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b9d68c3c842cc/Desktop/Data Analytics/JobReady Projects/Portfolio Projects/Excel_Portfolio/Domains/finance_analytics/excel-stockmarket_dashboard/dashboard/"/>
    </mc:Choice>
  </mc:AlternateContent>
  <xr:revisionPtr revIDLastSave="2" documentId="8_{B1F1EBF1-ECBC-4417-8929-2FA24B3A30F3}" xr6:coauthVersionLast="47" xr6:coauthVersionMax="47" xr10:uidLastSave="{B5115713-1D7D-45FE-A147-C412B56B1FBA}"/>
  <bookViews>
    <workbookView xWindow="-108" yWindow="-108" windowWidth="23256" windowHeight="13176" xr2:uid="{121A21E7-C6A8-492A-B88A-C4ED01A242B0}"/>
  </bookViews>
  <sheets>
    <sheet name="dashboard" sheetId="3" r:id="rId1"/>
    <sheet name="TSLA" sheetId="1" r:id="rId2"/>
    <sheet name="working sheet" sheetId="2" r:id="rId3"/>
  </sheets>
  <definedNames>
    <definedName name="_xlchart.v1.0" hidden="1">'working sheet'!$I$1</definedName>
    <definedName name="_xlchart.v1.1" hidden="1">'working sheet'!$I$2:$I$2418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2" l="1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5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1" i="2"/>
  <c r="J2" i="2"/>
  <c r="J3" i="2" s="1"/>
  <c r="I3" i="2"/>
  <c r="I4" i="2"/>
  <c r="I5" i="2"/>
  <c r="I6" i="2"/>
  <c r="I7" i="2"/>
  <c r="I8" i="2"/>
  <c r="M37" i="2" s="1"/>
  <c r="I9" i="2"/>
  <c r="I10" i="2"/>
  <c r="I11" i="2"/>
  <c r="I12" i="2"/>
  <c r="I13" i="2"/>
  <c r="I14" i="2"/>
  <c r="I15" i="2"/>
  <c r="I16" i="2"/>
  <c r="I17" i="2"/>
  <c r="I18" i="2"/>
  <c r="I19" i="2"/>
  <c r="I20" i="2"/>
  <c r="M49" i="2" s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M349" i="2" s="1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M421" i="2" s="1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M457" i="2" s="1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M505" i="2" s="1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M565" i="2" s="1"/>
  <c r="I537" i="2"/>
  <c r="I538" i="2"/>
  <c r="I539" i="2"/>
  <c r="I540" i="2"/>
  <c r="I541" i="2"/>
  <c r="I542" i="2"/>
  <c r="I543" i="2"/>
  <c r="I544" i="2"/>
  <c r="I545" i="2"/>
  <c r="I546" i="2"/>
  <c r="I547" i="2"/>
  <c r="I548" i="2"/>
  <c r="M577" i="2" s="1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M613" i="2" s="1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M661" i="2" s="1"/>
  <c r="I633" i="2"/>
  <c r="I634" i="2"/>
  <c r="I635" i="2"/>
  <c r="I636" i="2"/>
  <c r="I637" i="2"/>
  <c r="I638" i="2"/>
  <c r="I639" i="2"/>
  <c r="I640" i="2"/>
  <c r="I641" i="2"/>
  <c r="I642" i="2"/>
  <c r="I643" i="2"/>
  <c r="I644" i="2"/>
  <c r="M673" i="2" s="1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M709" i="2" s="1"/>
  <c r="I681" i="2"/>
  <c r="I682" i="2"/>
  <c r="I683" i="2"/>
  <c r="I684" i="2"/>
  <c r="I685" i="2"/>
  <c r="I686" i="2"/>
  <c r="I687" i="2"/>
  <c r="I688" i="2"/>
  <c r="I689" i="2"/>
  <c r="I690" i="2"/>
  <c r="I691" i="2"/>
  <c r="I692" i="2"/>
  <c r="M721" i="2" s="1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M757" i="2" s="1"/>
  <c r="I729" i="2"/>
  <c r="I730" i="2"/>
  <c r="I731" i="2"/>
  <c r="I732" i="2"/>
  <c r="I733" i="2"/>
  <c r="I734" i="2"/>
  <c r="I735" i="2"/>
  <c r="I736" i="2"/>
  <c r="I737" i="2"/>
  <c r="I738" i="2"/>
  <c r="I739" i="2"/>
  <c r="I740" i="2"/>
  <c r="M769" i="2" s="1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M805" i="2" s="1"/>
  <c r="I777" i="2"/>
  <c r="I778" i="2"/>
  <c r="I779" i="2"/>
  <c r="I780" i="2"/>
  <c r="I781" i="2"/>
  <c r="I782" i="2"/>
  <c r="I783" i="2"/>
  <c r="I784" i="2"/>
  <c r="I785" i="2"/>
  <c r="I786" i="2"/>
  <c r="I787" i="2"/>
  <c r="I788" i="2"/>
  <c r="M817" i="2" s="1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M853" i="2" s="1"/>
  <c r="I825" i="2"/>
  <c r="I826" i="2"/>
  <c r="I827" i="2"/>
  <c r="I828" i="2"/>
  <c r="I829" i="2"/>
  <c r="I830" i="2"/>
  <c r="I831" i="2"/>
  <c r="I832" i="2"/>
  <c r="I833" i="2"/>
  <c r="I834" i="2"/>
  <c r="I835" i="2"/>
  <c r="I836" i="2"/>
  <c r="M865" i="2" s="1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M913" i="2" s="1"/>
  <c r="I885" i="2"/>
  <c r="I886" i="2"/>
  <c r="I887" i="2"/>
  <c r="I888" i="2"/>
  <c r="I889" i="2"/>
  <c r="I890" i="2"/>
  <c r="I891" i="2"/>
  <c r="I892" i="2"/>
  <c r="I893" i="2"/>
  <c r="I894" i="2"/>
  <c r="I895" i="2"/>
  <c r="I896" i="2"/>
  <c r="M925" i="2" s="1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M939" i="2" s="1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M985" i="2" s="1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M1227" i="2" s="1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M1239" i="2" s="1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M1251" i="2" s="1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M1311" i="2" s="1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M1323" i="2" s="1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M1359" i="2" s="1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M1371" i="2" s="1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M1383" i="2" s="1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M1431" i="2" s="1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M1443" i="2" s="1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M1455" i="2" s="1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M1491" i="2" s="1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M1515" i="2" s="1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M1611" i="2" s="1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M1623" i="2" s="1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M1659" i="2" s="1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M1671" i="2" s="1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M1683" i="2" s="1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M1719" i="2" s="1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M1731" i="2" s="1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M1767" i="2" s="1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M1779" i="2" s="1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M1791" i="2" s="1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M1827" i="2" s="1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M1839" i="2" s="1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M1875" i="2" s="1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M1887" i="2" s="1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M1923" i="2" s="1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M1959" i="2" s="1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M1983" i="2" s="1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M2019" i="2" s="1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M2031" i="2" s="1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M2043" i="2" s="1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M2079" i="2" s="1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M2091" i="2" s="1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M2127" i="2" s="1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M2151" i="2" s="1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M2163" i="2" s="1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M2199" i="2" s="1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M2211" i="2" s="1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M2223" i="2" s="1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M2235" i="2" s="1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M2271" i="2" s="1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M2283" i="2" s="1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M2295" i="2" s="1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M2343" i="2" s="1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M2355" i="2" s="1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M2391" i="2" s="1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M2415" i="2" s="1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M2319" i="2" l="1"/>
  <c r="M1599" i="2"/>
  <c r="M2394" i="2"/>
  <c r="M2134" i="2"/>
  <c r="M1804" i="2"/>
  <c r="M1399" i="2"/>
  <c r="M2247" i="2"/>
  <c r="M2175" i="2"/>
  <c r="M2103" i="2"/>
  <c r="M2067" i="2"/>
  <c r="M2007" i="2"/>
  <c r="M1971" i="2"/>
  <c r="M1911" i="2"/>
  <c r="M1863" i="2"/>
  <c r="M1695" i="2"/>
  <c r="M1647" i="2"/>
  <c r="M1575" i="2"/>
  <c r="M1395" i="2"/>
  <c r="M1299" i="2"/>
  <c r="M1263" i="2"/>
  <c r="M1215" i="2"/>
  <c r="M2259" i="2"/>
  <c r="M2187" i="2"/>
  <c r="M2139" i="2"/>
  <c r="M2138" i="2"/>
  <c r="M1899" i="2"/>
  <c r="M1851" i="2"/>
  <c r="M1707" i="2"/>
  <c r="M1635" i="2"/>
  <c r="M1587" i="2"/>
  <c r="M1527" i="2"/>
  <c r="M1467" i="2"/>
  <c r="M1407" i="2"/>
  <c r="M1347" i="2"/>
  <c r="M2403" i="2"/>
  <c r="M2367" i="2"/>
  <c r="M2307" i="2"/>
  <c r="M2115" i="2"/>
  <c r="M2055" i="2"/>
  <c r="M1995" i="2"/>
  <c r="M1947" i="2"/>
  <c r="M1803" i="2"/>
  <c r="M1755" i="2"/>
  <c r="M1551" i="2"/>
  <c r="M1503" i="2"/>
  <c r="M1335" i="2"/>
  <c r="M1287" i="2"/>
  <c r="M1275" i="2"/>
  <c r="M1203" i="2"/>
  <c r="M2379" i="2"/>
  <c r="M2331" i="2"/>
  <c r="M1935" i="2"/>
  <c r="M1815" i="2"/>
  <c r="M1743" i="2"/>
  <c r="M1563" i="2"/>
  <c r="M1539" i="2"/>
  <c r="M1479" i="2"/>
  <c r="M1419" i="2"/>
  <c r="M2396" i="2"/>
  <c r="M2417" i="2"/>
  <c r="M2405" i="2"/>
  <c r="M2393" i="2"/>
  <c r="M2381" i="2"/>
  <c r="M2369" i="2"/>
  <c r="M2357" i="2"/>
  <c r="M2345" i="2"/>
  <c r="M2333" i="2"/>
  <c r="M2321" i="2"/>
  <c r="M2309" i="2"/>
  <c r="M2297" i="2"/>
  <c r="M2285" i="2"/>
  <c r="M2273" i="2"/>
  <c r="M2261" i="2"/>
  <c r="M2249" i="2"/>
  <c r="M2237" i="2"/>
  <c r="M2225" i="2"/>
  <c r="M2213" i="2"/>
  <c r="M2201" i="2"/>
  <c r="M2189" i="2"/>
  <c r="M2177" i="2"/>
  <c r="M2165" i="2"/>
  <c r="M2153" i="2"/>
  <c r="M2141" i="2"/>
  <c r="M2129" i="2"/>
  <c r="M2117" i="2"/>
  <c r="M2105" i="2"/>
  <c r="M2093" i="2"/>
  <c r="M2081" i="2"/>
  <c r="M2069" i="2"/>
  <c r="M2057" i="2"/>
  <c r="M2045" i="2"/>
  <c r="M2033" i="2"/>
  <c r="M2021" i="2"/>
  <c r="M2009" i="2"/>
  <c r="M1997" i="2"/>
  <c r="M1985" i="2"/>
  <c r="M1973" i="2"/>
  <c r="M1961" i="2"/>
  <c r="M1949" i="2"/>
  <c r="M1576" i="2"/>
  <c r="M1360" i="2"/>
  <c r="M1768" i="2"/>
  <c r="M1191" i="2"/>
  <c r="M1179" i="2"/>
  <c r="M1167" i="2"/>
  <c r="M1155" i="2"/>
  <c r="M1143" i="2"/>
  <c r="M1131" i="2"/>
  <c r="M1119" i="2"/>
  <c r="M1107" i="2"/>
  <c r="M1095" i="2"/>
  <c r="M1083" i="2"/>
  <c r="M1071" i="2"/>
  <c r="M1059" i="2"/>
  <c r="M1047" i="2"/>
  <c r="M1035" i="2"/>
  <c r="M1023" i="2"/>
  <c r="M2414" i="2"/>
  <c r="M2402" i="2"/>
  <c r="M2390" i="2"/>
  <c r="M2378" i="2"/>
  <c r="M2366" i="2"/>
  <c r="M2354" i="2"/>
  <c r="M2342" i="2"/>
  <c r="M2330" i="2"/>
  <c r="M2318" i="2"/>
  <c r="M2306" i="2"/>
  <c r="M2294" i="2"/>
  <c r="M2282" i="2"/>
  <c r="M2270" i="2"/>
  <c r="M2258" i="2"/>
  <c r="M2246" i="2"/>
  <c r="M2234" i="2"/>
  <c r="M2222" i="2"/>
  <c r="M2210" i="2"/>
  <c r="M2198" i="2"/>
  <c r="M2186" i="2"/>
  <c r="M2174" i="2"/>
  <c r="M2162" i="2"/>
  <c r="M2150" i="2"/>
  <c r="M2126" i="2"/>
  <c r="M2114" i="2"/>
  <c r="M2102" i="2"/>
  <c r="M2090" i="2"/>
  <c r="M2078" i="2"/>
  <c r="M2066" i="2"/>
  <c r="M2054" i="2"/>
  <c r="M2042" i="2"/>
  <c r="M2030" i="2"/>
  <c r="M2018" i="2"/>
  <c r="M2006" i="2"/>
  <c r="M1994" i="2"/>
  <c r="M1982" i="2"/>
  <c r="M1970" i="2"/>
  <c r="M1958" i="2"/>
  <c r="M1946" i="2"/>
  <c r="M1934" i="2"/>
  <c r="M1922" i="2"/>
  <c r="M1910" i="2"/>
  <c r="M1898" i="2"/>
  <c r="M1886" i="2"/>
  <c r="M1874" i="2"/>
  <c r="M1862" i="2"/>
  <c r="M1850" i="2"/>
  <c r="M1838" i="2"/>
  <c r="M1826" i="2"/>
  <c r="M1814" i="2"/>
  <c r="M1802" i="2"/>
  <c r="M1790" i="2"/>
  <c r="M1778" i="2"/>
  <c r="M1766" i="2"/>
  <c r="M1754" i="2"/>
  <c r="M1742" i="2"/>
  <c r="M1730" i="2"/>
  <c r="M1718" i="2"/>
  <c r="M1706" i="2"/>
  <c r="M1694" i="2"/>
  <c r="M1682" i="2"/>
  <c r="M1670" i="2"/>
  <c r="M1658" i="2"/>
  <c r="M1646" i="2"/>
  <c r="M1634" i="2"/>
  <c r="M1622" i="2"/>
  <c r="M1610" i="2"/>
  <c r="M1598" i="2"/>
  <c r="M1586" i="2"/>
  <c r="M1574" i="2"/>
  <c r="M1562" i="2"/>
  <c r="M1550" i="2"/>
  <c r="M1538" i="2"/>
  <c r="M1526" i="2"/>
  <c r="M1514" i="2"/>
  <c r="M1502" i="2"/>
  <c r="M1490" i="2"/>
  <c r="M1478" i="2"/>
  <c r="M1466" i="2"/>
  <c r="M1454" i="2"/>
  <c r="M1442" i="2"/>
  <c r="M1430" i="2"/>
  <c r="M1418" i="2"/>
  <c r="M1406" i="2"/>
  <c r="M1394" i="2"/>
  <c r="M1382" i="2"/>
  <c r="M1370" i="2"/>
  <c r="M1358" i="2"/>
  <c r="M1346" i="2"/>
  <c r="M1334" i="2"/>
  <c r="M1322" i="2"/>
  <c r="M1310" i="2"/>
  <c r="M1298" i="2"/>
  <c r="M1286" i="2"/>
  <c r="M1274" i="2"/>
  <c r="M1262" i="2"/>
  <c r="M1250" i="2"/>
  <c r="M1238" i="2"/>
  <c r="M1226" i="2"/>
  <c r="M1214" i="2"/>
  <c r="M1202" i="2"/>
  <c r="M1190" i="2"/>
  <c r="M1178" i="2"/>
  <c r="M1166" i="2"/>
  <c r="M1154" i="2"/>
  <c r="M1142" i="2"/>
  <c r="M1130" i="2"/>
  <c r="M1118" i="2"/>
  <c r="M1106" i="2"/>
  <c r="M1094" i="2"/>
  <c r="M1082" i="2"/>
  <c r="M1070" i="2"/>
  <c r="M1058" i="2"/>
  <c r="M1046" i="2"/>
  <c r="M1034" i="2"/>
  <c r="M1022" i="2"/>
  <c r="M1010" i="2"/>
  <c r="M998" i="2"/>
  <c r="M986" i="2"/>
  <c r="M974" i="2"/>
  <c r="M962" i="2"/>
  <c r="M950" i="2"/>
  <c r="M938" i="2"/>
  <c r="M926" i="2"/>
  <c r="M914" i="2"/>
  <c r="M902" i="2"/>
  <c r="M890" i="2"/>
  <c r="M878" i="2"/>
  <c r="M866" i="2"/>
  <c r="M854" i="2"/>
  <c r="M842" i="2"/>
  <c r="M830" i="2"/>
  <c r="M818" i="2"/>
  <c r="M806" i="2"/>
  <c r="M794" i="2"/>
  <c r="M782" i="2"/>
  <c r="M770" i="2"/>
  <c r="M758" i="2"/>
  <c r="M746" i="2"/>
  <c r="M734" i="2"/>
  <c r="M722" i="2"/>
  <c r="M710" i="2"/>
  <c r="M698" i="2"/>
  <c r="M686" i="2"/>
  <c r="M674" i="2"/>
  <c r="M662" i="2"/>
  <c r="M650" i="2"/>
  <c r="M638" i="2"/>
  <c r="M626" i="2"/>
  <c r="M614" i="2"/>
  <c r="M602" i="2"/>
  <c r="M590" i="2"/>
  <c r="M578" i="2"/>
  <c r="M2389" i="2"/>
  <c r="M2317" i="2"/>
  <c r="M2173" i="2"/>
  <c r="M1525" i="2"/>
  <c r="M2377" i="2"/>
  <c r="M2305" i="2"/>
  <c r="M2221" i="2"/>
  <c r="M2161" i="2"/>
  <c r="M2101" i="2"/>
  <c r="M2029" i="2"/>
  <c r="M1981" i="2"/>
  <c r="M1980" i="2"/>
  <c r="M1921" i="2"/>
  <c r="M1873" i="2"/>
  <c r="M1825" i="2"/>
  <c r="M1816" i="2"/>
  <c r="M1765" i="2"/>
  <c r="M1717" i="2"/>
  <c r="M1669" i="2"/>
  <c r="M1633" i="2"/>
  <c r="M1630" i="2"/>
  <c r="M1597" i="2"/>
  <c r="M1596" i="2"/>
  <c r="M1549" i="2"/>
  <c r="M1489" i="2"/>
  <c r="M1441" i="2"/>
  <c r="M1381" i="2"/>
  <c r="M1372" i="2"/>
  <c r="M1321" i="2"/>
  <c r="M1273" i="2"/>
  <c r="M1225" i="2"/>
  <c r="M1177" i="2"/>
  <c r="M1117" i="2"/>
  <c r="M1057" i="2"/>
  <c r="M637" i="2"/>
  <c r="M589" i="2"/>
  <c r="M529" i="2"/>
  <c r="M2100" i="2"/>
  <c r="M1762" i="2"/>
  <c r="M2413" i="2"/>
  <c r="M2365" i="2"/>
  <c r="M2329" i="2"/>
  <c r="M2269" i="2"/>
  <c r="M2233" i="2"/>
  <c r="M2185" i="2"/>
  <c r="M2125" i="2"/>
  <c r="M2077" i="2"/>
  <c r="M2041" i="2"/>
  <c r="M2005" i="2"/>
  <c r="M2004" i="2"/>
  <c r="M1969" i="2"/>
  <c r="M1968" i="2"/>
  <c r="M1933" i="2"/>
  <c r="M1897" i="2"/>
  <c r="M1849" i="2"/>
  <c r="M1789" i="2"/>
  <c r="M1741" i="2"/>
  <c r="M1693" i="2"/>
  <c r="M1645" i="2"/>
  <c r="M1573" i="2"/>
  <c r="M1513" i="2"/>
  <c r="M1465" i="2"/>
  <c r="M1417" i="2"/>
  <c r="M1369" i="2"/>
  <c r="M1367" i="2"/>
  <c r="M1333" i="2"/>
  <c r="M1285" i="2"/>
  <c r="M1237" i="2"/>
  <c r="M1189" i="2"/>
  <c r="M1141" i="2"/>
  <c r="M1093" i="2"/>
  <c r="M1045" i="2"/>
  <c r="M997" i="2"/>
  <c r="M949" i="2"/>
  <c r="M889" i="2"/>
  <c r="M625" i="2"/>
  <c r="M601" i="2"/>
  <c r="M553" i="2"/>
  <c r="M517" i="2"/>
  <c r="M481" i="2"/>
  <c r="M337" i="2"/>
  <c r="M2400" i="2"/>
  <c r="M2132" i="2"/>
  <c r="M2353" i="2"/>
  <c r="M2293" i="2"/>
  <c r="M2257" i="2"/>
  <c r="M2209" i="2"/>
  <c r="M2149" i="2"/>
  <c r="M2089" i="2"/>
  <c r="M2053" i="2"/>
  <c r="M1993" i="2"/>
  <c r="M1945" i="2"/>
  <c r="M1885" i="2"/>
  <c r="M1837" i="2"/>
  <c r="M1801" i="2"/>
  <c r="M1796" i="2"/>
  <c r="M1799" i="2"/>
  <c r="M1753" i="2"/>
  <c r="M1705" i="2"/>
  <c r="M1657" i="2"/>
  <c r="M1609" i="2"/>
  <c r="M1600" i="2"/>
  <c r="M1604" i="2"/>
  <c r="M1561" i="2"/>
  <c r="M1501" i="2"/>
  <c r="M1453" i="2"/>
  <c r="M1393" i="2"/>
  <c r="M1357" i="2"/>
  <c r="M1309" i="2"/>
  <c r="M1261" i="2"/>
  <c r="M1213" i="2"/>
  <c r="M1165" i="2"/>
  <c r="M1129" i="2"/>
  <c r="M1081" i="2"/>
  <c r="M1021" i="2"/>
  <c r="M973" i="2"/>
  <c r="M829" i="2"/>
  <c r="M793" i="2"/>
  <c r="M745" i="2"/>
  <c r="M685" i="2"/>
  <c r="M469" i="2"/>
  <c r="M433" i="2"/>
  <c r="M397" i="2"/>
  <c r="M373" i="2"/>
  <c r="M325" i="2"/>
  <c r="M301" i="2"/>
  <c r="M277" i="2"/>
  <c r="M253" i="2"/>
  <c r="M229" i="2"/>
  <c r="M205" i="2"/>
  <c r="M181" i="2"/>
  <c r="M157" i="2"/>
  <c r="M133" i="2"/>
  <c r="M121" i="2"/>
  <c r="M97" i="2"/>
  <c r="M61" i="2"/>
  <c r="M1377" i="2"/>
  <c r="M2401" i="2"/>
  <c r="M2341" i="2"/>
  <c r="M2281" i="2"/>
  <c r="M2245" i="2"/>
  <c r="M2197" i="2"/>
  <c r="M2137" i="2"/>
  <c r="M2113" i="2"/>
  <c r="M2112" i="2"/>
  <c r="M2065" i="2"/>
  <c r="M2017" i="2"/>
  <c r="M1957" i="2"/>
  <c r="M1909" i="2"/>
  <c r="M1861" i="2"/>
  <c r="M1813" i="2"/>
  <c r="M1777" i="2"/>
  <c r="M1729" i="2"/>
  <c r="M1681" i="2"/>
  <c r="M1621" i="2"/>
  <c r="M1585" i="2"/>
  <c r="M1578" i="2"/>
  <c r="M1537" i="2"/>
  <c r="M1477" i="2"/>
  <c r="M1429" i="2"/>
  <c r="M1405" i="2"/>
  <c r="M1403" i="2"/>
  <c r="M1345" i="2"/>
  <c r="M1297" i="2"/>
  <c r="M1249" i="2"/>
  <c r="M1201" i="2"/>
  <c r="M1153" i="2"/>
  <c r="M1105" i="2"/>
  <c r="M1069" i="2"/>
  <c r="M1033" i="2"/>
  <c r="M1032" i="2"/>
  <c r="M1009" i="2"/>
  <c r="M961" i="2"/>
  <c r="M937" i="2"/>
  <c r="M928" i="2"/>
  <c r="M901" i="2"/>
  <c r="M877" i="2"/>
  <c r="M876" i="2"/>
  <c r="M841" i="2"/>
  <c r="M781" i="2"/>
  <c r="M733" i="2"/>
  <c r="M697" i="2"/>
  <c r="M649" i="2"/>
  <c r="M541" i="2"/>
  <c r="M493" i="2"/>
  <c r="M445" i="2"/>
  <c r="M409" i="2"/>
  <c r="M385" i="2"/>
  <c r="M361" i="2"/>
  <c r="M313" i="2"/>
  <c r="M289" i="2"/>
  <c r="M265" i="2"/>
  <c r="M241" i="2"/>
  <c r="M217" i="2"/>
  <c r="M193" i="2"/>
  <c r="M169" i="2"/>
  <c r="M145" i="2"/>
  <c r="M109" i="2"/>
  <c r="M85" i="2"/>
  <c r="M73" i="2"/>
  <c r="M2274" i="2"/>
  <c r="M1308" i="2"/>
  <c r="M1011" i="2"/>
  <c r="M999" i="2"/>
  <c r="M987" i="2"/>
  <c r="M975" i="2"/>
  <c r="M963" i="2"/>
  <c r="M951" i="2"/>
  <c r="M927" i="2"/>
  <c r="M915" i="2"/>
  <c r="M903" i="2"/>
  <c r="M891" i="2"/>
  <c r="M879" i="2"/>
  <c r="M867" i="2"/>
  <c r="M855" i="2"/>
  <c r="M843" i="2"/>
  <c r="M831" i="2"/>
  <c r="M819" i="2"/>
  <c r="M807" i="2"/>
  <c r="M795" i="2"/>
  <c r="M783" i="2"/>
  <c r="M771" i="2"/>
  <c r="M759" i="2"/>
  <c r="M747" i="2"/>
  <c r="M735" i="2"/>
  <c r="M723" i="2"/>
  <c r="M711" i="2"/>
  <c r="M699" i="2"/>
  <c r="M687" i="2"/>
  <c r="M675" i="2"/>
  <c r="M663" i="2"/>
  <c r="M651" i="2"/>
  <c r="M639" i="2"/>
  <c r="M627" i="2"/>
  <c r="M615" i="2"/>
  <c r="M603" i="2"/>
  <c r="M591" i="2"/>
  <c r="M579" i="2"/>
  <c r="M567" i="2"/>
  <c r="M555" i="2"/>
  <c r="M543" i="2"/>
  <c r="M531" i="2"/>
  <c r="M519" i="2"/>
  <c r="M507" i="2"/>
  <c r="M495" i="2"/>
  <c r="M483" i="2"/>
  <c r="M471" i="2"/>
  <c r="M459" i="2"/>
  <c r="M447" i="2"/>
  <c r="M435" i="2"/>
  <c r="M423" i="2"/>
  <c r="M411" i="2"/>
  <c r="M399" i="2"/>
  <c r="M387" i="2"/>
  <c r="M375" i="2"/>
  <c r="M363" i="2"/>
  <c r="M351" i="2"/>
  <c r="M339" i="2"/>
  <c r="M327" i="2"/>
  <c r="M315" i="2"/>
  <c r="M303" i="2"/>
  <c r="M291" i="2"/>
  <c r="M279" i="2"/>
  <c r="M267" i="2"/>
  <c r="M255" i="2"/>
  <c r="M243" i="2"/>
  <c r="M231" i="2"/>
  <c r="M219" i="2"/>
  <c r="M207" i="2"/>
  <c r="M195" i="2"/>
  <c r="M183" i="2"/>
  <c r="M171" i="2"/>
  <c r="M159" i="2"/>
  <c r="M147" i="2"/>
  <c r="M135" i="2"/>
  <c r="M123" i="2"/>
  <c r="M111" i="2"/>
  <c r="M99" i="2"/>
  <c r="M87" i="2"/>
  <c r="M75" i="2"/>
  <c r="M63" i="2"/>
  <c r="M51" i="2"/>
  <c r="M39" i="2"/>
  <c r="M566" i="2"/>
  <c r="M554" i="2"/>
  <c r="M542" i="2"/>
  <c r="M530" i="2"/>
  <c r="M518" i="2"/>
  <c r="M506" i="2"/>
  <c r="M494" i="2"/>
  <c r="M482" i="2"/>
  <c r="M470" i="2"/>
  <c r="M458" i="2"/>
  <c r="M446" i="2"/>
  <c r="M434" i="2"/>
  <c r="M422" i="2"/>
  <c r="M410" i="2"/>
  <c r="M398" i="2"/>
  <c r="M386" i="2"/>
  <c r="M374" i="2"/>
  <c r="M362" i="2"/>
  <c r="M350" i="2"/>
  <c r="M338" i="2"/>
  <c r="M326" i="2"/>
  <c r="M314" i="2"/>
  <c r="M302" i="2"/>
  <c r="M290" i="2"/>
  <c r="M278" i="2"/>
  <c r="M2412" i="2"/>
  <c r="M2376" i="2"/>
  <c r="M2340" i="2"/>
  <c r="M2304" i="2"/>
  <c r="M2268" i="2"/>
  <c r="M2208" i="2"/>
  <c r="M2148" i="2"/>
  <c r="M2411" i="2"/>
  <c r="M2399" i="2"/>
  <c r="M2387" i="2"/>
  <c r="M2375" i="2"/>
  <c r="M2363" i="2"/>
  <c r="M2351" i="2"/>
  <c r="M2339" i="2"/>
  <c r="M2327" i="2"/>
  <c r="M2315" i="2"/>
  <c r="M2303" i="2"/>
  <c r="M2027" i="2"/>
  <c r="M1523" i="2"/>
  <c r="M1487" i="2"/>
  <c r="M1259" i="2"/>
  <c r="M1199" i="2"/>
  <c r="M2338" i="2"/>
  <c r="M2194" i="2"/>
  <c r="M1906" i="2"/>
  <c r="M1714" i="2"/>
  <c r="M2388" i="2"/>
  <c r="M2352" i="2"/>
  <c r="M2316" i="2"/>
  <c r="M2280" i="2"/>
  <c r="M2220" i="2"/>
  <c r="M2196" i="2"/>
  <c r="M2184" i="2"/>
  <c r="M2160" i="2"/>
  <c r="M2136" i="2"/>
  <c r="M2052" i="2"/>
  <c r="M1908" i="2"/>
  <c r="M1860" i="2"/>
  <c r="M648" i="2"/>
  <c r="M2276" i="2"/>
  <c r="M2409" i="2"/>
  <c r="M2385" i="2"/>
  <c r="M2373" i="2"/>
  <c r="M2361" i="2"/>
  <c r="M2337" i="2"/>
  <c r="M2336" i="2"/>
  <c r="M2325" i="2"/>
  <c r="M2313" i="2"/>
  <c r="M2289" i="2"/>
  <c r="M2277" i="2"/>
  <c r="M2265" i="2"/>
  <c r="M2253" i="2"/>
  <c r="M2241" i="2"/>
  <c r="M2229" i="2"/>
  <c r="M2217" i="2"/>
  <c r="M2216" i="2"/>
  <c r="M2205" i="2"/>
  <c r="M2193" i="2"/>
  <c r="M2192" i="2"/>
  <c r="M2181" i="2"/>
  <c r="M2180" i="2"/>
  <c r="M2169" i="2"/>
  <c r="M2145" i="2"/>
  <c r="M2133" i="2"/>
  <c r="M2121" i="2"/>
  <c r="M2109" i="2"/>
  <c r="M2097" i="2"/>
  <c r="M2085" i="2"/>
  <c r="M2073" i="2"/>
  <c r="M2061" i="2"/>
  <c r="M2049" i="2"/>
  <c r="M2037" i="2"/>
  <c r="M2025" i="2"/>
  <c r="M2013" i="2"/>
  <c r="M2001" i="2"/>
  <c r="M1989" i="2"/>
  <c r="M1977" i="2"/>
  <c r="M1965" i="2"/>
  <c r="M1953" i="2"/>
  <c r="M1941" i="2"/>
  <c r="M1929" i="2"/>
  <c r="M1917" i="2"/>
  <c r="M1916" i="2"/>
  <c r="M1708" i="2"/>
  <c r="M1530" i="2"/>
  <c r="M1521" i="2"/>
  <c r="M1207" i="2"/>
  <c r="M693" i="2"/>
  <c r="M645" i="2"/>
  <c r="M609" i="2"/>
  <c r="M597" i="2"/>
  <c r="M2264" i="2"/>
  <c r="M1976" i="2"/>
  <c r="M2232" i="2"/>
  <c r="M2397" i="2"/>
  <c r="M2349" i="2"/>
  <c r="M2157" i="2"/>
  <c r="M2262" i="2"/>
  <c r="M2364" i="2"/>
  <c r="M2328" i="2"/>
  <c r="M2292" i="2"/>
  <c r="M2256" i="2"/>
  <c r="M2172" i="2"/>
  <c r="M2301" i="2"/>
  <c r="M2214" i="2"/>
  <c r="M2058" i="2"/>
  <c r="M1914" i="2"/>
  <c r="M1878" i="2"/>
  <c r="M2244" i="2"/>
  <c r="M2406" i="2"/>
  <c r="M2346" i="2"/>
  <c r="M2298" i="2"/>
  <c r="M2124" i="2"/>
  <c r="M2088" i="2"/>
  <c r="M2076" i="2"/>
  <c r="M2064" i="2"/>
  <c r="M2040" i="2"/>
  <c r="M2028" i="2"/>
  <c r="M2016" i="2"/>
  <c r="M1992" i="2"/>
  <c r="M1956" i="2"/>
  <c r="M1944" i="2"/>
  <c r="M1932" i="2"/>
  <c r="M1920" i="2"/>
  <c r="M1896" i="2"/>
  <c r="M1884" i="2"/>
  <c r="M1872" i="2"/>
  <c r="M1848" i="2"/>
  <c r="M1836" i="2"/>
  <c r="M1824" i="2"/>
  <c r="M1812" i="2"/>
  <c r="M1800" i="2"/>
  <c r="M1788" i="2"/>
  <c r="M1776" i="2"/>
  <c r="M1764" i="2"/>
  <c r="M1752" i="2"/>
  <c r="M1740" i="2"/>
  <c r="M1728" i="2"/>
  <c r="M1716" i="2"/>
  <c r="M1704" i="2"/>
  <c r="M1692" i="2"/>
  <c r="M1680" i="2"/>
  <c r="M1668" i="2"/>
  <c r="M1656" i="2"/>
  <c r="M1644" i="2"/>
  <c r="M1632" i="2"/>
  <c r="M1620" i="2"/>
  <c r="M1608" i="2"/>
  <c r="M1584" i="2"/>
  <c r="M1572" i="2"/>
  <c r="M1560" i="2"/>
  <c r="M1548" i="2"/>
  <c r="M1536" i="2"/>
  <c r="M1524" i="2"/>
  <c r="M1512" i="2"/>
  <c r="M1500" i="2"/>
  <c r="M1488" i="2"/>
  <c r="M1476" i="2"/>
  <c r="M1464" i="2"/>
  <c r="M1452" i="2"/>
  <c r="M1440" i="2"/>
  <c r="M1428" i="2"/>
  <c r="M1416" i="2"/>
  <c r="M1404" i="2"/>
  <c r="M1392" i="2"/>
  <c r="M1380" i="2"/>
  <c r="M1368" i="2"/>
  <c r="M1356" i="2"/>
  <c r="M1344" i="2"/>
  <c r="M1332" i="2"/>
  <c r="M1320" i="2"/>
  <c r="M1296" i="2"/>
  <c r="M1284" i="2"/>
  <c r="M1272" i="2"/>
  <c r="M1260" i="2"/>
  <c r="M1248" i="2"/>
  <c r="M1236" i="2"/>
  <c r="M1224" i="2"/>
  <c r="M1212" i="2"/>
  <c r="M1200" i="2"/>
  <c r="M1188" i="2"/>
  <c r="M1176" i="2"/>
  <c r="M1164" i="2"/>
  <c r="M1152" i="2"/>
  <c r="M1140" i="2"/>
  <c r="M1128" i="2"/>
  <c r="M1116" i="2"/>
  <c r="M1104" i="2"/>
  <c r="M1092" i="2"/>
  <c r="M1080" i="2"/>
  <c r="M1068" i="2"/>
  <c r="M1056" i="2"/>
  <c r="M1044" i="2"/>
  <c r="M1020" i="2"/>
  <c r="M1008" i="2"/>
  <c r="M996" i="2"/>
  <c r="M984" i="2"/>
  <c r="M972" i="2"/>
  <c r="M960" i="2"/>
  <c r="M948" i="2"/>
  <c r="M936" i="2"/>
  <c r="M924" i="2"/>
  <c r="M912" i="2"/>
  <c r="M900" i="2"/>
  <c r="M888" i="2"/>
  <c r="M864" i="2"/>
  <c r="M852" i="2"/>
  <c r="M840" i="2"/>
  <c r="M828" i="2"/>
  <c r="M816" i="2"/>
  <c r="M804" i="2"/>
  <c r="M792" i="2"/>
  <c r="M780" i="2"/>
  <c r="M768" i="2"/>
  <c r="M756" i="2"/>
  <c r="M744" i="2"/>
  <c r="M732" i="2"/>
  <c r="M720" i="2"/>
  <c r="M708" i="2"/>
  <c r="M696" i="2"/>
  <c r="M684" i="2"/>
  <c r="M672" i="2"/>
  <c r="M660" i="2"/>
  <c r="M636" i="2"/>
  <c r="M624" i="2"/>
  <c r="M612" i="2"/>
  <c r="M600" i="2"/>
  <c r="M588" i="2"/>
  <c r="M576" i="2"/>
  <c r="M564" i="2"/>
  <c r="M552" i="2"/>
  <c r="M540" i="2"/>
  <c r="M528" i="2"/>
  <c r="M516" i="2"/>
  <c r="M504" i="2"/>
  <c r="M492" i="2"/>
  <c r="M480" i="2"/>
  <c r="M468" i="2"/>
  <c r="M456" i="2"/>
  <c r="M444" i="2"/>
  <c r="M432" i="2"/>
  <c r="M420" i="2"/>
  <c r="M408" i="2"/>
  <c r="M396" i="2"/>
  <c r="M384" i="2"/>
  <c r="M372" i="2"/>
  <c r="M360" i="2"/>
  <c r="M348" i="2"/>
  <c r="M336" i="2"/>
  <c r="M324" i="2"/>
  <c r="M312" i="2"/>
  <c r="M300" i="2"/>
  <c r="M288" i="2"/>
  <c r="M276" i="2"/>
  <c r="M264" i="2"/>
  <c r="M252" i="2"/>
  <c r="M240" i="2"/>
  <c r="M228" i="2"/>
  <c r="M216" i="2"/>
  <c r="M204" i="2"/>
  <c r="M192" i="2"/>
  <c r="M180" i="2"/>
  <c r="M168" i="2"/>
  <c r="M156" i="2"/>
  <c r="M144" i="2"/>
  <c r="M132" i="2"/>
  <c r="M120" i="2"/>
  <c r="M108" i="2"/>
  <c r="M96" i="2"/>
  <c r="M84" i="2"/>
  <c r="M72" i="2"/>
  <c r="M60" i="2"/>
  <c r="M48" i="2"/>
  <c r="M36" i="2"/>
  <c r="M1532" i="2"/>
  <c r="M2279" i="2"/>
  <c r="M2255" i="2"/>
  <c r="M2231" i="2"/>
  <c r="M2207" i="2"/>
  <c r="M2183" i="2"/>
  <c r="M2159" i="2"/>
  <c r="M2135" i="2"/>
  <c r="M2111" i="2"/>
  <c r="M2087" i="2"/>
  <c r="M2063" i="2"/>
  <c r="M2039" i="2"/>
  <c r="M2015" i="2"/>
  <c r="M1991" i="2"/>
  <c r="M1967" i="2"/>
  <c r="M1943" i="2"/>
  <c r="M1907" i="2"/>
  <c r="M1883" i="2"/>
  <c r="M1859" i="2"/>
  <c r="M1835" i="2"/>
  <c r="M1811" i="2"/>
  <c r="M1787" i="2"/>
  <c r="M1763" i="2"/>
  <c r="M1739" i="2"/>
  <c r="M1715" i="2"/>
  <c r="M1691" i="2"/>
  <c r="M1667" i="2"/>
  <c r="M1643" i="2"/>
  <c r="M1619" i="2"/>
  <c r="M1595" i="2"/>
  <c r="M1571" i="2"/>
  <c r="M1547" i="2"/>
  <c r="M1535" i="2"/>
  <c r="M1511" i="2"/>
  <c r="M1499" i="2"/>
  <c r="M1475" i="2"/>
  <c r="M1463" i="2"/>
  <c r="M1451" i="2"/>
  <c r="M1439" i="2"/>
  <c r="M1427" i="2"/>
  <c r="M1415" i="2"/>
  <c r="M1391" i="2"/>
  <c r="M1379" i="2"/>
  <c r="M1355" i="2"/>
  <c r="M1343" i="2"/>
  <c r="M1331" i="2"/>
  <c r="M1319" i="2"/>
  <c r="M1307" i="2"/>
  <c r="M1295" i="2"/>
  <c r="M1283" i="2"/>
  <c r="M1271" i="2"/>
  <c r="M1235" i="2"/>
  <c r="M1223" i="2"/>
  <c r="M1211" i="2"/>
  <c r="M1187" i="2"/>
  <c r="M1175" i="2"/>
  <c r="M1163" i="2"/>
  <c r="M1151" i="2"/>
  <c r="M1139" i="2"/>
  <c r="M1127" i="2"/>
  <c r="M1115" i="2"/>
  <c r="M1103" i="2"/>
  <c r="M1091" i="2"/>
  <c r="M1079" i="2"/>
  <c r="M1067" i="2"/>
  <c r="M1055" i="2"/>
  <c r="M1043" i="2"/>
  <c r="M1031" i="2"/>
  <c r="M1019" i="2"/>
  <c r="M1007" i="2"/>
  <c r="M995" i="2"/>
  <c r="M983" i="2"/>
  <c r="M971" i="2"/>
  <c r="M959" i="2"/>
  <c r="M947" i="2"/>
  <c r="M935" i="2"/>
  <c r="M923" i="2"/>
  <c r="M911" i="2"/>
  <c r="M899" i="2"/>
  <c r="M887" i="2"/>
  <c r="M875" i="2"/>
  <c r="M863" i="2"/>
  <c r="M851" i="2"/>
  <c r="M839" i="2"/>
  <c r="M827" i="2"/>
  <c r="M815" i="2"/>
  <c r="M803" i="2"/>
  <c r="M791" i="2"/>
  <c r="M779" i="2"/>
  <c r="M767" i="2"/>
  <c r="M755" i="2"/>
  <c r="M743" i="2"/>
  <c r="M731" i="2"/>
  <c r="M719" i="2"/>
  <c r="M707" i="2"/>
  <c r="M695" i="2"/>
  <c r="M683" i="2"/>
  <c r="M671" i="2"/>
  <c r="M659" i="2"/>
  <c r="M647" i="2"/>
  <c r="M635" i="2"/>
  <c r="M623" i="2"/>
  <c r="M611" i="2"/>
  <c r="M599" i="2"/>
  <c r="M587" i="2"/>
  <c r="M575" i="2"/>
  <c r="M563" i="2"/>
  <c r="M551" i="2"/>
  <c r="M539" i="2"/>
  <c r="M527" i="2"/>
  <c r="M515" i="2"/>
  <c r="M503" i="2"/>
  <c r="M491" i="2"/>
  <c r="M479" i="2"/>
  <c r="M467" i="2"/>
  <c r="M455" i="2"/>
  <c r="M443" i="2"/>
  <c r="M431" i="2"/>
  <c r="M419" i="2"/>
  <c r="M407" i="2"/>
  <c r="M395" i="2"/>
  <c r="M383" i="2"/>
  <c r="M371" i="2"/>
  <c r="M359" i="2"/>
  <c r="M347" i="2"/>
  <c r="M335" i="2"/>
  <c r="M323" i="2"/>
  <c r="M311" i="2"/>
  <c r="M299" i="2"/>
  <c r="M287" i="2"/>
  <c r="M275" i="2"/>
  <c r="M263" i="2"/>
  <c r="M251" i="2"/>
  <c r="M239" i="2"/>
  <c r="M227" i="2"/>
  <c r="M215" i="2"/>
  <c r="M203" i="2"/>
  <c r="M191" i="2"/>
  <c r="M179" i="2"/>
  <c r="M167" i="2"/>
  <c r="M155" i="2"/>
  <c r="M143" i="2"/>
  <c r="M131" i="2"/>
  <c r="M119" i="2"/>
  <c r="M107" i="2"/>
  <c r="M95" i="2"/>
  <c r="M83" i="2"/>
  <c r="M71" i="2"/>
  <c r="M59" i="2"/>
  <c r="M47" i="2"/>
  <c r="M35" i="2"/>
  <c r="M2291" i="2"/>
  <c r="M2267" i="2"/>
  <c r="M2243" i="2"/>
  <c r="M2219" i="2"/>
  <c r="M2195" i="2"/>
  <c r="M2171" i="2"/>
  <c r="M2147" i="2"/>
  <c r="M2123" i="2"/>
  <c r="M2099" i="2"/>
  <c r="M2075" i="2"/>
  <c r="M2051" i="2"/>
  <c r="M2003" i="2"/>
  <c r="M1979" i="2"/>
  <c r="M1955" i="2"/>
  <c r="M1931" i="2"/>
  <c r="M1919" i="2"/>
  <c r="M1895" i="2"/>
  <c r="M1871" i="2"/>
  <c r="M1847" i="2"/>
  <c r="M1823" i="2"/>
  <c r="M1775" i="2"/>
  <c r="M1751" i="2"/>
  <c r="M1727" i="2"/>
  <c r="M1703" i="2"/>
  <c r="M1679" i="2"/>
  <c r="M1655" i="2"/>
  <c r="M1631" i="2"/>
  <c r="M1607" i="2"/>
  <c r="M1583" i="2"/>
  <c r="M1559" i="2"/>
  <c r="M1247" i="2"/>
  <c r="M2410" i="2"/>
  <c r="M2398" i="2"/>
  <c r="M2386" i="2"/>
  <c r="M2374" i="2"/>
  <c r="M2362" i="2"/>
  <c r="M2350" i="2"/>
  <c r="M2326" i="2"/>
  <c r="M2314" i="2"/>
  <c r="M2302" i="2"/>
  <c r="M2290" i="2"/>
  <c r="M2278" i="2"/>
  <c r="M2266" i="2"/>
  <c r="M2254" i="2"/>
  <c r="M2242" i="2"/>
  <c r="M2230" i="2"/>
  <c r="M2218" i="2"/>
  <c r="M2206" i="2"/>
  <c r="M2182" i="2"/>
  <c r="M2170" i="2"/>
  <c r="M2158" i="2"/>
  <c r="M2146" i="2"/>
  <c r="M2122" i="2"/>
  <c r="M2110" i="2"/>
  <c r="M2098" i="2"/>
  <c r="M2086" i="2"/>
  <c r="M2074" i="2"/>
  <c r="M2062" i="2"/>
  <c r="M2050" i="2"/>
  <c r="M2038" i="2"/>
  <c r="M2026" i="2"/>
  <c r="M2014" i="2"/>
  <c r="M2002" i="2"/>
  <c r="M1990" i="2"/>
  <c r="M1978" i="2"/>
  <c r="M1966" i="2"/>
  <c r="M1954" i="2"/>
  <c r="M1942" i="2"/>
  <c r="M1930" i="2"/>
  <c r="M1918" i="2"/>
  <c r="M1894" i="2"/>
  <c r="M1882" i="2"/>
  <c r="M1870" i="2"/>
  <c r="M1858" i="2"/>
  <c r="M1846" i="2"/>
  <c r="M1834" i="2"/>
  <c r="M1822" i="2"/>
  <c r="M1810" i="2"/>
  <c r="M1798" i="2"/>
  <c r="M1786" i="2"/>
  <c r="M1774" i="2"/>
  <c r="M1750" i="2"/>
  <c r="M1738" i="2"/>
  <c r="M1726" i="2"/>
  <c r="M1702" i="2"/>
  <c r="M1690" i="2"/>
  <c r="M1678" i="2"/>
  <c r="M1666" i="2"/>
  <c r="M1654" i="2"/>
  <c r="M1642" i="2"/>
  <c r="M1618" i="2"/>
  <c r="M1606" i="2"/>
  <c r="M1594" i="2"/>
  <c r="M1582" i="2"/>
  <c r="M1570" i="2"/>
  <c r="M1558" i="2"/>
  <c r="M1546" i="2"/>
  <c r="M1534" i="2"/>
  <c r="M1522" i="2"/>
  <c r="M1510" i="2"/>
  <c r="M1498" i="2"/>
  <c r="M1486" i="2"/>
  <c r="M1474" i="2"/>
  <c r="M1462" i="2"/>
  <c r="M1450" i="2"/>
  <c r="M1438" i="2"/>
  <c r="M1426" i="2"/>
  <c r="M1414" i="2"/>
  <c r="M1402" i="2"/>
  <c r="M1390" i="2"/>
  <c r="M1378" i="2"/>
  <c r="M1366" i="2"/>
  <c r="M1354" i="2"/>
  <c r="M1342" i="2"/>
  <c r="M1330" i="2"/>
  <c r="M1318" i="2"/>
  <c r="M1306" i="2"/>
  <c r="M1294" i="2"/>
  <c r="M1282" i="2"/>
  <c r="M1270" i="2"/>
  <c r="M1258" i="2"/>
  <c r="M1246" i="2"/>
  <c r="M1234" i="2"/>
  <c r="M1222" i="2"/>
  <c r="M1210" i="2"/>
  <c r="M1198" i="2"/>
  <c r="M1186" i="2"/>
  <c r="M1174" i="2"/>
  <c r="M1162" i="2"/>
  <c r="M1150" i="2"/>
  <c r="M1138" i="2"/>
  <c r="M1126" i="2"/>
  <c r="M1114" i="2"/>
  <c r="M1102" i="2"/>
  <c r="M1090" i="2"/>
  <c r="M1078" i="2"/>
  <c r="M1066" i="2"/>
  <c r="M1054" i="2"/>
  <c r="M1042" i="2"/>
  <c r="M1030" i="2"/>
  <c r="M1018" i="2"/>
  <c r="M1006" i="2"/>
  <c r="M994" i="2"/>
  <c r="M982" i="2"/>
  <c r="M970" i="2"/>
  <c r="M958" i="2"/>
  <c r="M946" i="2"/>
  <c r="M934" i="2"/>
  <c r="M922" i="2"/>
  <c r="M910" i="2"/>
  <c r="M898" i="2"/>
  <c r="M886" i="2"/>
  <c r="M874" i="2"/>
  <c r="M862" i="2"/>
  <c r="M850" i="2"/>
  <c r="M838" i="2"/>
  <c r="M826" i="2"/>
  <c r="M814" i="2"/>
  <c r="M802" i="2"/>
  <c r="M790" i="2"/>
  <c r="M778" i="2"/>
  <c r="M766" i="2"/>
  <c r="M754" i="2"/>
  <c r="M742" i="2"/>
  <c r="M730" i="2"/>
  <c r="M718" i="2"/>
  <c r="M706" i="2"/>
  <c r="M694" i="2"/>
  <c r="M682" i="2"/>
  <c r="M670" i="2"/>
  <c r="M658" i="2"/>
  <c r="M646" i="2"/>
  <c r="M634" i="2"/>
  <c r="M622" i="2"/>
  <c r="M610" i="2"/>
  <c r="M598" i="2"/>
  <c r="M586" i="2"/>
  <c r="M574" i="2"/>
  <c r="M562" i="2"/>
  <c r="M550" i="2"/>
  <c r="M538" i="2"/>
  <c r="M526" i="2"/>
  <c r="M514" i="2"/>
  <c r="M502" i="2"/>
  <c r="M490" i="2"/>
  <c r="M478" i="2"/>
  <c r="M466" i="2"/>
  <c r="M454" i="2"/>
  <c r="M442" i="2"/>
  <c r="M430" i="2"/>
  <c r="M418" i="2"/>
  <c r="M406" i="2"/>
  <c r="M394" i="2"/>
  <c r="M382" i="2"/>
  <c r="M370" i="2"/>
  <c r="M358" i="2"/>
  <c r="M346" i="2"/>
  <c r="M334" i="2"/>
  <c r="M322" i="2"/>
  <c r="M310" i="2"/>
  <c r="M298" i="2"/>
  <c r="M286" i="2"/>
  <c r="M274" i="2"/>
  <c r="M262" i="2"/>
  <c r="M250" i="2"/>
  <c r="M238" i="2"/>
  <c r="M226" i="2"/>
  <c r="M214" i="2"/>
  <c r="M202" i="2"/>
  <c r="M190" i="2"/>
  <c r="M178" i="2"/>
  <c r="M166" i="2"/>
  <c r="M154" i="2"/>
  <c r="M142" i="2"/>
  <c r="M130" i="2"/>
  <c r="M118" i="2"/>
  <c r="M106" i="2"/>
  <c r="M94" i="2"/>
  <c r="M82" i="2"/>
  <c r="M70" i="2"/>
  <c r="M58" i="2"/>
  <c r="M46" i="2"/>
  <c r="M34" i="2"/>
  <c r="M1905" i="2"/>
  <c r="M1881" i="2"/>
  <c r="M1857" i="2"/>
  <c r="M1833" i="2"/>
  <c r="M1821" i="2"/>
  <c r="M1820" i="2"/>
  <c r="M1797" i="2"/>
  <c r="M1773" i="2"/>
  <c r="M1749" i="2"/>
  <c r="M1725" i="2"/>
  <c r="M1701" i="2"/>
  <c r="M1677" i="2"/>
  <c r="M1653" i="2"/>
  <c r="M1652" i="2"/>
  <c r="M1629" i="2"/>
  <c r="M1605" i="2"/>
  <c r="M1581" i="2"/>
  <c r="M1473" i="2"/>
  <c r="M1461" i="2"/>
  <c r="M1449" i="2"/>
  <c r="M1437" i="2"/>
  <c r="M1425" i="2"/>
  <c r="M1413" i="2"/>
  <c r="M1401" i="2"/>
  <c r="M1389" i="2"/>
  <c r="M1365" i="2"/>
  <c r="M1353" i="2"/>
  <c r="M1341" i="2"/>
  <c r="M1329" i="2"/>
  <c r="M1317" i="2"/>
  <c r="M1315" i="2"/>
  <c r="M1305" i="2"/>
  <c r="M1293" i="2"/>
  <c r="M1281" i="2"/>
  <c r="M1279" i="2"/>
  <c r="M1269" i="2"/>
  <c r="M1257" i="2"/>
  <c r="M1245" i="2"/>
  <c r="M1233" i="2"/>
  <c r="M1221" i="2"/>
  <c r="M1209" i="2"/>
  <c r="M1197" i="2"/>
  <c r="M1185" i="2"/>
  <c r="M1173" i="2"/>
  <c r="M1161" i="2"/>
  <c r="M1149" i="2"/>
  <c r="M1137" i="2"/>
  <c r="M1125" i="2"/>
  <c r="M1113" i="2"/>
  <c r="M1101" i="2"/>
  <c r="M1089" i="2"/>
  <c r="M1077" i="2"/>
  <c r="M1065" i="2"/>
  <c r="M1053" i="2"/>
  <c r="M1041" i="2"/>
  <c r="M1029" i="2"/>
  <c r="M1017" i="2"/>
  <c r="M1005" i="2"/>
  <c r="M993" i="2"/>
  <c r="M981" i="2"/>
  <c r="M969" i="2"/>
  <c r="M957" i="2"/>
  <c r="M945" i="2"/>
  <c r="M933" i="2"/>
  <c r="M921" i="2"/>
  <c r="M909" i="2"/>
  <c r="M897" i="2"/>
  <c r="M885" i="2"/>
  <c r="M884" i="2"/>
  <c r="M873" i="2"/>
  <c r="M861" i="2"/>
  <c r="M849" i="2"/>
  <c r="M847" i="2"/>
  <c r="M837" i="2"/>
  <c r="M825" i="2"/>
  <c r="M813" i="2"/>
  <c r="M801" i="2"/>
  <c r="M789" i="2"/>
  <c r="M777" i="2"/>
  <c r="M765" i="2"/>
  <c r="M753" i="2"/>
  <c r="M741" i="2"/>
  <c r="M729" i="2"/>
  <c r="M728" i="2"/>
  <c r="M717" i="2"/>
  <c r="M705" i="2"/>
  <c r="M681" i="2"/>
  <c r="M669" i="2"/>
  <c r="M657" i="2"/>
  <c r="M633" i="2"/>
  <c r="M621" i="2"/>
  <c r="M585" i="2"/>
  <c r="M573" i="2"/>
  <c r="M561" i="2"/>
  <c r="M549" i="2"/>
  <c r="M537" i="2"/>
  <c r="M525" i="2"/>
  <c r="M513" i="2"/>
  <c r="M501" i="2"/>
  <c r="M489" i="2"/>
  <c r="M477" i="2"/>
  <c r="M465" i="2"/>
  <c r="M453" i="2"/>
  <c r="M441" i="2"/>
  <c r="M429" i="2"/>
  <c r="M417" i="2"/>
  <c r="M405" i="2"/>
  <c r="M393" i="2"/>
  <c r="M381" i="2"/>
  <c r="M369" i="2"/>
  <c r="M357" i="2"/>
  <c r="M345" i="2"/>
  <c r="M333" i="2"/>
  <c r="M321" i="2"/>
  <c r="M309" i="2"/>
  <c r="M297" i="2"/>
  <c r="M285" i="2"/>
  <c r="M273" i="2"/>
  <c r="M261" i="2"/>
  <c r="M249" i="2"/>
  <c r="M237" i="2"/>
  <c r="M225" i="2"/>
  <c r="M213" i="2"/>
  <c r="M201" i="2"/>
  <c r="M189" i="2"/>
  <c r="M177" i="2"/>
  <c r="M165" i="2"/>
  <c r="M153" i="2"/>
  <c r="M141" i="2"/>
  <c r="M129" i="2"/>
  <c r="M117" i="2"/>
  <c r="M105" i="2"/>
  <c r="M93" i="2"/>
  <c r="M81" i="2"/>
  <c r="M69" i="2"/>
  <c r="M57" i="2"/>
  <c r="M45" i="2"/>
  <c r="M33" i="2"/>
  <c r="M1696" i="2"/>
  <c r="M1195" i="2"/>
  <c r="M1893" i="2"/>
  <c r="M1869" i="2"/>
  <c r="M1845" i="2"/>
  <c r="M1809" i="2"/>
  <c r="M1785" i="2"/>
  <c r="M1761" i="2"/>
  <c r="M1737" i="2"/>
  <c r="M1713" i="2"/>
  <c r="M1689" i="2"/>
  <c r="M1686" i="2"/>
  <c r="M1665" i="2"/>
  <c r="M1641" i="2"/>
  <c r="M1617" i="2"/>
  <c r="M1593" i="2"/>
  <c r="M1569" i="2"/>
  <c r="M1557" i="2"/>
  <c r="M1545" i="2"/>
  <c r="M1542" i="2"/>
  <c r="M1533" i="2"/>
  <c r="M1509" i="2"/>
  <c r="M1497" i="2"/>
  <c r="M1485" i="2"/>
  <c r="M1484" i="2"/>
  <c r="M2407" i="2"/>
  <c r="M2395" i="2"/>
  <c r="M2383" i="2"/>
  <c r="M2371" i="2"/>
  <c r="M2359" i="2"/>
  <c r="M2347" i="2"/>
  <c r="M2335" i="2"/>
  <c r="M2323" i="2"/>
  <c r="M2311" i="2"/>
  <c r="M2299" i="2"/>
  <c r="M2287" i="2"/>
  <c r="M2275" i="2"/>
  <c r="M2263" i="2"/>
  <c r="M2251" i="2"/>
  <c r="M2239" i="2"/>
  <c r="M2227" i="2"/>
  <c r="M2215" i="2"/>
  <c r="M2203" i="2"/>
  <c r="M2191" i="2"/>
  <c r="M2179" i="2"/>
  <c r="M2167" i="2"/>
  <c r="M2155" i="2"/>
  <c r="M2143" i="2"/>
  <c r="M2131" i="2"/>
  <c r="M2119" i="2"/>
  <c r="M2107" i="2"/>
  <c r="M2106" i="2"/>
  <c r="M2095" i="2"/>
  <c r="M2083" i="2"/>
  <c r="M2071" i="2"/>
  <c r="M2070" i="2"/>
  <c r="M2059" i="2"/>
  <c r="M2047" i="2"/>
  <c r="M2035" i="2"/>
  <c r="M2023" i="2"/>
  <c r="M2011" i="2"/>
  <c r="M1999" i="2"/>
  <c r="M1987" i="2"/>
  <c r="M1975" i="2"/>
  <c r="M1963" i="2"/>
  <c r="M1951" i="2"/>
  <c r="M1939" i="2"/>
  <c r="M1927" i="2"/>
  <c r="M1926" i="2"/>
  <c r="M1915" i="2"/>
  <c r="M1903" i="2"/>
  <c r="M1891" i="2"/>
  <c r="M1879" i="2"/>
  <c r="M1867" i="2"/>
  <c r="M1855" i="2"/>
  <c r="M1135" i="2"/>
  <c r="M1015" i="2"/>
  <c r="M943" i="2"/>
  <c r="M2310" i="2"/>
  <c r="M2384" i="2"/>
  <c r="M2348" i="2"/>
  <c r="M2168" i="2"/>
  <c r="M2120" i="2"/>
  <c r="M2072" i="2"/>
  <c r="M2048" i="2"/>
  <c r="M2036" i="2"/>
  <c r="M1952" i="2"/>
  <c r="M1844" i="2"/>
  <c r="M1724" i="2"/>
  <c r="M1628" i="2"/>
  <c r="M1496" i="2"/>
  <c r="M1412" i="2"/>
  <c r="M836" i="2"/>
  <c r="M812" i="2"/>
  <c r="M2382" i="2"/>
  <c r="M2370" i="2"/>
  <c r="M2358" i="2"/>
  <c r="M2334" i="2"/>
  <c r="M2322" i="2"/>
  <c r="M2286" i="2"/>
  <c r="M2250" i="2"/>
  <c r="M2238" i="2"/>
  <c r="M2226" i="2"/>
  <c r="M2202" i="2"/>
  <c r="M2190" i="2"/>
  <c r="M2178" i="2"/>
  <c r="M2166" i="2"/>
  <c r="M2154" i="2"/>
  <c r="M2142" i="2"/>
  <c r="M2130" i="2"/>
  <c r="M2118" i="2"/>
  <c r="M1770" i="2"/>
  <c r="M1734" i="2"/>
  <c r="M1722" i="2"/>
  <c r="M1937" i="2"/>
  <c r="M1925" i="2"/>
  <c r="M1913" i="2"/>
  <c r="M1901" i="2"/>
  <c r="M1889" i="2"/>
  <c r="M1877" i="2"/>
  <c r="M1865" i="2"/>
  <c r="M1853" i="2"/>
  <c r="M1841" i="2"/>
  <c r="M1829" i="2"/>
  <c r="M1817" i="2"/>
  <c r="M1805" i="2"/>
  <c r="M1793" i="2"/>
  <c r="M1781" i="2"/>
  <c r="M1769" i="2"/>
  <c r="M1757" i="2"/>
  <c r="M1745" i="2"/>
  <c r="M1733" i="2"/>
  <c r="M1721" i="2"/>
  <c r="M1709" i="2"/>
  <c r="M1697" i="2"/>
  <c r="M1685" i="2"/>
  <c r="M1673" i="2"/>
  <c r="M1661" i="2"/>
  <c r="M1649" i="2"/>
  <c r="M1637" i="2"/>
  <c r="M1625" i="2"/>
  <c r="M1613" i="2"/>
  <c r="M1601" i="2"/>
  <c r="M1589" i="2"/>
  <c r="M1577" i="2"/>
  <c r="M1565" i="2"/>
  <c r="M1553" i="2"/>
  <c r="M1541" i="2"/>
  <c r="M1529" i="2"/>
  <c r="M1517" i="2"/>
  <c r="M1505" i="2"/>
  <c r="M1493" i="2"/>
  <c r="M1481" i="2"/>
  <c r="M1469" i="2"/>
  <c r="M1457" i="2"/>
  <c r="M1445" i="2"/>
  <c r="M1433" i="2"/>
  <c r="M1421" i="2"/>
  <c r="M1409" i="2"/>
  <c r="M1397" i="2"/>
  <c r="M1385" i="2"/>
  <c r="M1373" i="2"/>
  <c r="M1361" i="2"/>
  <c r="M1349" i="2"/>
  <c r="M1337" i="2"/>
  <c r="M1325" i="2"/>
  <c r="M1313" i="2"/>
  <c r="M1301" i="2"/>
  <c r="M1289" i="2"/>
  <c r="M1277" i="2"/>
  <c r="M1265" i="2"/>
  <c r="M1253" i="2"/>
  <c r="M1241" i="2"/>
  <c r="M1229" i="2"/>
  <c r="M1217" i="2"/>
  <c r="M1205" i="2"/>
  <c r="M1193" i="2"/>
  <c r="M1181" i="2"/>
  <c r="M1169" i="2"/>
  <c r="M1157" i="2"/>
  <c r="M1145" i="2"/>
  <c r="M1133" i="2"/>
  <c r="M1121" i="2"/>
  <c r="M1109" i="2"/>
  <c r="M1097" i="2"/>
  <c r="M1085" i="2"/>
  <c r="M1073" i="2"/>
  <c r="M1061" i="2"/>
  <c r="M1049" i="2"/>
  <c r="M1037" i="2"/>
  <c r="M1025" i="2"/>
  <c r="M1013" i="2"/>
  <c r="M1001" i="2"/>
  <c r="M989" i="2"/>
  <c r="M977" i="2"/>
  <c r="M965" i="2"/>
  <c r="M953" i="2"/>
  <c r="M941" i="2"/>
  <c r="M929" i="2"/>
  <c r="M917" i="2"/>
  <c r="M905" i="2"/>
  <c r="M893" i="2"/>
  <c r="M881" i="2"/>
  <c r="M869" i="2"/>
  <c r="M857" i="2"/>
  <c r="M845" i="2"/>
  <c r="M833" i="2"/>
  <c r="M821" i="2"/>
  <c r="M809" i="2"/>
  <c r="M797" i="2"/>
  <c r="M785" i="2"/>
  <c r="M773" i="2"/>
  <c r="M761" i="2"/>
  <c r="M749" i="2"/>
  <c r="M737" i="2"/>
  <c r="M725" i="2"/>
  <c r="M713" i="2"/>
  <c r="M701" i="2"/>
  <c r="M689" i="2"/>
  <c r="M677" i="2"/>
  <c r="M665" i="2"/>
  <c r="M653" i="2"/>
  <c r="M641" i="2"/>
  <c r="M629" i="2"/>
  <c r="M617" i="2"/>
  <c r="M605" i="2"/>
  <c r="M593" i="2"/>
  <c r="M581" i="2"/>
  <c r="M569" i="2"/>
  <c r="M557" i="2"/>
  <c r="M545" i="2"/>
  <c r="M533" i="2"/>
  <c r="M521" i="2"/>
  <c r="M509" i="2"/>
  <c r="M497" i="2"/>
  <c r="M485" i="2"/>
  <c r="M473" i="2"/>
  <c r="M461" i="2"/>
  <c r="M449" i="2"/>
  <c r="M437" i="2"/>
  <c r="M425" i="2"/>
  <c r="M413" i="2"/>
  <c r="M401" i="2"/>
  <c r="M389" i="2"/>
  <c r="M377" i="2"/>
  <c r="M365" i="2"/>
  <c r="M353" i="2"/>
  <c r="M341" i="2"/>
  <c r="M329" i="2"/>
  <c r="M317" i="2"/>
  <c r="M305" i="2"/>
  <c r="M293" i="2"/>
  <c r="M281" i="2"/>
  <c r="M269" i="2"/>
  <c r="M257" i="2"/>
  <c r="M245" i="2"/>
  <c r="M233" i="2"/>
  <c r="M221" i="2"/>
  <c r="M209" i="2"/>
  <c r="M197" i="2"/>
  <c r="M185" i="2"/>
  <c r="M173" i="2"/>
  <c r="M161" i="2"/>
  <c r="M149" i="2"/>
  <c r="M137" i="2"/>
  <c r="M125" i="2"/>
  <c r="M113" i="2"/>
  <c r="M2416" i="2"/>
  <c r="M2404" i="2"/>
  <c r="M2392" i="2"/>
  <c r="M2380" i="2"/>
  <c r="M2368" i="2"/>
  <c r="M2356" i="2"/>
  <c r="M2344" i="2"/>
  <c r="M2332" i="2"/>
  <c r="M2320" i="2"/>
  <c r="M2308" i="2"/>
  <c r="M2296" i="2"/>
  <c r="M2284" i="2"/>
  <c r="M2272" i="2"/>
  <c r="M2260" i="2"/>
  <c r="M2248" i="2"/>
  <c r="M2236" i="2"/>
  <c r="M2224" i="2"/>
  <c r="M2212" i="2"/>
  <c r="M2200" i="2"/>
  <c r="M2188" i="2"/>
  <c r="M2176" i="2"/>
  <c r="M2164" i="2"/>
  <c r="M2152" i="2"/>
  <c r="M2140" i="2"/>
  <c r="M2128" i="2"/>
  <c r="M2116" i="2"/>
  <c r="M2104" i="2"/>
  <c r="M2092" i="2"/>
  <c r="M2080" i="2"/>
  <c r="M2068" i="2"/>
  <c r="M2056" i="2"/>
  <c r="M2044" i="2"/>
  <c r="M2032" i="2"/>
  <c r="M2020" i="2"/>
  <c r="M2008" i="2"/>
  <c r="M1996" i="2"/>
  <c r="M1984" i="2"/>
  <c r="M1972" i="2"/>
  <c r="M1960" i="2"/>
  <c r="M1948" i="2"/>
  <c r="M1936" i="2"/>
  <c r="M1924" i="2"/>
  <c r="M1912" i="2"/>
  <c r="M1900" i="2"/>
  <c r="M1888" i="2"/>
  <c r="M1876" i="2"/>
  <c r="M1864" i="2"/>
  <c r="M1852" i="2"/>
  <c r="M1840" i="2"/>
  <c r="M1828" i="2"/>
  <c r="M1792" i="2"/>
  <c r="M1780" i="2"/>
  <c r="M1756" i="2"/>
  <c r="M1744" i="2"/>
  <c r="M1732" i="2"/>
  <c r="M1720" i="2"/>
  <c r="M1684" i="2"/>
  <c r="M1672" i="2"/>
  <c r="M1660" i="2"/>
  <c r="M1624" i="2"/>
  <c r="M1612" i="2"/>
  <c r="M1252" i="2"/>
  <c r="M1096" i="2"/>
  <c r="M964" i="2"/>
  <c r="M2408" i="2"/>
  <c r="M2372" i="2"/>
  <c r="M2360" i="2"/>
  <c r="M2324" i="2"/>
  <c r="M2312" i="2"/>
  <c r="M2300" i="2"/>
  <c r="M2288" i="2"/>
  <c r="M2252" i="2"/>
  <c r="M2240" i="2"/>
  <c r="M2228" i="2"/>
  <c r="M2204" i="2"/>
  <c r="M2156" i="2"/>
  <c r="M2144" i="2"/>
  <c r="M2108" i="2"/>
  <c r="M2096" i="2"/>
  <c r="M2084" i="2"/>
  <c r="M2060" i="2"/>
  <c r="M2024" i="2"/>
  <c r="M2012" i="2"/>
  <c r="M2000" i="2"/>
  <c r="M1988" i="2"/>
  <c r="M1964" i="2"/>
  <c r="M1940" i="2"/>
  <c r="M1928" i="2"/>
  <c r="M1904" i="2"/>
  <c r="M1892" i="2"/>
  <c r="M1880" i="2"/>
  <c r="M1868" i="2"/>
  <c r="M1856" i="2"/>
  <c r="M1832" i="2"/>
  <c r="M1808" i="2"/>
  <c r="M1784" i="2"/>
  <c r="M1772" i="2"/>
  <c r="M1760" i="2"/>
  <c r="M1748" i="2"/>
  <c r="M1736" i="2"/>
  <c r="M1712" i="2"/>
  <c r="M1700" i="2"/>
  <c r="M1688" i="2"/>
  <c r="M1676" i="2"/>
  <c r="M1664" i="2"/>
  <c r="M1640" i="2"/>
  <c r="M1616" i="2"/>
  <c r="M1592" i="2"/>
  <c r="M1580" i="2"/>
  <c r="M1568" i="2"/>
  <c r="M1556" i="2"/>
  <c r="M1544" i="2"/>
  <c r="M1520" i="2"/>
  <c r="M1508" i="2"/>
  <c r="M1472" i="2"/>
  <c r="M1460" i="2"/>
  <c r="M1448" i="2"/>
  <c r="M1436" i="2"/>
  <c r="M1424" i="2"/>
  <c r="M1400" i="2"/>
  <c r="M1388" i="2"/>
  <c r="M1376" i="2"/>
  <c r="M1364" i="2"/>
  <c r="M1352" i="2"/>
  <c r="M1340" i="2"/>
  <c r="M1328" i="2"/>
  <c r="M1316" i="2"/>
  <c r="M1304" i="2"/>
  <c r="M1292" i="2"/>
  <c r="M1280" i="2"/>
  <c r="M1268" i="2"/>
  <c r="M1256" i="2"/>
  <c r="M1244" i="2"/>
  <c r="M1232" i="2"/>
  <c r="M1220" i="2"/>
  <c r="M1208" i="2"/>
  <c r="M1196" i="2"/>
  <c r="M1184" i="2"/>
  <c r="M1172" i="2"/>
  <c r="M1160" i="2"/>
  <c r="M1148" i="2"/>
  <c r="M1136" i="2"/>
  <c r="M1124" i="2"/>
  <c r="M1112" i="2"/>
  <c r="M1100" i="2"/>
  <c r="M1088" i="2"/>
  <c r="M1076" i="2"/>
  <c r="M1064" i="2"/>
  <c r="M1052" i="2"/>
  <c r="M1040" i="2"/>
  <c r="M1028" i="2"/>
  <c r="M1016" i="2"/>
  <c r="M1004" i="2"/>
  <c r="M992" i="2"/>
  <c r="M980" i="2"/>
  <c r="M968" i="2"/>
  <c r="M956" i="2"/>
  <c r="M944" i="2"/>
  <c r="M932" i="2"/>
  <c r="M920" i="2"/>
  <c r="M908" i="2"/>
  <c r="M896" i="2"/>
  <c r="M872" i="2"/>
  <c r="M860" i="2"/>
  <c r="M848" i="2"/>
  <c r="M824" i="2"/>
  <c r="M800" i="2"/>
  <c r="M788" i="2"/>
  <c r="M776" i="2"/>
  <c r="M764" i="2"/>
  <c r="M752" i="2"/>
  <c r="M740" i="2"/>
  <c r="M716" i="2"/>
  <c r="M704" i="2"/>
  <c r="M692" i="2"/>
  <c r="M680" i="2"/>
  <c r="M668" i="2"/>
  <c r="M656" i="2"/>
  <c r="M644" i="2"/>
  <c r="M632" i="2"/>
  <c r="M620" i="2"/>
  <c r="M608" i="2"/>
  <c r="M596" i="2"/>
  <c r="M584" i="2"/>
  <c r="M572" i="2"/>
  <c r="M560" i="2"/>
  <c r="M548" i="2"/>
  <c r="M536" i="2"/>
  <c r="M524" i="2"/>
  <c r="M512" i="2"/>
  <c r="M500" i="2"/>
  <c r="M488" i="2"/>
  <c r="M476" i="2"/>
  <c r="M464" i="2"/>
  <c r="M452" i="2"/>
  <c r="M440" i="2"/>
  <c r="M428" i="2"/>
  <c r="M416" i="2"/>
  <c r="M404" i="2"/>
  <c r="M392" i="2"/>
  <c r="M380" i="2"/>
  <c r="M1843" i="2"/>
  <c r="M1831" i="2"/>
  <c r="M1819" i="2"/>
  <c r="M1807" i="2"/>
  <c r="M1795" i="2"/>
  <c r="M1783" i="2"/>
  <c r="M1771" i="2"/>
  <c r="M1759" i="2"/>
  <c r="M1747" i="2"/>
  <c r="M1735" i="2"/>
  <c r="M1723" i="2"/>
  <c r="M1711" i="2"/>
  <c r="M1699" i="2"/>
  <c r="M1687" i="2"/>
  <c r="M1675" i="2"/>
  <c r="M1663" i="2"/>
  <c r="M1651" i="2"/>
  <c r="M1639" i="2"/>
  <c r="M1627" i="2"/>
  <c r="M1615" i="2"/>
  <c r="M1603" i="2"/>
  <c r="M1591" i="2"/>
  <c r="M1579" i="2"/>
  <c r="M1567" i="2"/>
  <c r="M1555" i="2"/>
  <c r="M1543" i="2"/>
  <c r="M1531" i="2"/>
  <c r="M1519" i="2"/>
  <c r="M1507" i="2"/>
  <c r="M1495" i="2"/>
  <c r="M1483" i="2"/>
  <c r="M1471" i="2"/>
  <c r="M1459" i="2"/>
  <c r="M1447" i="2"/>
  <c r="M1435" i="2"/>
  <c r="M1423" i="2"/>
  <c r="M1411" i="2"/>
  <c r="M1387" i="2"/>
  <c r="M1375" i="2"/>
  <c r="M1363" i="2"/>
  <c r="M1351" i="2"/>
  <c r="M1339" i="2"/>
  <c r="M1327" i="2"/>
  <c r="M1303" i="2"/>
  <c r="M1291" i="2"/>
  <c r="M1267" i="2"/>
  <c r="M1255" i="2"/>
  <c r="M1243" i="2"/>
  <c r="M1231" i="2"/>
  <c r="M1219" i="2"/>
  <c r="M1183" i="2"/>
  <c r="M1171" i="2"/>
  <c r="M1159" i="2"/>
  <c r="M1147" i="2"/>
  <c r="M1123" i="2"/>
  <c r="M1111" i="2"/>
  <c r="M1099" i="2"/>
  <c r="M1087" i="2"/>
  <c r="M1075" i="2"/>
  <c r="M1063" i="2"/>
  <c r="M1051" i="2"/>
  <c r="M1039" i="2"/>
  <c r="M1027" i="2"/>
  <c r="M1003" i="2"/>
  <c r="M991" i="2"/>
  <c r="M979" i="2"/>
  <c r="M967" i="2"/>
  <c r="M955" i="2"/>
  <c r="M931" i="2"/>
  <c r="M919" i="2"/>
  <c r="M907" i="2"/>
  <c r="M895" i="2"/>
  <c r="M883" i="2"/>
  <c r="M871" i="2"/>
  <c r="M859" i="2"/>
  <c r="M835" i="2"/>
  <c r="M823" i="2"/>
  <c r="M811" i="2"/>
  <c r="M799" i="2"/>
  <c r="M787" i="2"/>
  <c r="M775" i="2"/>
  <c r="M763" i="2"/>
  <c r="M751" i="2"/>
  <c r="M739" i="2"/>
  <c r="M727" i="2"/>
  <c r="M715" i="2"/>
  <c r="M703" i="2"/>
  <c r="M691" i="2"/>
  <c r="M679" i="2"/>
  <c r="M667" i="2"/>
  <c r="M655" i="2"/>
  <c r="M643" i="2"/>
  <c r="M631" i="2"/>
  <c r="M619" i="2"/>
  <c r="M607" i="2"/>
  <c r="M595" i="2"/>
  <c r="M583" i="2"/>
  <c r="M571" i="2"/>
  <c r="M559" i="2"/>
  <c r="M547" i="2"/>
  <c r="M535" i="2"/>
  <c r="M523" i="2"/>
  <c r="M511" i="2"/>
  <c r="M499" i="2"/>
  <c r="M487" i="2"/>
  <c r="M475" i="2"/>
  <c r="M463" i="2"/>
  <c r="M451" i="2"/>
  <c r="M439" i="2"/>
  <c r="M427" i="2"/>
  <c r="M415" i="2"/>
  <c r="M403" i="2"/>
  <c r="M391" i="2"/>
  <c r="M379" i="2"/>
  <c r="M367" i="2"/>
  <c r="M355" i="2"/>
  <c r="M343" i="2"/>
  <c r="M331" i="2"/>
  <c r="M319" i="2"/>
  <c r="M307" i="2"/>
  <c r="M295" i="2"/>
  <c r="M283" i="2"/>
  <c r="M271" i="2"/>
  <c r="M259" i="2"/>
  <c r="M247" i="2"/>
  <c r="M235" i="2"/>
  <c r="M223" i="2"/>
  <c r="M211" i="2"/>
  <c r="M199" i="2"/>
  <c r="M187" i="2"/>
  <c r="M175" i="2"/>
  <c r="M163" i="2"/>
  <c r="M151" i="2"/>
  <c r="M139" i="2"/>
  <c r="M127" i="2"/>
  <c r="M115" i="2"/>
  <c r="M103" i="2"/>
  <c r="M91" i="2"/>
  <c r="M79" i="2"/>
  <c r="M67" i="2"/>
  <c r="M55" i="2"/>
  <c r="M43" i="2"/>
  <c r="M2094" i="2"/>
  <c r="M2082" i="2"/>
  <c r="M2046" i="2"/>
  <c r="M2034" i="2"/>
  <c r="M2022" i="2"/>
  <c r="M2010" i="2"/>
  <c r="M1998" i="2"/>
  <c r="M1986" i="2"/>
  <c r="M1974" i="2"/>
  <c r="M1962" i="2"/>
  <c r="M1950" i="2"/>
  <c r="M1938" i="2"/>
  <c r="M1902" i="2"/>
  <c r="M1890" i="2"/>
  <c r="M1866" i="2"/>
  <c r="M1854" i="2"/>
  <c r="M1842" i="2"/>
  <c r="M1830" i="2"/>
  <c r="M1818" i="2"/>
  <c r="M1806" i="2"/>
  <c r="M1794" i="2"/>
  <c r="M1782" i="2"/>
  <c r="M1758" i="2"/>
  <c r="M1746" i="2"/>
  <c r="M1710" i="2"/>
  <c r="M1698" i="2"/>
  <c r="M1674" i="2"/>
  <c r="M1662" i="2"/>
  <c r="M1650" i="2"/>
  <c r="M1638" i="2"/>
  <c r="M1626" i="2"/>
  <c r="M1614" i="2"/>
  <c r="M1602" i="2"/>
  <c r="M1590" i="2"/>
  <c r="M1566" i="2"/>
  <c r="M1554" i="2"/>
  <c r="M1518" i="2"/>
  <c r="M1506" i="2"/>
  <c r="M1494" i="2"/>
  <c r="M1482" i="2"/>
  <c r="M1470" i="2"/>
  <c r="M1458" i="2"/>
  <c r="M1446" i="2"/>
  <c r="M1434" i="2"/>
  <c r="M1422" i="2"/>
  <c r="M1410" i="2"/>
  <c r="M1398" i="2"/>
  <c r="M1386" i="2"/>
  <c r="M1374" i="2"/>
  <c r="M1362" i="2"/>
  <c r="M1350" i="2"/>
  <c r="M1338" i="2"/>
  <c r="M1326" i="2"/>
  <c r="M1314" i="2"/>
  <c r="M1302" i="2"/>
  <c r="M1290" i="2"/>
  <c r="M1278" i="2"/>
  <c r="M1266" i="2"/>
  <c r="M1254" i="2"/>
  <c r="M1242" i="2"/>
  <c r="M1230" i="2"/>
  <c r="M1218" i="2"/>
  <c r="M1206" i="2"/>
  <c r="M1194" i="2"/>
  <c r="M1182" i="2"/>
  <c r="M1170" i="2"/>
  <c r="M1158" i="2"/>
  <c r="M1146" i="2"/>
  <c r="M1134" i="2"/>
  <c r="M1122" i="2"/>
  <c r="M1110" i="2"/>
  <c r="M1098" i="2"/>
  <c r="M1086" i="2"/>
  <c r="M1074" i="2"/>
  <c r="M1062" i="2"/>
  <c r="M1050" i="2"/>
  <c r="M1038" i="2"/>
  <c r="M1026" i="2"/>
  <c r="M1014" i="2"/>
  <c r="M1002" i="2"/>
  <c r="M990" i="2"/>
  <c r="M978" i="2"/>
  <c r="M966" i="2"/>
  <c r="M954" i="2"/>
  <c r="M942" i="2"/>
  <c r="M930" i="2"/>
  <c r="M918" i="2"/>
  <c r="M906" i="2"/>
  <c r="M894" i="2"/>
  <c r="M882" i="2"/>
  <c r="M870" i="2"/>
  <c r="M858" i="2"/>
  <c r="M846" i="2"/>
  <c r="M834" i="2"/>
  <c r="M822" i="2"/>
  <c r="M810" i="2"/>
  <c r="M798" i="2"/>
  <c r="M786" i="2"/>
  <c r="M774" i="2"/>
  <c r="M762" i="2"/>
  <c r="M750" i="2"/>
  <c r="M738" i="2"/>
  <c r="M726" i="2"/>
  <c r="M714" i="2"/>
  <c r="M702" i="2"/>
  <c r="M690" i="2"/>
  <c r="M678" i="2"/>
  <c r="M666" i="2"/>
  <c r="M654" i="2"/>
  <c r="M642" i="2"/>
  <c r="M630" i="2"/>
  <c r="M618" i="2"/>
  <c r="M606" i="2"/>
  <c r="M594" i="2"/>
  <c r="M582" i="2"/>
  <c r="M570" i="2"/>
  <c r="M558" i="2"/>
  <c r="M546" i="2"/>
  <c r="M534" i="2"/>
  <c r="M101" i="2"/>
  <c r="M89" i="2"/>
  <c r="M77" i="2"/>
  <c r="M65" i="2"/>
  <c r="M53" i="2"/>
  <c r="M41" i="2"/>
  <c r="M1648" i="2"/>
  <c r="M1636" i="2"/>
  <c r="M1588" i="2"/>
  <c r="M1564" i="2"/>
  <c r="M1552" i="2"/>
  <c r="M1540" i="2"/>
  <c r="M1528" i="2"/>
  <c r="M1516" i="2"/>
  <c r="M1504" i="2"/>
  <c r="M1492" i="2"/>
  <c r="M1480" i="2"/>
  <c r="M1468" i="2"/>
  <c r="M1456" i="2"/>
  <c r="M1444" i="2"/>
  <c r="M1432" i="2"/>
  <c r="M1420" i="2"/>
  <c r="M1408" i="2"/>
  <c r="M1396" i="2"/>
  <c r="M1384" i="2"/>
  <c r="M1348" i="2"/>
  <c r="M1336" i="2"/>
  <c r="M1324" i="2"/>
  <c r="M1312" i="2"/>
  <c r="M1300" i="2"/>
  <c r="M1288" i="2"/>
  <c r="M1276" i="2"/>
  <c r="M1264" i="2"/>
  <c r="M1240" i="2"/>
  <c r="M1228" i="2"/>
  <c r="M1216" i="2"/>
  <c r="M1204" i="2"/>
  <c r="M1192" i="2"/>
  <c r="M1180" i="2"/>
  <c r="M1168" i="2"/>
  <c r="M1156" i="2"/>
  <c r="M1144" i="2"/>
  <c r="M1132" i="2"/>
  <c r="M1120" i="2"/>
  <c r="M1108" i="2"/>
  <c r="M1084" i="2"/>
  <c r="M1072" i="2"/>
  <c r="M1060" i="2"/>
  <c r="M1048" i="2"/>
  <c r="M1036" i="2"/>
  <c r="M1024" i="2"/>
  <c r="M1012" i="2"/>
  <c r="M1000" i="2"/>
  <c r="M988" i="2"/>
  <c r="M976" i="2"/>
  <c r="M952" i="2"/>
  <c r="M940" i="2"/>
  <c r="M916" i="2"/>
  <c r="M904" i="2"/>
  <c r="M892" i="2"/>
  <c r="M880" i="2"/>
  <c r="M868" i="2"/>
  <c r="M856" i="2"/>
  <c r="M844" i="2"/>
  <c r="M832" i="2"/>
  <c r="M820" i="2"/>
  <c r="M808" i="2"/>
  <c r="M796" i="2"/>
  <c r="M784" i="2"/>
  <c r="M772" i="2"/>
  <c r="M760" i="2"/>
  <c r="M748" i="2"/>
  <c r="M736" i="2"/>
  <c r="M724" i="2"/>
  <c r="M712" i="2"/>
  <c r="M700" i="2"/>
  <c r="M688" i="2"/>
  <c r="M676" i="2"/>
  <c r="M664" i="2"/>
  <c r="M652" i="2"/>
  <c r="M640" i="2"/>
  <c r="M628" i="2"/>
  <c r="M616" i="2"/>
  <c r="M604" i="2"/>
  <c r="M592" i="2"/>
  <c r="M580" i="2"/>
  <c r="M568" i="2"/>
  <c r="M556" i="2"/>
  <c r="M544" i="2"/>
  <c r="M532" i="2"/>
  <c r="M520" i="2"/>
  <c r="M508" i="2"/>
  <c r="M496" i="2"/>
  <c r="M484" i="2"/>
  <c r="M472" i="2"/>
  <c r="M460" i="2"/>
  <c r="M448" i="2"/>
  <c r="M436" i="2"/>
  <c r="M424" i="2"/>
  <c r="M412" i="2"/>
  <c r="M400" i="2"/>
  <c r="M388" i="2"/>
  <c r="M376" i="2"/>
  <c r="M364" i="2"/>
  <c r="M352" i="2"/>
  <c r="M340" i="2"/>
  <c r="M328" i="2"/>
  <c r="M316" i="2"/>
  <c r="M304" i="2"/>
  <c r="M292" i="2"/>
  <c r="M280" i="2"/>
  <c r="M268" i="2"/>
  <c r="M256" i="2"/>
  <c r="M244" i="2"/>
  <c r="M232" i="2"/>
  <c r="M220" i="2"/>
  <c r="M208" i="2"/>
  <c r="M196" i="2"/>
  <c r="M184" i="2"/>
  <c r="M172" i="2"/>
  <c r="M160" i="2"/>
  <c r="M148" i="2"/>
  <c r="M136" i="2"/>
  <c r="M124" i="2"/>
  <c r="M112" i="2"/>
  <c r="M100" i="2"/>
  <c r="M88" i="2"/>
  <c r="M76" i="2"/>
  <c r="M64" i="2"/>
  <c r="M52" i="2"/>
  <c r="M40" i="2"/>
  <c r="M266" i="2"/>
  <c r="M254" i="2"/>
  <c r="M242" i="2"/>
  <c r="M230" i="2"/>
  <c r="M218" i="2"/>
  <c r="M206" i="2"/>
  <c r="M194" i="2"/>
  <c r="M182" i="2"/>
  <c r="M170" i="2"/>
  <c r="M158" i="2"/>
  <c r="M146" i="2"/>
  <c r="M134" i="2"/>
  <c r="M122" i="2"/>
  <c r="M110" i="2"/>
  <c r="M98" i="2"/>
  <c r="M86" i="2"/>
  <c r="M74" i="2"/>
  <c r="M62" i="2"/>
  <c r="M50" i="2"/>
  <c r="M38" i="2"/>
  <c r="M368" i="2"/>
  <c r="M356" i="2"/>
  <c r="M344" i="2"/>
  <c r="M332" i="2"/>
  <c r="M320" i="2"/>
  <c r="M308" i="2"/>
  <c r="M296" i="2"/>
  <c r="M284" i="2"/>
  <c r="M272" i="2"/>
  <c r="M260" i="2"/>
  <c r="M248" i="2"/>
  <c r="M236" i="2"/>
  <c r="M224" i="2"/>
  <c r="M212" i="2"/>
  <c r="M200" i="2"/>
  <c r="M188" i="2"/>
  <c r="M176" i="2"/>
  <c r="M164" i="2"/>
  <c r="M152" i="2"/>
  <c r="M140" i="2"/>
  <c r="M128" i="2"/>
  <c r="M116" i="2"/>
  <c r="M104" i="2"/>
  <c r="M92" i="2"/>
  <c r="M80" i="2"/>
  <c r="M68" i="2"/>
  <c r="M56" i="2"/>
  <c r="M44" i="2"/>
  <c r="O3" i="3"/>
  <c r="C3" i="3"/>
  <c r="L3" i="3"/>
  <c r="I3" i="3"/>
  <c r="O11" i="2"/>
  <c r="M32" i="2"/>
  <c r="M522" i="2"/>
  <c r="M510" i="2"/>
  <c r="M498" i="2"/>
  <c r="M486" i="2"/>
  <c r="M474" i="2"/>
  <c r="M462" i="2"/>
  <c r="M450" i="2"/>
  <c r="M438" i="2"/>
  <c r="M426" i="2"/>
  <c r="M414" i="2"/>
  <c r="M402" i="2"/>
  <c r="M390" i="2"/>
  <c r="M378" i="2"/>
  <c r="M366" i="2"/>
  <c r="M354" i="2"/>
  <c r="M342" i="2"/>
  <c r="M330" i="2"/>
  <c r="M318" i="2"/>
  <c r="M306" i="2"/>
  <c r="M294" i="2"/>
  <c r="M282" i="2"/>
  <c r="M270" i="2"/>
  <c r="M258" i="2"/>
  <c r="M246" i="2"/>
  <c r="M234" i="2"/>
  <c r="M222" i="2"/>
  <c r="M210" i="2"/>
  <c r="M198" i="2"/>
  <c r="M186" i="2"/>
  <c r="M174" i="2"/>
  <c r="M162" i="2"/>
  <c r="M150" i="2"/>
  <c r="M138" i="2"/>
  <c r="M126" i="2"/>
  <c r="M114" i="2"/>
  <c r="M102" i="2"/>
  <c r="M90" i="2"/>
  <c r="M78" i="2"/>
  <c r="M66" i="2"/>
  <c r="M54" i="2"/>
  <c r="M42" i="2"/>
  <c r="M31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J1408" i="2" s="1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1419" i="2" s="1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J1513" i="2" s="1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1532" i="2" s="1"/>
  <c r="J1533" i="2" s="1"/>
  <c r="J1534" i="2" s="1"/>
  <c r="J1535" i="2" s="1"/>
  <c r="J1536" i="2" s="1"/>
  <c r="J1537" i="2" s="1"/>
  <c r="J1538" i="2" s="1"/>
  <c r="J1539" i="2" s="1"/>
  <c r="J1540" i="2" s="1"/>
  <c r="J1541" i="2" s="1"/>
  <c r="J1542" i="2" s="1"/>
  <c r="J1543" i="2" s="1"/>
  <c r="J1544" i="2" s="1"/>
  <c r="J1545" i="2" s="1"/>
  <c r="J1546" i="2" s="1"/>
  <c r="J1547" i="2" s="1"/>
  <c r="J1548" i="2" s="1"/>
  <c r="J1549" i="2" s="1"/>
  <c r="J1550" i="2" s="1"/>
  <c r="J1551" i="2" s="1"/>
  <c r="J1552" i="2" s="1"/>
  <c r="J1553" i="2" s="1"/>
  <c r="J1554" i="2" s="1"/>
  <c r="J1555" i="2" s="1"/>
  <c r="J1556" i="2" s="1"/>
  <c r="J1557" i="2" s="1"/>
  <c r="J1558" i="2" s="1"/>
  <c r="J1559" i="2" s="1"/>
  <c r="J1560" i="2" s="1"/>
  <c r="J1561" i="2" s="1"/>
  <c r="J1562" i="2" s="1"/>
  <c r="J1563" i="2" s="1"/>
  <c r="J1564" i="2" s="1"/>
  <c r="J1565" i="2" s="1"/>
  <c r="J1566" i="2" s="1"/>
  <c r="J1567" i="2" s="1"/>
  <c r="J1568" i="2" s="1"/>
  <c r="J1569" i="2" s="1"/>
  <c r="J1570" i="2" s="1"/>
  <c r="J1571" i="2" s="1"/>
  <c r="J1572" i="2" s="1"/>
  <c r="J1573" i="2" s="1"/>
  <c r="J1574" i="2" s="1"/>
  <c r="J1575" i="2" s="1"/>
  <c r="J1576" i="2" s="1"/>
  <c r="J1577" i="2" s="1"/>
  <c r="J1578" i="2" s="1"/>
  <c r="J1579" i="2" s="1"/>
  <c r="J1580" i="2" s="1"/>
  <c r="J1581" i="2" s="1"/>
  <c r="J1582" i="2" s="1"/>
  <c r="J1583" i="2" s="1"/>
  <c r="J1584" i="2" s="1"/>
  <c r="J1585" i="2" s="1"/>
  <c r="J1586" i="2" s="1"/>
  <c r="J1587" i="2" s="1"/>
  <c r="J1588" i="2" s="1"/>
  <c r="J1589" i="2" s="1"/>
  <c r="J1590" i="2" s="1"/>
  <c r="J1591" i="2" s="1"/>
  <c r="J1592" i="2" s="1"/>
  <c r="J1593" i="2" s="1"/>
  <c r="J1594" i="2" s="1"/>
  <c r="J1595" i="2" s="1"/>
  <c r="J1596" i="2" s="1"/>
  <c r="J1597" i="2" s="1"/>
  <c r="J1598" i="2" s="1"/>
  <c r="J1599" i="2" s="1"/>
  <c r="J1600" i="2" s="1"/>
  <c r="J1601" i="2" s="1"/>
  <c r="J1602" i="2" s="1"/>
  <c r="J1603" i="2" s="1"/>
  <c r="J1604" i="2" s="1"/>
  <c r="J1605" i="2" s="1"/>
  <c r="J1606" i="2" s="1"/>
  <c r="J1607" i="2" s="1"/>
  <c r="J1608" i="2" s="1"/>
  <c r="J1609" i="2" s="1"/>
  <c r="J1610" i="2" s="1"/>
  <c r="J1611" i="2" s="1"/>
  <c r="J1612" i="2" s="1"/>
  <c r="J1613" i="2" s="1"/>
  <c r="J1614" i="2" s="1"/>
  <c r="J1615" i="2" s="1"/>
  <c r="J1616" i="2" s="1"/>
  <c r="J1617" i="2" s="1"/>
  <c r="J1618" i="2" s="1"/>
  <c r="J1619" i="2" s="1"/>
  <c r="J1620" i="2" s="1"/>
  <c r="J1621" i="2" s="1"/>
  <c r="J1622" i="2" s="1"/>
  <c r="J1623" i="2" s="1"/>
  <c r="J1624" i="2" s="1"/>
  <c r="J1625" i="2" s="1"/>
  <c r="J1626" i="2" s="1"/>
  <c r="J1627" i="2" s="1"/>
  <c r="J1628" i="2" s="1"/>
  <c r="J1629" i="2" s="1"/>
  <c r="J1630" i="2" s="1"/>
  <c r="J1631" i="2" s="1"/>
  <c r="J1632" i="2" s="1"/>
  <c r="J1633" i="2" s="1"/>
  <c r="J1634" i="2" s="1"/>
  <c r="J1635" i="2" s="1"/>
  <c r="J1636" i="2" s="1"/>
  <c r="J1637" i="2" s="1"/>
  <c r="J1638" i="2" s="1"/>
  <c r="J1639" i="2" s="1"/>
  <c r="J1640" i="2" s="1"/>
  <c r="J1641" i="2" s="1"/>
  <c r="J1642" i="2" s="1"/>
  <c r="J1643" i="2" s="1"/>
  <c r="J1644" i="2" s="1"/>
  <c r="J1645" i="2" s="1"/>
  <c r="J1646" i="2" s="1"/>
  <c r="J1647" i="2" s="1"/>
  <c r="J1648" i="2" s="1"/>
  <c r="J1649" i="2" s="1"/>
  <c r="J1650" i="2" s="1"/>
  <c r="J1651" i="2" s="1"/>
  <c r="J1652" i="2" s="1"/>
  <c r="J1653" i="2" s="1"/>
  <c r="J1654" i="2" s="1"/>
  <c r="J1655" i="2" s="1"/>
  <c r="J1656" i="2" s="1"/>
  <c r="J1657" i="2" s="1"/>
  <c r="J1658" i="2" s="1"/>
  <c r="J1659" i="2" s="1"/>
  <c r="J1660" i="2" s="1"/>
  <c r="J1661" i="2" s="1"/>
  <c r="J1662" i="2" s="1"/>
  <c r="J1663" i="2" s="1"/>
  <c r="J1664" i="2" s="1"/>
  <c r="J1665" i="2" s="1"/>
  <c r="J1666" i="2" s="1"/>
  <c r="J1667" i="2" s="1"/>
  <c r="J1668" i="2" s="1"/>
  <c r="J1669" i="2" s="1"/>
  <c r="J1670" i="2" s="1"/>
  <c r="J1671" i="2" s="1"/>
  <c r="J1672" i="2" s="1"/>
  <c r="J1673" i="2" s="1"/>
  <c r="J1674" i="2" s="1"/>
  <c r="J1675" i="2" s="1"/>
  <c r="J1676" i="2" s="1"/>
  <c r="J1677" i="2" s="1"/>
  <c r="J1678" i="2" s="1"/>
  <c r="J1679" i="2" s="1"/>
  <c r="J1680" i="2" s="1"/>
  <c r="J1681" i="2" s="1"/>
  <c r="J1682" i="2" s="1"/>
  <c r="J1683" i="2" s="1"/>
  <c r="J1684" i="2" s="1"/>
  <c r="J1685" i="2" s="1"/>
  <c r="J1686" i="2" s="1"/>
  <c r="J1687" i="2" s="1"/>
  <c r="J1688" i="2" s="1"/>
  <c r="J1689" i="2" s="1"/>
  <c r="J1690" i="2" s="1"/>
  <c r="J1691" i="2" s="1"/>
  <c r="J1692" i="2" s="1"/>
  <c r="J1693" i="2" s="1"/>
  <c r="J1694" i="2" s="1"/>
  <c r="J1695" i="2" s="1"/>
  <c r="J1696" i="2" s="1"/>
  <c r="J1697" i="2" s="1"/>
  <c r="J1698" i="2" s="1"/>
  <c r="J1699" i="2" s="1"/>
  <c r="J1700" i="2" s="1"/>
  <c r="J1701" i="2" s="1"/>
  <c r="J1702" i="2" s="1"/>
  <c r="J1703" i="2" s="1"/>
  <c r="J1704" i="2" s="1"/>
  <c r="J1705" i="2" s="1"/>
  <c r="J1706" i="2" s="1"/>
  <c r="J1707" i="2" s="1"/>
  <c r="J1708" i="2" s="1"/>
  <c r="J1709" i="2" s="1"/>
  <c r="J1710" i="2" s="1"/>
  <c r="J1711" i="2" s="1"/>
  <c r="J1712" i="2" s="1"/>
  <c r="J1713" i="2" s="1"/>
  <c r="J1714" i="2" s="1"/>
  <c r="J1715" i="2" s="1"/>
  <c r="J1716" i="2" s="1"/>
  <c r="J1717" i="2" s="1"/>
  <c r="J1718" i="2" s="1"/>
  <c r="J1719" i="2" s="1"/>
  <c r="J1720" i="2" s="1"/>
  <c r="J1721" i="2" s="1"/>
  <c r="J1722" i="2" s="1"/>
  <c r="J1723" i="2" s="1"/>
  <c r="J1724" i="2" s="1"/>
  <c r="J1725" i="2" s="1"/>
  <c r="J1726" i="2" s="1"/>
  <c r="J1727" i="2" s="1"/>
  <c r="J1728" i="2" s="1"/>
  <c r="J1729" i="2" s="1"/>
  <c r="J1730" i="2" s="1"/>
  <c r="J1731" i="2" s="1"/>
  <c r="J1732" i="2" s="1"/>
  <c r="J1733" i="2" s="1"/>
  <c r="J1734" i="2" s="1"/>
  <c r="J1735" i="2" s="1"/>
  <c r="J1736" i="2" s="1"/>
  <c r="J1737" i="2" s="1"/>
  <c r="J1738" i="2" s="1"/>
  <c r="J1739" i="2" s="1"/>
  <c r="J1740" i="2" s="1"/>
  <c r="J1741" i="2" s="1"/>
  <c r="J1742" i="2" s="1"/>
  <c r="J1743" i="2" s="1"/>
  <c r="J1744" i="2" s="1"/>
  <c r="J1745" i="2" s="1"/>
  <c r="J1746" i="2" s="1"/>
  <c r="J1747" i="2" s="1"/>
  <c r="J1748" i="2" s="1"/>
  <c r="J1749" i="2" s="1"/>
  <c r="J1750" i="2" s="1"/>
  <c r="J1751" i="2" s="1"/>
  <c r="J1752" i="2" s="1"/>
  <c r="J1753" i="2" s="1"/>
  <c r="J1754" i="2" s="1"/>
  <c r="J1755" i="2" s="1"/>
  <c r="J1756" i="2" s="1"/>
  <c r="J1757" i="2" s="1"/>
  <c r="J1758" i="2" s="1"/>
  <c r="J1759" i="2" s="1"/>
  <c r="J1760" i="2" s="1"/>
  <c r="J1761" i="2" s="1"/>
  <c r="J1762" i="2" s="1"/>
  <c r="J1763" i="2" s="1"/>
  <c r="J1764" i="2" s="1"/>
  <c r="J1765" i="2" s="1"/>
  <c r="J1766" i="2" s="1"/>
  <c r="J1767" i="2" s="1"/>
  <c r="J1768" i="2" s="1"/>
  <c r="J1769" i="2" s="1"/>
  <c r="J1770" i="2" s="1"/>
  <c r="J1771" i="2" s="1"/>
  <c r="J1772" i="2" s="1"/>
  <c r="J1773" i="2" s="1"/>
  <c r="J1774" i="2" s="1"/>
  <c r="J1775" i="2" s="1"/>
  <c r="J1776" i="2" s="1"/>
  <c r="J1777" i="2" s="1"/>
  <c r="J1778" i="2" s="1"/>
  <c r="J1779" i="2" s="1"/>
  <c r="J1780" i="2" s="1"/>
  <c r="J1781" i="2" s="1"/>
  <c r="J1782" i="2" s="1"/>
  <c r="J1783" i="2" s="1"/>
  <c r="J1784" i="2" s="1"/>
  <c r="J1785" i="2" s="1"/>
  <c r="J1786" i="2" s="1"/>
  <c r="J1787" i="2" s="1"/>
  <c r="J1788" i="2" s="1"/>
  <c r="J1789" i="2" s="1"/>
  <c r="J1790" i="2" s="1"/>
  <c r="J1791" i="2" s="1"/>
  <c r="J1792" i="2" s="1"/>
  <c r="J1793" i="2" s="1"/>
  <c r="J1794" i="2" s="1"/>
  <c r="J1795" i="2" s="1"/>
  <c r="J1796" i="2" s="1"/>
  <c r="J1797" i="2" s="1"/>
  <c r="J1798" i="2" s="1"/>
  <c r="J1799" i="2" s="1"/>
  <c r="J1800" i="2" s="1"/>
  <c r="J1801" i="2" s="1"/>
  <c r="J1802" i="2" s="1"/>
  <c r="J1803" i="2" s="1"/>
  <c r="J1804" i="2" s="1"/>
  <c r="J1805" i="2" s="1"/>
  <c r="J1806" i="2" s="1"/>
  <c r="J1807" i="2" s="1"/>
  <c r="J1808" i="2" s="1"/>
  <c r="J1809" i="2" s="1"/>
  <c r="J1810" i="2" s="1"/>
  <c r="J1811" i="2" s="1"/>
  <c r="J1812" i="2" s="1"/>
  <c r="J1813" i="2" s="1"/>
  <c r="J1814" i="2" s="1"/>
  <c r="J1815" i="2" s="1"/>
  <c r="J1816" i="2" s="1"/>
  <c r="J1817" i="2" s="1"/>
  <c r="J1818" i="2" s="1"/>
  <c r="J1819" i="2" s="1"/>
  <c r="J1820" i="2" s="1"/>
  <c r="J1821" i="2" s="1"/>
  <c r="J1822" i="2" s="1"/>
  <c r="J1823" i="2" s="1"/>
  <c r="J1824" i="2" s="1"/>
  <c r="J1825" i="2" s="1"/>
  <c r="J1826" i="2" s="1"/>
  <c r="J1827" i="2" s="1"/>
  <c r="J1828" i="2" s="1"/>
  <c r="J1829" i="2" s="1"/>
  <c r="J1830" i="2" s="1"/>
  <c r="J1831" i="2" s="1"/>
  <c r="J1832" i="2" s="1"/>
  <c r="J1833" i="2" s="1"/>
  <c r="J1834" i="2" s="1"/>
  <c r="J1835" i="2" s="1"/>
  <c r="J1836" i="2" s="1"/>
  <c r="J1837" i="2" s="1"/>
  <c r="J1838" i="2" s="1"/>
  <c r="J1839" i="2" s="1"/>
  <c r="J1840" i="2" s="1"/>
  <c r="J1841" i="2" s="1"/>
  <c r="J1842" i="2" s="1"/>
  <c r="J1843" i="2" s="1"/>
  <c r="J1844" i="2" s="1"/>
  <c r="J1845" i="2" s="1"/>
  <c r="J1846" i="2" s="1"/>
  <c r="J1847" i="2" s="1"/>
  <c r="J1848" i="2" s="1"/>
  <c r="J1849" i="2" s="1"/>
  <c r="J1850" i="2" s="1"/>
  <c r="J1851" i="2" s="1"/>
  <c r="J1852" i="2" s="1"/>
  <c r="J1853" i="2" s="1"/>
  <c r="J1854" i="2" s="1"/>
  <c r="J1855" i="2" s="1"/>
  <c r="J1856" i="2" s="1"/>
  <c r="J1857" i="2" s="1"/>
  <c r="J1858" i="2" s="1"/>
  <c r="J1859" i="2" s="1"/>
  <c r="J1860" i="2" s="1"/>
  <c r="J1861" i="2" s="1"/>
  <c r="J1862" i="2" s="1"/>
  <c r="J1863" i="2" s="1"/>
  <c r="J1864" i="2" s="1"/>
  <c r="J1865" i="2" s="1"/>
  <c r="J1866" i="2" s="1"/>
  <c r="J1867" i="2" s="1"/>
  <c r="J1868" i="2" s="1"/>
  <c r="J1869" i="2" s="1"/>
  <c r="J1870" i="2" s="1"/>
  <c r="J1871" i="2" s="1"/>
  <c r="J1872" i="2" s="1"/>
  <c r="J1873" i="2" s="1"/>
  <c r="J1874" i="2" s="1"/>
  <c r="J1875" i="2" s="1"/>
  <c r="J1876" i="2" s="1"/>
  <c r="J1877" i="2" s="1"/>
  <c r="J1878" i="2" s="1"/>
  <c r="J1879" i="2" s="1"/>
  <c r="J1880" i="2" s="1"/>
  <c r="J1881" i="2" s="1"/>
  <c r="J1882" i="2" s="1"/>
  <c r="J1883" i="2" s="1"/>
  <c r="J1884" i="2" s="1"/>
  <c r="J1885" i="2" s="1"/>
  <c r="J1886" i="2" s="1"/>
  <c r="J1887" i="2" s="1"/>
  <c r="J1888" i="2" s="1"/>
  <c r="J1889" i="2" s="1"/>
  <c r="J1890" i="2" s="1"/>
  <c r="J1891" i="2" s="1"/>
  <c r="J1892" i="2" s="1"/>
  <c r="J1893" i="2" s="1"/>
  <c r="J1894" i="2" s="1"/>
  <c r="J1895" i="2" s="1"/>
  <c r="J1896" i="2" s="1"/>
  <c r="J1897" i="2" s="1"/>
  <c r="J1898" i="2" s="1"/>
  <c r="J1899" i="2" s="1"/>
  <c r="J1900" i="2" s="1"/>
  <c r="J1901" i="2" s="1"/>
  <c r="J1902" i="2" s="1"/>
  <c r="J1903" i="2" s="1"/>
  <c r="J1904" i="2" s="1"/>
  <c r="J1905" i="2" s="1"/>
  <c r="J1906" i="2" s="1"/>
  <c r="J1907" i="2" s="1"/>
  <c r="J1908" i="2" s="1"/>
  <c r="J1909" i="2" s="1"/>
  <c r="J1910" i="2" s="1"/>
  <c r="J1911" i="2" s="1"/>
  <c r="J1912" i="2" s="1"/>
  <c r="J1913" i="2" s="1"/>
  <c r="J1914" i="2" s="1"/>
  <c r="J1915" i="2" s="1"/>
  <c r="J1916" i="2" s="1"/>
  <c r="J1917" i="2" s="1"/>
  <c r="J1918" i="2" s="1"/>
  <c r="J1919" i="2" s="1"/>
  <c r="J1920" i="2" s="1"/>
  <c r="J1921" i="2" s="1"/>
  <c r="J1922" i="2" s="1"/>
  <c r="J1923" i="2" s="1"/>
  <c r="J1924" i="2" s="1"/>
  <c r="J1925" i="2" s="1"/>
  <c r="J1926" i="2" s="1"/>
  <c r="J1927" i="2" s="1"/>
  <c r="J1928" i="2" s="1"/>
  <c r="J1929" i="2" s="1"/>
  <c r="J1930" i="2" s="1"/>
  <c r="J1931" i="2" s="1"/>
  <c r="J1932" i="2" s="1"/>
  <c r="J1933" i="2" s="1"/>
  <c r="J1934" i="2" s="1"/>
  <c r="J1935" i="2" s="1"/>
  <c r="J1936" i="2" s="1"/>
  <c r="J1937" i="2" s="1"/>
  <c r="J1938" i="2" s="1"/>
  <c r="J1939" i="2" s="1"/>
  <c r="J1940" i="2" s="1"/>
  <c r="J1941" i="2" s="1"/>
  <c r="J1942" i="2" s="1"/>
  <c r="J1943" i="2" s="1"/>
  <c r="J1944" i="2" s="1"/>
  <c r="J1945" i="2" s="1"/>
  <c r="J1946" i="2" s="1"/>
  <c r="J1947" i="2" s="1"/>
  <c r="J1948" i="2" s="1"/>
  <c r="J1949" i="2" s="1"/>
  <c r="J1950" i="2" s="1"/>
  <c r="J1951" i="2" s="1"/>
  <c r="J1952" i="2" s="1"/>
  <c r="J1953" i="2" s="1"/>
  <c r="J1954" i="2" s="1"/>
  <c r="J1955" i="2" s="1"/>
  <c r="J1956" i="2" s="1"/>
  <c r="J1957" i="2" s="1"/>
  <c r="J1958" i="2" s="1"/>
  <c r="J1959" i="2" s="1"/>
  <c r="J1960" i="2" s="1"/>
  <c r="J1961" i="2" s="1"/>
  <c r="J1962" i="2" s="1"/>
  <c r="J1963" i="2" s="1"/>
  <c r="J1964" i="2" s="1"/>
  <c r="J1965" i="2" s="1"/>
  <c r="J1966" i="2" s="1"/>
  <c r="J1967" i="2" s="1"/>
  <c r="J1968" i="2" s="1"/>
  <c r="J1969" i="2" s="1"/>
  <c r="J1970" i="2" s="1"/>
  <c r="J1971" i="2" s="1"/>
  <c r="J1972" i="2" s="1"/>
  <c r="J1973" i="2" s="1"/>
  <c r="J1974" i="2" s="1"/>
  <c r="J1975" i="2" s="1"/>
  <c r="J1976" i="2" s="1"/>
  <c r="J1977" i="2" s="1"/>
  <c r="J1978" i="2" s="1"/>
  <c r="J1979" i="2" s="1"/>
  <c r="J1980" i="2" s="1"/>
  <c r="J1981" i="2" s="1"/>
  <c r="J1982" i="2" s="1"/>
  <c r="J1983" i="2" s="1"/>
  <c r="J1984" i="2" s="1"/>
  <c r="J1985" i="2" s="1"/>
  <c r="J1986" i="2" s="1"/>
  <c r="J1987" i="2" s="1"/>
  <c r="J1988" i="2" s="1"/>
  <c r="J1989" i="2" s="1"/>
  <c r="J1990" i="2" s="1"/>
  <c r="J1991" i="2" s="1"/>
  <c r="J1992" i="2" s="1"/>
  <c r="J1993" i="2" s="1"/>
  <c r="J1994" i="2" s="1"/>
  <c r="J1995" i="2" s="1"/>
  <c r="J1996" i="2" s="1"/>
  <c r="J1997" i="2" s="1"/>
  <c r="J1998" i="2" s="1"/>
  <c r="J1999" i="2" s="1"/>
  <c r="J2000" i="2" s="1"/>
  <c r="J2001" i="2" s="1"/>
  <c r="J2002" i="2" s="1"/>
  <c r="J2003" i="2" s="1"/>
  <c r="J2004" i="2" s="1"/>
  <c r="J2005" i="2" s="1"/>
  <c r="J2006" i="2" s="1"/>
  <c r="J2007" i="2" s="1"/>
  <c r="J2008" i="2" s="1"/>
  <c r="J2009" i="2" s="1"/>
  <c r="J2010" i="2" s="1"/>
  <c r="J2011" i="2" s="1"/>
  <c r="J2012" i="2" s="1"/>
  <c r="J2013" i="2" s="1"/>
  <c r="J2014" i="2" s="1"/>
  <c r="J2015" i="2" s="1"/>
  <c r="J2016" i="2" s="1"/>
  <c r="J2017" i="2" s="1"/>
  <c r="J2018" i="2" s="1"/>
  <c r="J2019" i="2" s="1"/>
  <c r="J2020" i="2" s="1"/>
  <c r="J2021" i="2" s="1"/>
  <c r="J2022" i="2" s="1"/>
  <c r="J2023" i="2" s="1"/>
  <c r="J2024" i="2" s="1"/>
  <c r="J2025" i="2" s="1"/>
  <c r="J2026" i="2" s="1"/>
  <c r="J2027" i="2" s="1"/>
  <c r="J2028" i="2" s="1"/>
  <c r="J2029" i="2" s="1"/>
  <c r="J2030" i="2" s="1"/>
  <c r="J2031" i="2" s="1"/>
  <c r="J2032" i="2" s="1"/>
  <c r="J2033" i="2" s="1"/>
  <c r="J2034" i="2" s="1"/>
  <c r="J2035" i="2" s="1"/>
  <c r="J2036" i="2" s="1"/>
  <c r="J2037" i="2" s="1"/>
  <c r="J2038" i="2" s="1"/>
  <c r="J2039" i="2" s="1"/>
  <c r="J2040" i="2" s="1"/>
  <c r="J2041" i="2" s="1"/>
  <c r="J2042" i="2" s="1"/>
  <c r="J2043" i="2" s="1"/>
  <c r="J2044" i="2" s="1"/>
  <c r="J2045" i="2" s="1"/>
  <c r="J2046" i="2" s="1"/>
  <c r="J2047" i="2" s="1"/>
  <c r="J2048" i="2" s="1"/>
  <c r="J2049" i="2" s="1"/>
  <c r="J2050" i="2" s="1"/>
  <c r="J2051" i="2" s="1"/>
  <c r="J2052" i="2" s="1"/>
  <c r="J2053" i="2" s="1"/>
  <c r="J2054" i="2" s="1"/>
  <c r="J2055" i="2" s="1"/>
  <c r="J2056" i="2" s="1"/>
  <c r="J2057" i="2" s="1"/>
  <c r="J2058" i="2" s="1"/>
  <c r="J2059" i="2" s="1"/>
  <c r="J2060" i="2" s="1"/>
  <c r="J2061" i="2" s="1"/>
  <c r="J2062" i="2" s="1"/>
  <c r="J2063" i="2" s="1"/>
  <c r="J2064" i="2" s="1"/>
  <c r="J2065" i="2" s="1"/>
  <c r="J2066" i="2" s="1"/>
  <c r="J2067" i="2" s="1"/>
  <c r="J2068" i="2" s="1"/>
  <c r="J2069" i="2" s="1"/>
  <c r="J2070" i="2" s="1"/>
  <c r="J2071" i="2" s="1"/>
  <c r="J2072" i="2" s="1"/>
  <c r="J2073" i="2" s="1"/>
  <c r="J2074" i="2" s="1"/>
  <c r="J2075" i="2" s="1"/>
  <c r="J2076" i="2" s="1"/>
  <c r="J2077" i="2" s="1"/>
  <c r="J2078" i="2" s="1"/>
  <c r="J2079" i="2" s="1"/>
  <c r="J2080" i="2" s="1"/>
  <c r="J2081" i="2" s="1"/>
  <c r="J2082" i="2" s="1"/>
  <c r="J2083" i="2" s="1"/>
  <c r="J2084" i="2" s="1"/>
  <c r="J2085" i="2" s="1"/>
  <c r="J2086" i="2" s="1"/>
  <c r="J2087" i="2" s="1"/>
  <c r="J2088" i="2" s="1"/>
  <c r="J2089" i="2" s="1"/>
  <c r="J2090" i="2" s="1"/>
  <c r="J2091" i="2" s="1"/>
  <c r="J2092" i="2" s="1"/>
  <c r="J2093" i="2" s="1"/>
  <c r="J2094" i="2" s="1"/>
  <c r="J2095" i="2" s="1"/>
  <c r="J2096" i="2" s="1"/>
  <c r="J2097" i="2" s="1"/>
  <c r="J2098" i="2" s="1"/>
  <c r="J2099" i="2" s="1"/>
  <c r="J2100" i="2" s="1"/>
  <c r="J2101" i="2" s="1"/>
  <c r="J2102" i="2" s="1"/>
  <c r="J2103" i="2" s="1"/>
  <c r="J2104" i="2" s="1"/>
  <c r="J2105" i="2" s="1"/>
  <c r="J2106" i="2" s="1"/>
  <c r="J2107" i="2" s="1"/>
  <c r="J2108" i="2" s="1"/>
  <c r="J2109" i="2" s="1"/>
  <c r="J2110" i="2" s="1"/>
  <c r="J2111" i="2" s="1"/>
  <c r="J2112" i="2" s="1"/>
  <c r="J2113" i="2" s="1"/>
  <c r="J2114" i="2" s="1"/>
  <c r="J2115" i="2" s="1"/>
  <c r="J2116" i="2" s="1"/>
  <c r="J2117" i="2" s="1"/>
  <c r="J2118" i="2" s="1"/>
  <c r="J2119" i="2" s="1"/>
  <c r="J2120" i="2" s="1"/>
  <c r="J2121" i="2" s="1"/>
  <c r="J2122" i="2" s="1"/>
  <c r="J2123" i="2" s="1"/>
  <c r="J2124" i="2" s="1"/>
  <c r="J2125" i="2" s="1"/>
  <c r="J2126" i="2" s="1"/>
  <c r="J2127" i="2" s="1"/>
  <c r="J2128" i="2" s="1"/>
  <c r="J2129" i="2" s="1"/>
  <c r="J2130" i="2" s="1"/>
  <c r="J2131" i="2" s="1"/>
  <c r="J2132" i="2" s="1"/>
  <c r="J2133" i="2" s="1"/>
  <c r="J2134" i="2" s="1"/>
  <c r="J2135" i="2" s="1"/>
  <c r="J2136" i="2" s="1"/>
  <c r="J2137" i="2" s="1"/>
  <c r="J2138" i="2" s="1"/>
  <c r="J2139" i="2" s="1"/>
  <c r="J2140" i="2" s="1"/>
  <c r="J2141" i="2" s="1"/>
  <c r="J2142" i="2" s="1"/>
  <c r="J2143" i="2" s="1"/>
  <c r="J2144" i="2" s="1"/>
  <c r="J2145" i="2" s="1"/>
  <c r="J2146" i="2" s="1"/>
  <c r="J2147" i="2" s="1"/>
  <c r="J2148" i="2" s="1"/>
  <c r="J2149" i="2" s="1"/>
  <c r="J2150" i="2" s="1"/>
  <c r="J2151" i="2" s="1"/>
  <c r="J2152" i="2" s="1"/>
  <c r="J2153" i="2" s="1"/>
  <c r="J2154" i="2" s="1"/>
  <c r="J2155" i="2" s="1"/>
  <c r="J2156" i="2" s="1"/>
  <c r="J2157" i="2" s="1"/>
  <c r="J2158" i="2" s="1"/>
  <c r="J2159" i="2" s="1"/>
  <c r="J2160" i="2" s="1"/>
  <c r="J2161" i="2" s="1"/>
  <c r="J2162" i="2" s="1"/>
  <c r="J2163" i="2" s="1"/>
  <c r="J2164" i="2" s="1"/>
  <c r="J2165" i="2" s="1"/>
  <c r="J2166" i="2" s="1"/>
  <c r="J2167" i="2" s="1"/>
  <c r="J2168" i="2" s="1"/>
  <c r="J2169" i="2" s="1"/>
  <c r="J2170" i="2" s="1"/>
  <c r="J2171" i="2" s="1"/>
  <c r="J2172" i="2" s="1"/>
  <c r="J2173" i="2" s="1"/>
  <c r="J2174" i="2" s="1"/>
  <c r="J2175" i="2" s="1"/>
  <c r="J2176" i="2" s="1"/>
  <c r="J2177" i="2" s="1"/>
  <c r="J2178" i="2" s="1"/>
  <c r="J2179" i="2" s="1"/>
  <c r="J2180" i="2" s="1"/>
  <c r="J2181" i="2" s="1"/>
  <c r="J2182" i="2" s="1"/>
  <c r="J2183" i="2" s="1"/>
  <c r="J2184" i="2" s="1"/>
  <c r="J2185" i="2" s="1"/>
  <c r="J2186" i="2" s="1"/>
  <c r="J2187" i="2" s="1"/>
  <c r="J2188" i="2" s="1"/>
  <c r="J2189" i="2" s="1"/>
  <c r="J2190" i="2" s="1"/>
  <c r="J2191" i="2" s="1"/>
  <c r="J2192" i="2" s="1"/>
  <c r="J2193" i="2" s="1"/>
  <c r="J2194" i="2" s="1"/>
  <c r="J2195" i="2" s="1"/>
  <c r="J2196" i="2" s="1"/>
  <c r="J2197" i="2" s="1"/>
  <c r="J2198" i="2" s="1"/>
  <c r="J2199" i="2" s="1"/>
  <c r="J2200" i="2" s="1"/>
  <c r="J2201" i="2" s="1"/>
  <c r="J2202" i="2" s="1"/>
  <c r="J2203" i="2" s="1"/>
  <c r="J2204" i="2" s="1"/>
  <c r="J2205" i="2" s="1"/>
  <c r="J2206" i="2" s="1"/>
  <c r="J2207" i="2" s="1"/>
  <c r="J2208" i="2" s="1"/>
  <c r="J2209" i="2" s="1"/>
  <c r="J2210" i="2" s="1"/>
  <c r="J2211" i="2" s="1"/>
  <c r="J2212" i="2" s="1"/>
  <c r="J2213" i="2" s="1"/>
  <c r="J2214" i="2" s="1"/>
  <c r="J2215" i="2" s="1"/>
  <c r="J2216" i="2" s="1"/>
  <c r="J2217" i="2" s="1"/>
  <c r="J2218" i="2" s="1"/>
  <c r="J2219" i="2" s="1"/>
  <c r="J2220" i="2" s="1"/>
  <c r="J2221" i="2" s="1"/>
  <c r="J2222" i="2" s="1"/>
  <c r="J2223" i="2" s="1"/>
  <c r="J2224" i="2" s="1"/>
  <c r="J2225" i="2" s="1"/>
  <c r="J2226" i="2" s="1"/>
  <c r="J2227" i="2" s="1"/>
  <c r="J2228" i="2" s="1"/>
  <c r="J2229" i="2" s="1"/>
  <c r="J2230" i="2" s="1"/>
  <c r="J2231" i="2" s="1"/>
  <c r="J2232" i="2" s="1"/>
  <c r="J2233" i="2" s="1"/>
  <c r="J2234" i="2" s="1"/>
  <c r="J2235" i="2" s="1"/>
  <c r="J2236" i="2" s="1"/>
  <c r="J2237" i="2" s="1"/>
  <c r="J2238" i="2" s="1"/>
  <c r="J2239" i="2" s="1"/>
  <c r="J2240" i="2" s="1"/>
  <c r="J2241" i="2" s="1"/>
  <c r="J2242" i="2" s="1"/>
  <c r="J2243" i="2" s="1"/>
  <c r="J2244" i="2" s="1"/>
  <c r="J2245" i="2" s="1"/>
  <c r="J2246" i="2" s="1"/>
  <c r="J2247" i="2" s="1"/>
  <c r="J2248" i="2" s="1"/>
  <c r="J2249" i="2" s="1"/>
  <c r="J2250" i="2" s="1"/>
  <c r="J2251" i="2" s="1"/>
  <c r="J2252" i="2" s="1"/>
  <c r="J2253" i="2" s="1"/>
  <c r="J2254" i="2" s="1"/>
  <c r="J2255" i="2" s="1"/>
  <c r="J2256" i="2" s="1"/>
  <c r="J2257" i="2" s="1"/>
  <c r="J2258" i="2" s="1"/>
  <c r="J2259" i="2" s="1"/>
  <c r="J2260" i="2" s="1"/>
  <c r="J2261" i="2" s="1"/>
  <c r="J2262" i="2" s="1"/>
  <c r="J2263" i="2" s="1"/>
  <c r="J2264" i="2" s="1"/>
  <c r="J2265" i="2" s="1"/>
  <c r="J2266" i="2" s="1"/>
  <c r="J2267" i="2" s="1"/>
  <c r="J2268" i="2" s="1"/>
  <c r="J2269" i="2" s="1"/>
  <c r="J2270" i="2" s="1"/>
  <c r="J2271" i="2" s="1"/>
  <c r="J2272" i="2" s="1"/>
  <c r="J2273" i="2" s="1"/>
  <c r="J2274" i="2" s="1"/>
  <c r="J2275" i="2" s="1"/>
  <c r="J2276" i="2" s="1"/>
  <c r="J2277" i="2" s="1"/>
  <c r="J2278" i="2" s="1"/>
  <c r="J2279" i="2" s="1"/>
  <c r="J2280" i="2" s="1"/>
  <c r="J2281" i="2" s="1"/>
  <c r="J2282" i="2" s="1"/>
  <c r="J2283" i="2" s="1"/>
  <c r="J2284" i="2" s="1"/>
  <c r="J2285" i="2" s="1"/>
  <c r="J2286" i="2" s="1"/>
  <c r="J2287" i="2" s="1"/>
  <c r="J2288" i="2" s="1"/>
  <c r="J2289" i="2" s="1"/>
  <c r="J2290" i="2" s="1"/>
  <c r="J2291" i="2" s="1"/>
  <c r="J2292" i="2" s="1"/>
  <c r="J2293" i="2" s="1"/>
  <c r="J2294" i="2" s="1"/>
  <c r="J2295" i="2" s="1"/>
  <c r="J2296" i="2" s="1"/>
  <c r="J2297" i="2" s="1"/>
  <c r="J2298" i="2" s="1"/>
  <c r="J2299" i="2" s="1"/>
  <c r="J2300" i="2" s="1"/>
  <c r="J2301" i="2" s="1"/>
  <c r="J2302" i="2" s="1"/>
  <c r="J2303" i="2" s="1"/>
  <c r="J2304" i="2" s="1"/>
  <c r="J2305" i="2" s="1"/>
  <c r="J2306" i="2" s="1"/>
  <c r="J2307" i="2" s="1"/>
  <c r="J2308" i="2" s="1"/>
  <c r="J2309" i="2" s="1"/>
  <c r="J2310" i="2" s="1"/>
  <c r="J2311" i="2" s="1"/>
  <c r="J2312" i="2" s="1"/>
  <c r="J2313" i="2" s="1"/>
  <c r="J2314" i="2" s="1"/>
  <c r="J2315" i="2" s="1"/>
  <c r="J2316" i="2" s="1"/>
  <c r="J2317" i="2" s="1"/>
  <c r="J2318" i="2" s="1"/>
  <c r="J2319" i="2" s="1"/>
  <c r="J2320" i="2" s="1"/>
  <c r="J2321" i="2" s="1"/>
  <c r="J2322" i="2" s="1"/>
  <c r="J2323" i="2" s="1"/>
  <c r="J2324" i="2" s="1"/>
  <c r="J2325" i="2" s="1"/>
  <c r="J2326" i="2" s="1"/>
  <c r="J2327" i="2" s="1"/>
  <c r="J2328" i="2" s="1"/>
  <c r="J2329" i="2" s="1"/>
  <c r="J2330" i="2" s="1"/>
  <c r="J2331" i="2" s="1"/>
  <c r="J2332" i="2" s="1"/>
  <c r="J2333" i="2" s="1"/>
  <c r="J2334" i="2" s="1"/>
  <c r="J2335" i="2" s="1"/>
  <c r="J2336" i="2" s="1"/>
  <c r="J2337" i="2" s="1"/>
  <c r="J2338" i="2" s="1"/>
  <c r="J2339" i="2" s="1"/>
  <c r="J2340" i="2" s="1"/>
  <c r="J2341" i="2" s="1"/>
  <c r="J2342" i="2" s="1"/>
  <c r="J2343" i="2" s="1"/>
  <c r="J2344" i="2" s="1"/>
  <c r="J2345" i="2" s="1"/>
  <c r="J2346" i="2" s="1"/>
  <c r="J2347" i="2" s="1"/>
  <c r="J2348" i="2" s="1"/>
  <c r="J2349" i="2" s="1"/>
  <c r="J2350" i="2" s="1"/>
  <c r="J2351" i="2" s="1"/>
  <c r="J2352" i="2" s="1"/>
  <c r="J2353" i="2" s="1"/>
  <c r="J2354" i="2" s="1"/>
  <c r="J2355" i="2" s="1"/>
  <c r="J2356" i="2" s="1"/>
  <c r="J2357" i="2" s="1"/>
  <c r="J2358" i="2" s="1"/>
  <c r="J2359" i="2" s="1"/>
  <c r="J2360" i="2" s="1"/>
  <c r="J2361" i="2" s="1"/>
  <c r="J2362" i="2" s="1"/>
  <c r="J2363" i="2" s="1"/>
  <c r="J2364" i="2" s="1"/>
  <c r="J2365" i="2" s="1"/>
  <c r="J2366" i="2" s="1"/>
  <c r="J2367" i="2" s="1"/>
  <c r="J2368" i="2" s="1"/>
  <c r="J2369" i="2" s="1"/>
  <c r="J2370" i="2" s="1"/>
  <c r="J2371" i="2" s="1"/>
  <c r="J2372" i="2" s="1"/>
  <c r="J2373" i="2" s="1"/>
  <c r="J2374" i="2" s="1"/>
  <c r="J2375" i="2" s="1"/>
  <c r="J2376" i="2" s="1"/>
  <c r="J2377" i="2" s="1"/>
  <c r="J2378" i="2" s="1"/>
  <c r="J2379" i="2" s="1"/>
  <c r="J2380" i="2" s="1"/>
  <c r="J2381" i="2" s="1"/>
  <c r="J2382" i="2" s="1"/>
  <c r="J2383" i="2" s="1"/>
  <c r="J2384" i="2" s="1"/>
  <c r="J2385" i="2" s="1"/>
  <c r="J2386" i="2" s="1"/>
  <c r="J2387" i="2" s="1"/>
  <c r="J2388" i="2" s="1"/>
  <c r="J2389" i="2" s="1"/>
  <c r="J2390" i="2" s="1"/>
  <c r="J2391" i="2" s="1"/>
  <c r="J2392" i="2" s="1"/>
  <c r="J2393" i="2" s="1"/>
  <c r="J2394" i="2" s="1"/>
  <c r="J2395" i="2" s="1"/>
  <c r="J2396" i="2" s="1"/>
  <c r="J2397" i="2" s="1"/>
  <c r="J2398" i="2" s="1"/>
  <c r="J2399" i="2" s="1"/>
  <c r="J2400" i="2" s="1"/>
  <c r="J2401" i="2" s="1"/>
  <c r="J2402" i="2" s="1"/>
  <c r="J2403" i="2" s="1"/>
  <c r="J2404" i="2" s="1"/>
  <c r="J2405" i="2" s="1"/>
  <c r="J2406" i="2" s="1"/>
  <c r="J2407" i="2" s="1"/>
  <c r="J2408" i="2" s="1"/>
  <c r="J2409" i="2" s="1"/>
  <c r="J2410" i="2" s="1"/>
  <c r="J2411" i="2" s="1"/>
  <c r="J2412" i="2" s="1"/>
  <c r="J2413" i="2" s="1"/>
  <c r="J2414" i="2" s="1"/>
  <c r="J2415" i="2" s="1"/>
  <c r="J2416" i="2" s="1"/>
  <c r="J2417" i="2" s="1"/>
  <c r="F3" i="3" s="1"/>
</calcChain>
</file>

<file path=xl/sharedStrings.xml><?xml version="1.0" encoding="utf-8"?>
<sst xmlns="http://schemas.openxmlformats.org/spreadsheetml/2006/main" count="26" uniqueCount="20">
  <si>
    <t>Date</t>
  </si>
  <si>
    <t>Open</t>
  </si>
  <si>
    <t>High</t>
  </si>
  <si>
    <t>Low</t>
  </si>
  <si>
    <t>Close</t>
  </si>
  <si>
    <t>Adj Close</t>
  </si>
  <si>
    <t>Volume</t>
  </si>
  <si>
    <t>Volume(Mils)</t>
  </si>
  <si>
    <t>DailyReturns</t>
  </si>
  <si>
    <t>AdjClose</t>
  </si>
  <si>
    <t>Cumulative Growth</t>
  </si>
  <si>
    <t>20 day SMA</t>
  </si>
  <si>
    <t>50 day SMA</t>
  </si>
  <si>
    <t>30 day Volatility</t>
  </si>
  <si>
    <t>Average Daily Return</t>
  </si>
  <si>
    <t>Total Return</t>
  </si>
  <si>
    <t>Max Daily Loss</t>
  </si>
  <si>
    <t>Max Daily Gain</t>
  </si>
  <si>
    <t>Overall volatility</t>
  </si>
  <si>
    <t>Tesla Stock: 2010-20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</si>
</sst>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8" fillId="33" borderId="0" xfId="0" applyFont="1" applyFill="1"/>
    <xf numFmtId="1" fontId="0" fillId="0" borderId="0" xfId="0" applyNumberFormat="1"/>
    <xf numFmtId="2" fontId="0" fillId="0" borderId="0" xfId="0" applyNumberFormat="1"/>
    <xf numFmtId="2" fontId="18" fillId="33" borderId="0" xfId="0" applyNumberFormat="1" applyFont="1" applyFill="1"/>
    <xf numFmtId="1" fontId="18" fillId="33" borderId="0" xfId="0" applyNumberFormat="1" applyFont="1" applyFill="1"/>
    <xf numFmtId="14" fontId="18" fillId="33" borderId="0" xfId="0" applyNumberFormat="1" applyFont="1" applyFill="1"/>
    <xf numFmtId="9" fontId="0" fillId="0" borderId="0" xfId="1" applyFont="1"/>
    <xf numFmtId="10" fontId="18" fillId="33" borderId="0" xfId="1" applyNumberFormat="1" applyFont="1" applyFill="1"/>
    <xf numFmtId="10" fontId="0" fillId="0" borderId="0" xfId="1" applyNumberFormat="1" applyFont="1"/>
    <xf numFmtId="9" fontId="18" fillId="33" borderId="0" xfId="1" applyFont="1" applyFill="1"/>
    <xf numFmtId="0" fontId="0" fillId="34" borderId="0" xfId="0" applyFill="1"/>
    <xf numFmtId="0" fontId="21" fillId="34" borderId="0" xfId="0" applyFont="1" applyFill="1" applyAlignment="1">
      <alignment horizontal="center"/>
    </xf>
    <xf numFmtId="9" fontId="19" fillId="34" borderId="0" xfId="0" applyNumberFormat="1" applyFont="1" applyFill="1" applyAlignment="1">
      <alignment horizontal="center" vertical="center"/>
    </xf>
    <xf numFmtId="10" fontId="20" fillId="34" borderId="0" xfId="0" applyNumberFormat="1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10" fontId="19" fillId="34" borderId="0" xfId="1" applyNumberFormat="1" applyFont="1" applyFill="1" applyAlignment="1">
      <alignment horizontal="center" vertical="center"/>
    </xf>
    <xf numFmtId="10" fontId="19" fillId="34" borderId="0" xfId="0" applyNumberFormat="1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14" formatCode="0.00%"/>
    </dxf>
    <dxf>
      <numFmt numFmtId="2" formatCode="0.00"/>
    </dxf>
    <dxf>
      <numFmt numFmtId="13" formatCode="0%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Tesla stock</a:t>
            </a:r>
            <a:r>
              <a:rPr lang="en-IN" baseline="0"/>
              <a:t> price with Moving Averages</a:t>
            </a:r>
            <a:endParaRPr lang="en-IN"/>
          </a:p>
        </c:rich>
      </c:tx>
      <c:layout>
        <c:manualLayout>
          <c:xMode val="edge"/>
          <c:yMode val="edge"/>
          <c:x val="1.435626897474562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8.8005740700378532E-2"/>
          <c:y val="0.17113480606590842"/>
          <c:w val="0.87500079844467649"/>
          <c:h val="0.59890091863517048"/>
        </c:manualLayout>
      </c:layout>
      <c:lineChart>
        <c:grouping val="stacked"/>
        <c:varyColors val="0"/>
        <c:ser>
          <c:idx val="0"/>
          <c:order val="0"/>
          <c:tx>
            <c:strRef>
              <c:f>'working sheet'!$E$1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'working sheet'!$A$2:$A$2418</c:f>
              <c:numCache>
                <c:formatCode>m/d/yyyy</c:formatCode>
                <c:ptCount val="2417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</c:numCache>
            </c:numRef>
          </c:cat>
          <c:val>
            <c:numRef>
              <c:f>'working sheet'!$E$2:$E$2418</c:f>
              <c:numCache>
                <c:formatCode>0.00</c:formatCode>
                <c:ptCount val="2417"/>
                <c:pt idx="0">
                  <c:v>23.889999</c:v>
                </c:pt>
                <c:pt idx="1">
                  <c:v>23.83</c:v>
                </c:pt>
                <c:pt idx="2">
                  <c:v>21.959999</c:v>
                </c:pt>
                <c:pt idx="3">
                  <c:v>19.200001</c:v>
                </c:pt>
                <c:pt idx="4">
                  <c:v>16.110001</c:v>
                </c:pt>
                <c:pt idx="5">
                  <c:v>15.8</c:v>
                </c:pt>
                <c:pt idx="6">
                  <c:v>17.459999</c:v>
                </c:pt>
                <c:pt idx="7">
                  <c:v>17.399999999999999</c:v>
                </c:pt>
                <c:pt idx="8">
                  <c:v>17.049999</c:v>
                </c:pt>
                <c:pt idx="9">
                  <c:v>18.139999</c:v>
                </c:pt>
                <c:pt idx="10">
                  <c:v>19.84</c:v>
                </c:pt>
                <c:pt idx="11">
                  <c:v>19.889999</c:v>
                </c:pt>
                <c:pt idx="12">
                  <c:v>20.639999</c:v>
                </c:pt>
                <c:pt idx="13">
                  <c:v>21.91</c:v>
                </c:pt>
                <c:pt idx="14">
                  <c:v>20.299999</c:v>
                </c:pt>
                <c:pt idx="15">
                  <c:v>20.219999000000001</c:v>
                </c:pt>
                <c:pt idx="16">
                  <c:v>21</c:v>
                </c:pt>
                <c:pt idx="17">
                  <c:v>21.290001</c:v>
                </c:pt>
                <c:pt idx="18">
                  <c:v>20.950001</c:v>
                </c:pt>
                <c:pt idx="19">
                  <c:v>20.549999</c:v>
                </c:pt>
                <c:pt idx="20">
                  <c:v>20.719999000000001</c:v>
                </c:pt>
                <c:pt idx="21">
                  <c:v>20.350000000000001</c:v>
                </c:pt>
                <c:pt idx="22">
                  <c:v>19.940000999999999</c:v>
                </c:pt>
                <c:pt idx="23">
                  <c:v>20.92</c:v>
                </c:pt>
                <c:pt idx="24">
                  <c:v>21.950001</c:v>
                </c:pt>
                <c:pt idx="25">
                  <c:v>21.26</c:v>
                </c:pt>
                <c:pt idx="26">
                  <c:v>20.450001</c:v>
                </c:pt>
                <c:pt idx="27">
                  <c:v>19.59</c:v>
                </c:pt>
                <c:pt idx="28">
                  <c:v>19.600000000000001</c:v>
                </c:pt>
                <c:pt idx="29">
                  <c:v>19.030000999999999</c:v>
                </c:pt>
                <c:pt idx="30">
                  <c:v>17.899999999999999</c:v>
                </c:pt>
                <c:pt idx="31">
                  <c:v>17.600000000000001</c:v>
                </c:pt>
                <c:pt idx="32">
                  <c:v>18.32</c:v>
                </c:pt>
                <c:pt idx="33">
                  <c:v>18.780000999999999</c:v>
                </c:pt>
                <c:pt idx="34">
                  <c:v>19.149999999999999</c:v>
                </c:pt>
                <c:pt idx="35">
                  <c:v>18.77</c:v>
                </c:pt>
                <c:pt idx="36">
                  <c:v>18.790001</c:v>
                </c:pt>
                <c:pt idx="37">
                  <c:v>19.100000000000001</c:v>
                </c:pt>
                <c:pt idx="38">
                  <c:v>20.129999000000002</c:v>
                </c:pt>
                <c:pt idx="39">
                  <c:v>19.200001</c:v>
                </c:pt>
                <c:pt idx="40">
                  <c:v>19.899999999999999</c:v>
                </c:pt>
                <c:pt idx="41">
                  <c:v>19.75</c:v>
                </c:pt>
                <c:pt idx="42">
                  <c:v>19.700001</c:v>
                </c:pt>
                <c:pt idx="43">
                  <c:v>19.870000999999998</c:v>
                </c:pt>
                <c:pt idx="44">
                  <c:v>19.48</c:v>
                </c:pt>
                <c:pt idx="45">
                  <c:v>20.450001</c:v>
                </c:pt>
                <c:pt idx="46">
                  <c:v>21.059999000000001</c:v>
                </c:pt>
                <c:pt idx="47">
                  <c:v>21.049999</c:v>
                </c:pt>
                <c:pt idx="48">
                  <c:v>20.540001</c:v>
                </c:pt>
                <c:pt idx="49">
                  <c:v>20.9</c:v>
                </c:pt>
                <c:pt idx="50">
                  <c:v>20.709999</c:v>
                </c:pt>
                <c:pt idx="51">
                  <c:v>20.170000000000002</c:v>
                </c:pt>
                <c:pt idx="52">
                  <c:v>20.719999000000001</c:v>
                </c:pt>
                <c:pt idx="53">
                  <c:v>21.120000999999998</c:v>
                </c:pt>
                <c:pt idx="54">
                  <c:v>21.98</c:v>
                </c:pt>
                <c:pt idx="55">
                  <c:v>20.940000999999999</c:v>
                </c:pt>
                <c:pt idx="56">
                  <c:v>20.23</c:v>
                </c:pt>
                <c:pt idx="57">
                  <c:v>21.059999000000001</c:v>
                </c:pt>
                <c:pt idx="58">
                  <c:v>20.77</c:v>
                </c:pt>
                <c:pt idx="59">
                  <c:v>19.870000999999998</c:v>
                </c:pt>
                <c:pt idx="60">
                  <c:v>19.559999000000001</c:v>
                </c:pt>
                <c:pt idx="61">
                  <c:v>20.100000000000001</c:v>
                </c:pt>
                <c:pt idx="62">
                  <c:v>20.530000999999999</c:v>
                </c:pt>
                <c:pt idx="63">
                  <c:v>21.4</c:v>
                </c:pt>
                <c:pt idx="64">
                  <c:v>21.98</c:v>
                </c:pt>
                <c:pt idx="65">
                  <c:v>20.41</c:v>
                </c:pt>
                <c:pt idx="66">
                  <c:v>20.6</c:v>
                </c:pt>
                <c:pt idx="67">
                  <c:v>20.99</c:v>
                </c:pt>
                <c:pt idx="68">
                  <c:v>21.120000999999998</c:v>
                </c:pt>
                <c:pt idx="69">
                  <c:v>20.459999</c:v>
                </c:pt>
                <c:pt idx="70">
                  <c:v>20.43</c:v>
                </c:pt>
                <c:pt idx="71">
                  <c:v>20.43</c:v>
                </c:pt>
                <c:pt idx="72">
                  <c:v>20.239999999999998</c:v>
                </c:pt>
                <c:pt idx="73">
                  <c:v>20.239999999999998</c:v>
                </c:pt>
                <c:pt idx="74">
                  <c:v>20.540001</c:v>
                </c:pt>
                <c:pt idx="75">
                  <c:v>20.75</c:v>
                </c:pt>
                <c:pt idx="76">
                  <c:v>20.540001</c:v>
                </c:pt>
                <c:pt idx="77">
                  <c:v>20.23</c:v>
                </c:pt>
                <c:pt idx="78">
                  <c:v>20.049999</c:v>
                </c:pt>
                <c:pt idx="79">
                  <c:v>20.65</c:v>
                </c:pt>
                <c:pt idx="80">
                  <c:v>20.75</c:v>
                </c:pt>
                <c:pt idx="81">
                  <c:v>20.719999000000001</c:v>
                </c:pt>
                <c:pt idx="82">
                  <c:v>20.85</c:v>
                </c:pt>
                <c:pt idx="83">
                  <c:v>21.360001</c:v>
                </c:pt>
                <c:pt idx="84">
                  <c:v>21</c:v>
                </c:pt>
                <c:pt idx="85">
                  <c:v>21.190000999999999</c:v>
                </c:pt>
                <c:pt idx="86">
                  <c:v>21.84</c:v>
                </c:pt>
                <c:pt idx="87">
                  <c:v>21.41</c:v>
                </c:pt>
                <c:pt idx="88">
                  <c:v>21.25</c:v>
                </c:pt>
                <c:pt idx="89">
                  <c:v>21.77</c:v>
                </c:pt>
                <c:pt idx="90">
                  <c:v>24.9</c:v>
                </c:pt>
                <c:pt idx="91">
                  <c:v>24.440000999999999</c:v>
                </c:pt>
                <c:pt idx="92">
                  <c:v>24.98</c:v>
                </c:pt>
                <c:pt idx="93">
                  <c:v>24.629999000000002</c:v>
                </c:pt>
                <c:pt idx="94">
                  <c:v>29.360001</c:v>
                </c:pt>
                <c:pt idx="95">
                  <c:v>28.040001</c:v>
                </c:pt>
                <c:pt idx="96">
                  <c:v>29.84</c:v>
                </c:pt>
                <c:pt idx="97">
                  <c:v>30.799999</c:v>
                </c:pt>
                <c:pt idx="98">
                  <c:v>29.67</c:v>
                </c:pt>
                <c:pt idx="99">
                  <c:v>29.49</c:v>
                </c:pt>
                <c:pt idx="100">
                  <c:v>29.889999</c:v>
                </c:pt>
                <c:pt idx="101">
                  <c:v>30.99</c:v>
                </c:pt>
                <c:pt idx="102">
                  <c:v>33.400002000000001</c:v>
                </c:pt>
                <c:pt idx="103">
                  <c:v>34.57</c:v>
                </c:pt>
                <c:pt idx="104">
                  <c:v>35.470001000000003</c:v>
                </c:pt>
                <c:pt idx="105">
                  <c:v>35.32</c:v>
                </c:pt>
                <c:pt idx="106">
                  <c:v>34.330002</c:v>
                </c:pt>
                <c:pt idx="107">
                  <c:v>35.330002</c:v>
                </c:pt>
                <c:pt idx="108">
                  <c:v>34.349997999999999</c:v>
                </c:pt>
                <c:pt idx="109">
                  <c:v>32.349997999999999</c:v>
                </c:pt>
                <c:pt idx="110">
                  <c:v>31.49</c:v>
                </c:pt>
                <c:pt idx="111">
                  <c:v>30.309999000000001</c:v>
                </c:pt>
                <c:pt idx="112">
                  <c:v>31.559999000000001</c:v>
                </c:pt>
                <c:pt idx="113">
                  <c:v>32.369999</c:v>
                </c:pt>
                <c:pt idx="114">
                  <c:v>32.049999</c:v>
                </c:pt>
                <c:pt idx="115">
                  <c:v>31.52</c:v>
                </c:pt>
                <c:pt idx="116">
                  <c:v>30.549999</c:v>
                </c:pt>
                <c:pt idx="117">
                  <c:v>28.530000999999999</c:v>
                </c:pt>
                <c:pt idx="118">
                  <c:v>29.6</c:v>
                </c:pt>
                <c:pt idx="119">
                  <c:v>30.809999000000001</c:v>
                </c:pt>
                <c:pt idx="120">
                  <c:v>31.360001</c:v>
                </c:pt>
                <c:pt idx="121">
                  <c:v>31.700001</c:v>
                </c:pt>
                <c:pt idx="122">
                  <c:v>32.259998000000003</c:v>
                </c:pt>
                <c:pt idx="123">
                  <c:v>32.630001</c:v>
                </c:pt>
                <c:pt idx="124">
                  <c:v>30.09</c:v>
                </c:pt>
                <c:pt idx="125">
                  <c:v>25.549999</c:v>
                </c:pt>
                <c:pt idx="126">
                  <c:v>26.41</c:v>
                </c:pt>
                <c:pt idx="127">
                  <c:v>27.73</c:v>
                </c:pt>
                <c:pt idx="128">
                  <c:v>26.5</c:v>
                </c:pt>
                <c:pt idx="129">
                  <c:v>26.629999000000002</c:v>
                </c:pt>
                <c:pt idx="130">
                  <c:v>26.620000999999998</c:v>
                </c:pt>
                <c:pt idx="131">
                  <c:v>26.67</c:v>
                </c:pt>
                <c:pt idx="132">
                  <c:v>26.83</c:v>
                </c:pt>
                <c:pt idx="133">
                  <c:v>27.879999000000002</c:v>
                </c:pt>
                <c:pt idx="134">
                  <c:v>28.24</c:v>
                </c:pt>
                <c:pt idx="135">
                  <c:v>28.450001</c:v>
                </c:pt>
                <c:pt idx="136">
                  <c:v>26.959999</c:v>
                </c:pt>
                <c:pt idx="137">
                  <c:v>26.959999</c:v>
                </c:pt>
                <c:pt idx="138">
                  <c:v>26.219999000000001</c:v>
                </c:pt>
                <c:pt idx="139">
                  <c:v>25.75</c:v>
                </c:pt>
                <c:pt idx="140">
                  <c:v>25.639999</c:v>
                </c:pt>
                <c:pt idx="141">
                  <c:v>24.030000999999999</c:v>
                </c:pt>
                <c:pt idx="142">
                  <c:v>22.620000999999998</c:v>
                </c:pt>
                <c:pt idx="143">
                  <c:v>23.040001</c:v>
                </c:pt>
                <c:pt idx="144">
                  <c:v>24.49</c:v>
                </c:pt>
                <c:pt idx="145">
                  <c:v>24.68</c:v>
                </c:pt>
                <c:pt idx="146">
                  <c:v>24.75</c:v>
                </c:pt>
                <c:pt idx="147">
                  <c:v>24.92</c:v>
                </c:pt>
                <c:pt idx="148">
                  <c:v>24.01</c:v>
                </c:pt>
                <c:pt idx="149">
                  <c:v>24.1</c:v>
                </c:pt>
                <c:pt idx="150">
                  <c:v>23.91</c:v>
                </c:pt>
                <c:pt idx="151">
                  <c:v>23.940000999999999</c:v>
                </c:pt>
                <c:pt idx="152">
                  <c:v>23.629999000000002</c:v>
                </c:pt>
                <c:pt idx="153">
                  <c:v>23.459999</c:v>
                </c:pt>
                <c:pt idx="154">
                  <c:v>23.07</c:v>
                </c:pt>
                <c:pt idx="155">
                  <c:v>24.49</c:v>
                </c:pt>
                <c:pt idx="156">
                  <c:v>23.209999</c:v>
                </c:pt>
                <c:pt idx="157">
                  <c:v>23.219999000000001</c:v>
                </c:pt>
                <c:pt idx="158">
                  <c:v>23.25</c:v>
                </c:pt>
                <c:pt idx="159">
                  <c:v>23.08</c:v>
                </c:pt>
                <c:pt idx="160">
                  <c:v>22.84</c:v>
                </c:pt>
                <c:pt idx="161">
                  <c:v>24.73</c:v>
                </c:pt>
                <c:pt idx="162">
                  <c:v>23.6</c:v>
                </c:pt>
                <c:pt idx="163">
                  <c:v>23.18</c:v>
                </c:pt>
                <c:pt idx="164">
                  <c:v>21.870000999999998</c:v>
                </c:pt>
                <c:pt idx="165">
                  <c:v>21.83</c:v>
                </c:pt>
                <c:pt idx="166">
                  <c:v>22.530000999999999</c:v>
                </c:pt>
                <c:pt idx="167">
                  <c:v>23.610001</c:v>
                </c:pt>
                <c:pt idx="168">
                  <c:v>23.889999</c:v>
                </c:pt>
                <c:pt idx="169">
                  <c:v>23.940000999999999</c:v>
                </c:pt>
                <c:pt idx="170">
                  <c:v>24.02</c:v>
                </c:pt>
                <c:pt idx="171">
                  <c:v>24.360001</c:v>
                </c:pt>
                <c:pt idx="172">
                  <c:v>24.950001</c:v>
                </c:pt>
                <c:pt idx="173">
                  <c:v>24.940000999999999</c:v>
                </c:pt>
                <c:pt idx="174">
                  <c:v>24.66</c:v>
                </c:pt>
                <c:pt idx="175">
                  <c:v>24.719999000000001</c:v>
                </c:pt>
                <c:pt idx="176">
                  <c:v>24.01</c:v>
                </c:pt>
                <c:pt idx="177">
                  <c:v>24.07</c:v>
                </c:pt>
                <c:pt idx="178">
                  <c:v>23.25</c:v>
                </c:pt>
                <c:pt idx="179">
                  <c:v>22.950001</c:v>
                </c:pt>
                <c:pt idx="180">
                  <c:v>22.82</c:v>
                </c:pt>
                <c:pt idx="181">
                  <c:v>22.809999000000001</c:v>
                </c:pt>
                <c:pt idx="182">
                  <c:v>22.959999</c:v>
                </c:pt>
                <c:pt idx="183">
                  <c:v>22.73</c:v>
                </c:pt>
                <c:pt idx="184">
                  <c:v>22.190000999999999</c:v>
                </c:pt>
                <c:pt idx="185">
                  <c:v>22.209999</c:v>
                </c:pt>
                <c:pt idx="186">
                  <c:v>22.33</c:v>
                </c:pt>
                <c:pt idx="187">
                  <c:v>22.75</c:v>
                </c:pt>
                <c:pt idx="188">
                  <c:v>23.25</c:v>
                </c:pt>
                <c:pt idx="189">
                  <c:v>23.92</c:v>
                </c:pt>
                <c:pt idx="190">
                  <c:v>23.709999</c:v>
                </c:pt>
                <c:pt idx="191">
                  <c:v>27.75</c:v>
                </c:pt>
                <c:pt idx="192">
                  <c:v>26.66</c:v>
                </c:pt>
                <c:pt idx="193">
                  <c:v>25.83</c:v>
                </c:pt>
                <c:pt idx="194">
                  <c:v>26.700001</c:v>
                </c:pt>
                <c:pt idx="195">
                  <c:v>26.49</c:v>
                </c:pt>
                <c:pt idx="196">
                  <c:v>27.24</c:v>
                </c:pt>
                <c:pt idx="197">
                  <c:v>26.49</c:v>
                </c:pt>
                <c:pt idx="198">
                  <c:v>25.27</c:v>
                </c:pt>
                <c:pt idx="199">
                  <c:v>24.65</c:v>
                </c:pt>
                <c:pt idx="200">
                  <c:v>24.93</c:v>
                </c:pt>
                <c:pt idx="201">
                  <c:v>25.139999</c:v>
                </c:pt>
                <c:pt idx="202">
                  <c:v>25.58</c:v>
                </c:pt>
                <c:pt idx="203">
                  <c:v>25.030000999999999</c:v>
                </c:pt>
                <c:pt idx="204">
                  <c:v>25.16</c:v>
                </c:pt>
                <c:pt idx="205">
                  <c:v>25.75</c:v>
                </c:pt>
                <c:pt idx="206">
                  <c:v>26.74</c:v>
                </c:pt>
                <c:pt idx="207">
                  <c:v>26.389999</c:v>
                </c:pt>
                <c:pt idx="208">
                  <c:v>26.93</c:v>
                </c:pt>
                <c:pt idx="209">
                  <c:v>27.08</c:v>
                </c:pt>
                <c:pt idx="210">
                  <c:v>27.66</c:v>
                </c:pt>
                <c:pt idx="211">
                  <c:v>27.6</c:v>
                </c:pt>
                <c:pt idx="212">
                  <c:v>27.450001</c:v>
                </c:pt>
                <c:pt idx="213">
                  <c:v>26.870000999999998</c:v>
                </c:pt>
                <c:pt idx="214">
                  <c:v>26.690000999999999</c:v>
                </c:pt>
                <c:pt idx="215">
                  <c:v>26.440000999999999</c:v>
                </c:pt>
                <c:pt idx="216">
                  <c:v>27.120000999999998</c:v>
                </c:pt>
                <c:pt idx="217">
                  <c:v>27.91</c:v>
                </c:pt>
                <c:pt idx="218">
                  <c:v>28.33</c:v>
                </c:pt>
                <c:pt idx="219">
                  <c:v>27.07</c:v>
                </c:pt>
                <c:pt idx="220">
                  <c:v>27.67</c:v>
                </c:pt>
                <c:pt idx="221">
                  <c:v>27.549999</c:v>
                </c:pt>
                <c:pt idx="222">
                  <c:v>26.6</c:v>
                </c:pt>
                <c:pt idx="223">
                  <c:v>25.959999</c:v>
                </c:pt>
                <c:pt idx="224">
                  <c:v>26.35</c:v>
                </c:pt>
                <c:pt idx="225">
                  <c:v>28.200001</c:v>
                </c:pt>
                <c:pt idx="226">
                  <c:v>27.969999000000001</c:v>
                </c:pt>
                <c:pt idx="227">
                  <c:v>26.82</c:v>
                </c:pt>
                <c:pt idx="228">
                  <c:v>26.719999000000001</c:v>
                </c:pt>
                <c:pt idx="229">
                  <c:v>28.98</c:v>
                </c:pt>
                <c:pt idx="230">
                  <c:v>29.48</c:v>
                </c:pt>
                <c:pt idx="231">
                  <c:v>29.549999</c:v>
                </c:pt>
                <c:pt idx="232">
                  <c:v>30.139999</c:v>
                </c:pt>
                <c:pt idx="233">
                  <c:v>28.52</c:v>
                </c:pt>
                <c:pt idx="234">
                  <c:v>28.76</c:v>
                </c:pt>
                <c:pt idx="235">
                  <c:v>30.129999000000002</c:v>
                </c:pt>
                <c:pt idx="236">
                  <c:v>28.700001</c:v>
                </c:pt>
                <c:pt idx="237">
                  <c:v>28.370000999999998</c:v>
                </c:pt>
                <c:pt idx="238">
                  <c:v>27.120000999999998</c:v>
                </c:pt>
                <c:pt idx="239">
                  <c:v>27.620000999999998</c:v>
                </c:pt>
                <c:pt idx="240">
                  <c:v>27.860001</c:v>
                </c:pt>
                <c:pt idx="241">
                  <c:v>28.43</c:v>
                </c:pt>
                <c:pt idx="242">
                  <c:v>28.6</c:v>
                </c:pt>
                <c:pt idx="243">
                  <c:v>27.32</c:v>
                </c:pt>
                <c:pt idx="244">
                  <c:v>26.5</c:v>
                </c:pt>
                <c:pt idx="245">
                  <c:v>26.5</c:v>
                </c:pt>
                <c:pt idx="246">
                  <c:v>26.01</c:v>
                </c:pt>
                <c:pt idx="247">
                  <c:v>27.530000999999999</c:v>
                </c:pt>
                <c:pt idx="248">
                  <c:v>27.209999</c:v>
                </c:pt>
                <c:pt idx="249">
                  <c:v>27.709999</c:v>
                </c:pt>
                <c:pt idx="250">
                  <c:v>27.57</c:v>
                </c:pt>
                <c:pt idx="251">
                  <c:v>27.459999</c:v>
                </c:pt>
                <c:pt idx="252">
                  <c:v>28.110001</c:v>
                </c:pt>
                <c:pt idx="253">
                  <c:v>28.290001</c:v>
                </c:pt>
                <c:pt idx="254">
                  <c:v>29.129999000000002</c:v>
                </c:pt>
                <c:pt idx="255">
                  <c:v>29.02</c:v>
                </c:pt>
                <c:pt idx="256">
                  <c:v>29.139999</c:v>
                </c:pt>
                <c:pt idx="257">
                  <c:v>28.959999</c:v>
                </c:pt>
                <c:pt idx="258">
                  <c:v>29.73</c:v>
                </c:pt>
                <c:pt idx="259">
                  <c:v>28.809999000000001</c:v>
                </c:pt>
                <c:pt idx="260">
                  <c:v>28.35</c:v>
                </c:pt>
                <c:pt idx="261">
                  <c:v>28.17</c:v>
                </c:pt>
                <c:pt idx="262">
                  <c:v>28.639999</c:v>
                </c:pt>
                <c:pt idx="263">
                  <c:v>27.610001</c:v>
                </c:pt>
                <c:pt idx="264">
                  <c:v>27.58</c:v>
                </c:pt>
                <c:pt idx="265">
                  <c:v>27.23</c:v>
                </c:pt>
                <c:pt idx="266">
                  <c:v>27.889999</c:v>
                </c:pt>
                <c:pt idx="267">
                  <c:v>28.690000999999999</c:v>
                </c:pt>
                <c:pt idx="268">
                  <c:v>28.700001</c:v>
                </c:pt>
                <c:pt idx="269">
                  <c:v>29.290001</c:v>
                </c:pt>
                <c:pt idx="270">
                  <c:v>28.49</c:v>
                </c:pt>
                <c:pt idx="271">
                  <c:v>28</c:v>
                </c:pt>
                <c:pt idx="272">
                  <c:v>27.639999</c:v>
                </c:pt>
                <c:pt idx="273">
                  <c:v>28.17</c:v>
                </c:pt>
                <c:pt idx="274">
                  <c:v>28.17</c:v>
                </c:pt>
                <c:pt idx="275">
                  <c:v>28.77</c:v>
                </c:pt>
                <c:pt idx="276">
                  <c:v>27.34</c:v>
                </c:pt>
                <c:pt idx="277">
                  <c:v>27.200001</c:v>
                </c:pt>
                <c:pt idx="278">
                  <c:v>24.75</c:v>
                </c:pt>
                <c:pt idx="279">
                  <c:v>24.24</c:v>
                </c:pt>
                <c:pt idx="280">
                  <c:v>23.639999</c:v>
                </c:pt>
                <c:pt idx="281">
                  <c:v>25.059999000000001</c:v>
                </c:pt>
                <c:pt idx="282">
                  <c:v>23.82</c:v>
                </c:pt>
                <c:pt idx="283">
                  <c:v>25.299999</c:v>
                </c:pt>
                <c:pt idx="284">
                  <c:v>26.309999000000001</c:v>
                </c:pt>
                <c:pt idx="285">
                  <c:v>26.23</c:v>
                </c:pt>
                <c:pt idx="286">
                  <c:v>26.1</c:v>
                </c:pt>
                <c:pt idx="287">
                  <c:v>25.83</c:v>
                </c:pt>
                <c:pt idx="288">
                  <c:v>24.26</c:v>
                </c:pt>
                <c:pt idx="289">
                  <c:v>22.299999</c:v>
                </c:pt>
                <c:pt idx="290">
                  <c:v>21.950001</c:v>
                </c:pt>
                <c:pt idx="291">
                  <c:v>22.959999</c:v>
                </c:pt>
                <c:pt idx="292">
                  <c:v>23.870000999999998</c:v>
                </c:pt>
                <c:pt idx="293">
                  <c:v>23.110001</c:v>
                </c:pt>
                <c:pt idx="294">
                  <c:v>23.73</c:v>
                </c:pt>
                <c:pt idx="295">
                  <c:v>24.709999</c:v>
                </c:pt>
                <c:pt idx="296">
                  <c:v>24.629999000000002</c:v>
                </c:pt>
                <c:pt idx="297">
                  <c:v>24.74</c:v>
                </c:pt>
                <c:pt idx="298">
                  <c:v>24</c:v>
                </c:pt>
                <c:pt idx="299">
                  <c:v>23.07</c:v>
                </c:pt>
                <c:pt idx="300">
                  <c:v>22.940000999999999</c:v>
                </c:pt>
                <c:pt idx="301">
                  <c:v>23.84</c:v>
                </c:pt>
                <c:pt idx="302">
                  <c:v>23.610001</c:v>
                </c:pt>
                <c:pt idx="303">
                  <c:v>22.969999000000001</c:v>
                </c:pt>
                <c:pt idx="304">
                  <c:v>22.879999000000002</c:v>
                </c:pt>
                <c:pt idx="305">
                  <c:v>24.08</c:v>
                </c:pt>
                <c:pt idx="306">
                  <c:v>24.34</c:v>
                </c:pt>
                <c:pt idx="307">
                  <c:v>24.82</c:v>
                </c:pt>
                <c:pt idx="308">
                  <c:v>25.799999</c:v>
                </c:pt>
                <c:pt idx="309">
                  <c:v>25.77</c:v>
                </c:pt>
                <c:pt idx="310">
                  <c:v>26.01</c:v>
                </c:pt>
                <c:pt idx="311">
                  <c:v>25.85</c:v>
                </c:pt>
                <c:pt idx="312">
                  <c:v>25.629999000000002</c:v>
                </c:pt>
                <c:pt idx="313">
                  <c:v>26.379999000000002</c:v>
                </c:pt>
                <c:pt idx="314">
                  <c:v>25.52</c:v>
                </c:pt>
                <c:pt idx="315">
                  <c:v>26.190000999999999</c:v>
                </c:pt>
                <c:pt idx="316">
                  <c:v>24.59</c:v>
                </c:pt>
                <c:pt idx="317">
                  <c:v>24.120000999999998</c:v>
                </c:pt>
                <c:pt idx="318">
                  <c:v>24.389999</c:v>
                </c:pt>
                <c:pt idx="319">
                  <c:v>23.73</c:v>
                </c:pt>
                <c:pt idx="320">
                  <c:v>23.66</c:v>
                </c:pt>
                <c:pt idx="321">
                  <c:v>25.370000999999998</c:v>
                </c:pt>
                <c:pt idx="322">
                  <c:v>26.959999</c:v>
                </c:pt>
                <c:pt idx="323">
                  <c:v>26.99</c:v>
                </c:pt>
                <c:pt idx="324">
                  <c:v>27.879999000000002</c:v>
                </c:pt>
                <c:pt idx="325">
                  <c:v>27.610001</c:v>
                </c:pt>
                <c:pt idx="326">
                  <c:v>27.799999</c:v>
                </c:pt>
                <c:pt idx="327">
                  <c:v>27.940000999999999</c:v>
                </c:pt>
                <c:pt idx="328">
                  <c:v>28.049999</c:v>
                </c:pt>
                <c:pt idx="329">
                  <c:v>27.42</c:v>
                </c:pt>
                <c:pt idx="330">
                  <c:v>28.34</c:v>
                </c:pt>
                <c:pt idx="331">
                  <c:v>27.57</c:v>
                </c:pt>
                <c:pt idx="332">
                  <c:v>27.34</c:v>
                </c:pt>
                <c:pt idx="333">
                  <c:v>28.030000999999999</c:v>
                </c:pt>
                <c:pt idx="334">
                  <c:v>28.549999</c:v>
                </c:pt>
                <c:pt idx="335">
                  <c:v>28.25</c:v>
                </c:pt>
                <c:pt idx="336">
                  <c:v>27.98</c:v>
                </c:pt>
                <c:pt idx="337">
                  <c:v>28.76</c:v>
                </c:pt>
                <c:pt idx="338">
                  <c:v>29.870000999999998</c:v>
                </c:pt>
                <c:pt idx="339">
                  <c:v>29.370000999999998</c:v>
                </c:pt>
                <c:pt idx="340">
                  <c:v>28.879999000000002</c:v>
                </c:pt>
                <c:pt idx="341">
                  <c:v>28.709999</c:v>
                </c:pt>
                <c:pt idx="342">
                  <c:v>32.459999000000003</c:v>
                </c:pt>
                <c:pt idx="343">
                  <c:v>32.310001</c:v>
                </c:pt>
                <c:pt idx="344">
                  <c:v>31.27</c:v>
                </c:pt>
                <c:pt idx="345">
                  <c:v>31.84</c:v>
                </c:pt>
                <c:pt idx="346">
                  <c:v>30.879999000000002</c:v>
                </c:pt>
                <c:pt idx="347">
                  <c:v>31.33</c:v>
                </c:pt>
                <c:pt idx="348">
                  <c:v>33.639999000000003</c:v>
                </c:pt>
                <c:pt idx="349">
                  <c:v>33.220001000000003</c:v>
                </c:pt>
                <c:pt idx="350">
                  <c:v>33.93</c:v>
                </c:pt>
                <c:pt idx="351">
                  <c:v>34.939999</c:v>
                </c:pt>
                <c:pt idx="352">
                  <c:v>33.68</c:v>
                </c:pt>
                <c:pt idx="353">
                  <c:v>32.599997999999999</c:v>
                </c:pt>
                <c:pt idx="354">
                  <c:v>31.76</c:v>
                </c:pt>
                <c:pt idx="355">
                  <c:v>32.07</c:v>
                </c:pt>
                <c:pt idx="356">
                  <c:v>31.450001</c:v>
                </c:pt>
                <c:pt idx="357">
                  <c:v>31.66</c:v>
                </c:pt>
                <c:pt idx="358">
                  <c:v>32.560001</c:v>
                </c:pt>
                <c:pt idx="359">
                  <c:v>31.75</c:v>
                </c:pt>
                <c:pt idx="360">
                  <c:v>32.740001999999997</c:v>
                </c:pt>
                <c:pt idx="361">
                  <c:v>32.599997999999999</c:v>
                </c:pt>
                <c:pt idx="362">
                  <c:v>33.299999</c:v>
                </c:pt>
                <c:pt idx="363">
                  <c:v>34.419998</c:v>
                </c:pt>
                <c:pt idx="364">
                  <c:v>34.869999</c:v>
                </c:pt>
                <c:pt idx="365">
                  <c:v>34.189999</c:v>
                </c:pt>
                <c:pt idx="366">
                  <c:v>30.889999</c:v>
                </c:pt>
                <c:pt idx="367">
                  <c:v>31.040001</c:v>
                </c:pt>
                <c:pt idx="368">
                  <c:v>30.41</c:v>
                </c:pt>
                <c:pt idx="369">
                  <c:v>29.450001</c:v>
                </c:pt>
                <c:pt idx="370">
                  <c:v>28.530000999999999</c:v>
                </c:pt>
                <c:pt idx="371">
                  <c:v>28.620000999999998</c:v>
                </c:pt>
                <c:pt idx="372">
                  <c:v>28</c:v>
                </c:pt>
                <c:pt idx="373">
                  <c:v>27.75</c:v>
                </c:pt>
                <c:pt idx="374">
                  <c:v>27.9</c:v>
                </c:pt>
                <c:pt idx="375">
                  <c:v>27.57</c:v>
                </c:pt>
                <c:pt idx="376">
                  <c:v>27.77</c:v>
                </c:pt>
                <c:pt idx="377">
                  <c:v>27.9</c:v>
                </c:pt>
                <c:pt idx="378">
                  <c:v>28.57</c:v>
                </c:pt>
                <c:pt idx="379">
                  <c:v>28.51</c:v>
                </c:pt>
                <c:pt idx="380">
                  <c:v>28.73</c:v>
                </c:pt>
                <c:pt idx="381">
                  <c:v>28.559999000000001</c:v>
                </c:pt>
                <c:pt idx="382">
                  <c:v>28.08</c:v>
                </c:pt>
                <c:pt idx="383">
                  <c:v>27.709999</c:v>
                </c:pt>
                <c:pt idx="384">
                  <c:v>27.120000999999998</c:v>
                </c:pt>
                <c:pt idx="385">
                  <c:v>26.91</c:v>
                </c:pt>
                <c:pt idx="386">
                  <c:v>27.25</c:v>
                </c:pt>
                <c:pt idx="387">
                  <c:v>27.620000999999998</c:v>
                </c:pt>
                <c:pt idx="388">
                  <c:v>28.23</c:v>
                </c:pt>
                <c:pt idx="389">
                  <c:v>28.25</c:v>
                </c:pt>
                <c:pt idx="390">
                  <c:v>22.790001</c:v>
                </c:pt>
                <c:pt idx="391">
                  <c:v>26.6</c:v>
                </c:pt>
                <c:pt idx="392">
                  <c:v>26.809999000000001</c:v>
                </c:pt>
                <c:pt idx="393">
                  <c:v>26.76</c:v>
                </c:pt>
                <c:pt idx="394">
                  <c:v>26.6</c:v>
                </c:pt>
                <c:pt idx="395">
                  <c:v>26.77</c:v>
                </c:pt>
                <c:pt idx="396">
                  <c:v>27.42</c:v>
                </c:pt>
                <c:pt idx="397">
                  <c:v>27.969999000000001</c:v>
                </c:pt>
                <c:pt idx="398">
                  <c:v>28.940000999999999</c:v>
                </c:pt>
                <c:pt idx="399">
                  <c:v>29.33</c:v>
                </c:pt>
                <c:pt idx="400">
                  <c:v>29.57</c:v>
                </c:pt>
                <c:pt idx="401">
                  <c:v>29.07</c:v>
                </c:pt>
                <c:pt idx="402">
                  <c:v>29.58</c:v>
                </c:pt>
                <c:pt idx="403">
                  <c:v>30.25</c:v>
                </c:pt>
                <c:pt idx="404">
                  <c:v>31.15</c:v>
                </c:pt>
                <c:pt idx="405">
                  <c:v>31.799999</c:v>
                </c:pt>
                <c:pt idx="406">
                  <c:v>31.6</c:v>
                </c:pt>
                <c:pt idx="407">
                  <c:v>31.93</c:v>
                </c:pt>
                <c:pt idx="408">
                  <c:v>32.580002</c:v>
                </c:pt>
                <c:pt idx="409">
                  <c:v>31.1</c:v>
                </c:pt>
                <c:pt idx="410">
                  <c:v>31.49</c:v>
                </c:pt>
                <c:pt idx="411">
                  <c:v>33.169998</c:v>
                </c:pt>
                <c:pt idx="412">
                  <c:v>33.599997999999999</c:v>
                </c:pt>
                <c:pt idx="413">
                  <c:v>34.18</c:v>
                </c:pt>
                <c:pt idx="414">
                  <c:v>34.970001000000003</c:v>
                </c:pt>
                <c:pt idx="415">
                  <c:v>34.5</c:v>
                </c:pt>
                <c:pt idx="416">
                  <c:v>34.220001000000003</c:v>
                </c:pt>
                <c:pt idx="417">
                  <c:v>34.529998999999997</c:v>
                </c:pt>
                <c:pt idx="418">
                  <c:v>33.75</c:v>
                </c:pt>
                <c:pt idx="419">
                  <c:v>33.619999</c:v>
                </c:pt>
                <c:pt idx="420">
                  <c:v>33.810001</c:v>
                </c:pt>
                <c:pt idx="421">
                  <c:v>33.409999999999997</c:v>
                </c:pt>
                <c:pt idx="422">
                  <c:v>34.409999999999997</c:v>
                </c:pt>
                <c:pt idx="423">
                  <c:v>34.040000999999997</c:v>
                </c:pt>
                <c:pt idx="424">
                  <c:v>33.770000000000003</c:v>
                </c:pt>
                <c:pt idx="425">
                  <c:v>33.110000999999997</c:v>
                </c:pt>
                <c:pt idx="426">
                  <c:v>33.119999</c:v>
                </c:pt>
                <c:pt idx="427">
                  <c:v>33.07</c:v>
                </c:pt>
                <c:pt idx="428">
                  <c:v>34.740001999999997</c:v>
                </c:pt>
                <c:pt idx="429">
                  <c:v>36.009998000000003</c:v>
                </c:pt>
                <c:pt idx="430">
                  <c:v>36.090000000000003</c:v>
                </c:pt>
                <c:pt idx="431">
                  <c:v>35.290000999999997</c:v>
                </c:pt>
                <c:pt idx="432">
                  <c:v>35</c:v>
                </c:pt>
                <c:pt idx="433">
                  <c:v>35.32</c:v>
                </c:pt>
                <c:pt idx="434">
                  <c:v>34.979999999999997</c:v>
                </c:pt>
                <c:pt idx="435">
                  <c:v>34.959999000000003</c:v>
                </c:pt>
                <c:pt idx="436">
                  <c:v>35.150002000000001</c:v>
                </c:pt>
                <c:pt idx="437">
                  <c:v>34.400002000000001</c:v>
                </c:pt>
                <c:pt idx="438">
                  <c:v>34.080002</c:v>
                </c:pt>
                <c:pt idx="439">
                  <c:v>37.400002000000001</c:v>
                </c:pt>
                <c:pt idx="440">
                  <c:v>37.939999</c:v>
                </c:pt>
                <c:pt idx="441">
                  <c:v>37.849997999999999</c:v>
                </c:pt>
                <c:pt idx="442">
                  <c:v>37.330002</c:v>
                </c:pt>
                <c:pt idx="443">
                  <c:v>37.240001999999997</c:v>
                </c:pt>
                <c:pt idx="444">
                  <c:v>36.580002</c:v>
                </c:pt>
                <c:pt idx="445">
                  <c:v>38.009998000000003</c:v>
                </c:pt>
                <c:pt idx="446">
                  <c:v>35</c:v>
                </c:pt>
                <c:pt idx="447">
                  <c:v>34.479999999999997</c:v>
                </c:pt>
                <c:pt idx="448">
                  <c:v>33.150002000000001</c:v>
                </c:pt>
                <c:pt idx="449">
                  <c:v>32.459999000000003</c:v>
                </c:pt>
                <c:pt idx="450">
                  <c:v>33.090000000000003</c:v>
                </c:pt>
                <c:pt idx="451">
                  <c:v>33.439999</c:v>
                </c:pt>
                <c:pt idx="452">
                  <c:v>33.590000000000003</c:v>
                </c:pt>
                <c:pt idx="453">
                  <c:v>32.25</c:v>
                </c:pt>
                <c:pt idx="454">
                  <c:v>32.240001999999997</c:v>
                </c:pt>
                <c:pt idx="455">
                  <c:v>32.659999999999997</c:v>
                </c:pt>
                <c:pt idx="456">
                  <c:v>33.159999999999997</c:v>
                </c:pt>
                <c:pt idx="457">
                  <c:v>33.159999999999997</c:v>
                </c:pt>
                <c:pt idx="458">
                  <c:v>31.940000999999999</c:v>
                </c:pt>
                <c:pt idx="459">
                  <c:v>31.82</c:v>
                </c:pt>
                <c:pt idx="460">
                  <c:v>32.909999999999997</c:v>
                </c:pt>
                <c:pt idx="461">
                  <c:v>33.490001999999997</c:v>
                </c:pt>
                <c:pt idx="462">
                  <c:v>33.340000000000003</c:v>
                </c:pt>
                <c:pt idx="463">
                  <c:v>33.130001</c:v>
                </c:pt>
                <c:pt idx="464">
                  <c:v>33.779998999999997</c:v>
                </c:pt>
                <c:pt idx="465">
                  <c:v>33.939999</c:v>
                </c:pt>
                <c:pt idx="466">
                  <c:v>32.459999000000003</c:v>
                </c:pt>
                <c:pt idx="467">
                  <c:v>31.83</c:v>
                </c:pt>
                <c:pt idx="468">
                  <c:v>32.470001000000003</c:v>
                </c:pt>
                <c:pt idx="469">
                  <c:v>30.190000999999999</c:v>
                </c:pt>
                <c:pt idx="470">
                  <c:v>30.059999000000001</c:v>
                </c:pt>
                <c:pt idx="471">
                  <c:v>32.959999000000003</c:v>
                </c:pt>
                <c:pt idx="472">
                  <c:v>32.25</c:v>
                </c:pt>
                <c:pt idx="473">
                  <c:v>30.059999000000001</c:v>
                </c:pt>
                <c:pt idx="474">
                  <c:v>29.43</c:v>
                </c:pt>
                <c:pt idx="475">
                  <c:v>29.18</c:v>
                </c:pt>
                <c:pt idx="476">
                  <c:v>28.57</c:v>
                </c:pt>
                <c:pt idx="477">
                  <c:v>27.559999000000001</c:v>
                </c:pt>
                <c:pt idx="478">
                  <c:v>28.77</c:v>
                </c:pt>
                <c:pt idx="479">
                  <c:v>30.799999</c:v>
                </c:pt>
                <c:pt idx="480">
                  <c:v>31.02</c:v>
                </c:pt>
                <c:pt idx="481">
                  <c:v>30.280000999999999</c:v>
                </c:pt>
                <c:pt idx="482">
                  <c:v>29.809999000000001</c:v>
                </c:pt>
                <c:pt idx="483">
                  <c:v>31.690000999999999</c:v>
                </c:pt>
                <c:pt idx="484">
                  <c:v>30.41</c:v>
                </c:pt>
                <c:pt idx="485">
                  <c:v>29.5</c:v>
                </c:pt>
                <c:pt idx="486">
                  <c:v>28.15</c:v>
                </c:pt>
                <c:pt idx="487">
                  <c:v>27.879999000000002</c:v>
                </c:pt>
                <c:pt idx="488">
                  <c:v>27.91</c:v>
                </c:pt>
                <c:pt idx="489">
                  <c:v>29.219999000000001</c:v>
                </c:pt>
                <c:pt idx="490">
                  <c:v>28.93</c:v>
                </c:pt>
                <c:pt idx="491">
                  <c:v>30.08</c:v>
                </c:pt>
                <c:pt idx="492">
                  <c:v>29.120000999999998</c:v>
                </c:pt>
                <c:pt idx="493">
                  <c:v>29.66</c:v>
                </c:pt>
                <c:pt idx="494">
                  <c:v>29.77</c:v>
                </c:pt>
                <c:pt idx="495">
                  <c:v>29.389999</c:v>
                </c:pt>
                <c:pt idx="496">
                  <c:v>29.91</c:v>
                </c:pt>
                <c:pt idx="497">
                  <c:v>31.84</c:v>
                </c:pt>
                <c:pt idx="498">
                  <c:v>32.090000000000003</c:v>
                </c:pt>
                <c:pt idx="499">
                  <c:v>33.779998999999997</c:v>
                </c:pt>
                <c:pt idx="500">
                  <c:v>32.189999</c:v>
                </c:pt>
                <c:pt idx="501">
                  <c:v>33.790000999999997</c:v>
                </c:pt>
                <c:pt idx="502">
                  <c:v>33.110000999999997</c:v>
                </c:pt>
                <c:pt idx="503">
                  <c:v>31.610001</c:v>
                </c:pt>
                <c:pt idx="504">
                  <c:v>31.959999</c:v>
                </c:pt>
                <c:pt idx="505">
                  <c:v>31.41</c:v>
                </c:pt>
                <c:pt idx="506">
                  <c:v>31.290001</c:v>
                </c:pt>
                <c:pt idx="507">
                  <c:v>30.4</c:v>
                </c:pt>
                <c:pt idx="508">
                  <c:v>30.66</c:v>
                </c:pt>
                <c:pt idx="509">
                  <c:v>31.23</c:v>
                </c:pt>
                <c:pt idx="510">
                  <c:v>30.99</c:v>
                </c:pt>
                <c:pt idx="511">
                  <c:v>31.49</c:v>
                </c:pt>
                <c:pt idx="512">
                  <c:v>31.27</c:v>
                </c:pt>
                <c:pt idx="513">
                  <c:v>31.51</c:v>
                </c:pt>
                <c:pt idx="514">
                  <c:v>32.700001</c:v>
                </c:pt>
                <c:pt idx="515">
                  <c:v>34.25</c:v>
                </c:pt>
                <c:pt idx="516">
                  <c:v>35.959999000000003</c:v>
                </c:pt>
                <c:pt idx="517">
                  <c:v>33.349997999999999</c:v>
                </c:pt>
                <c:pt idx="518">
                  <c:v>32.150002000000001</c:v>
                </c:pt>
                <c:pt idx="519">
                  <c:v>32.270000000000003</c:v>
                </c:pt>
                <c:pt idx="520">
                  <c:v>31.790001</c:v>
                </c:pt>
                <c:pt idx="521">
                  <c:v>30.66</c:v>
                </c:pt>
                <c:pt idx="522">
                  <c:v>29.84</c:v>
                </c:pt>
                <c:pt idx="523">
                  <c:v>28.950001</c:v>
                </c:pt>
                <c:pt idx="524">
                  <c:v>28.129999000000002</c:v>
                </c:pt>
                <c:pt idx="525">
                  <c:v>29.51</c:v>
                </c:pt>
                <c:pt idx="526">
                  <c:v>27.35</c:v>
                </c:pt>
                <c:pt idx="527">
                  <c:v>27.42</c:v>
                </c:pt>
                <c:pt idx="528">
                  <c:v>26.25</c:v>
                </c:pt>
                <c:pt idx="529">
                  <c:v>26.1</c:v>
                </c:pt>
                <c:pt idx="530">
                  <c:v>27.27</c:v>
                </c:pt>
                <c:pt idx="531">
                  <c:v>28.27</c:v>
                </c:pt>
                <c:pt idx="532">
                  <c:v>30.25</c:v>
                </c:pt>
                <c:pt idx="533">
                  <c:v>29.09</c:v>
                </c:pt>
                <c:pt idx="534">
                  <c:v>29.41</c:v>
                </c:pt>
                <c:pt idx="535">
                  <c:v>29.940000999999999</c:v>
                </c:pt>
                <c:pt idx="536">
                  <c:v>31.17</c:v>
                </c:pt>
                <c:pt idx="537">
                  <c:v>29.42</c:v>
                </c:pt>
                <c:pt idx="538">
                  <c:v>29.4</c:v>
                </c:pt>
                <c:pt idx="539">
                  <c:v>30.299999</c:v>
                </c:pt>
                <c:pt idx="540">
                  <c:v>30.01</c:v>
                </c:pt>
                <c:pt idx="541">
                  <c:v>29.51</c:v>
                </c:pt>
                <c:pt idx="542">
                  <c:v>29.110001</c:v>
                </c:pt>
                <c:pt idx="543">
                  <c:v>29.950001</c:v>
                </c:pt>
                <c:pt idx="544">
                  <c:v>30.73</c:v>
                </c:pt>
                <c:pt idx="545">
                  <c:v>29.5</c:v>
                </c:pt>
                <c:pt idx="546">
                  <c:v>28.32</c:v>
                </c:pt>
                <c:pt idx="547">
                  <c:v>28.690000999999999</c:v>
                </c:pt>
                <c:pt idx="548">
                  <c:v>28.41</c:v>
                </c:pt>
                <c:pt idx="549">
                  <c:v>28.41</c:v>
                </c:pt>
                <c:pt idx="550">
                  <c:v>28.52</c:v>
                </c:pt>
                <c:pt idx="551">
                  <c:v>28.139999</c:v>
                </c:pt>
                <c:pt idx="552">
                  <c:v>27.940000999999999</c:v>
                </c:pt>
                <c:pt idx="553">
                  <c:v>28.549999</c:v>
                </c:pt>
                <c:pt idx="554">
                  <c:v>29.35</c:v>
                </c:pt>
                <c:pt idx="555">
                  <c:v>27.370000999999998</c:v>
                </c:pt>
                <c:pt idx="556">
                  <c:v>27.799999</c:v>
                </c:pt>
                <c:pt idx="557">
                  <c:v>28.280000999999999</c:v>
                </c:pt>
                <c:pt idx="558">
                  <c:v>29.48</c:v>
                </c:pt>
                <c:pt idx="559">
                  <c:v>30.389999</c:v>
                </c:pt>
                <c:pt idx="560">
                  <c:v>32.540000999999997</c:v>
                </c:pt>
                <c:pt idx="561">
                  <c:v>31.34</c:v>
                </c:pt>
                <c:pt idx="562">
                  <c:v>31.049999</c:v>
                </c:pt>
                <c:pt idx="563">
                  <c:v>30.9</c:v>
                </c:pt>
                <c:pt idx="564">
                  <c:v>30.02</c:v>
                </c:pt>
                <c:pt idx="565">
                  <c:v>30.66</c:v>
                </c:pt>
                <c:pt idx="566">
                  <c:v>27.66</c:v>
                </c:pt>
                <c:pt idx="567">
                  <c:v>27.540001</c:v>
                </c:pt>
                <c:pt idx="568">
                  <c:v>28.49</c:v>
                </c:pt>
                <c:pt idx="569">
                  <c:v>29.280000999999999</c:v>
                </c:pt>
                <c:pt idx="570">
                  <c:v>29.16</c:v>
                </c:pt>
                <c:pt idx="571">
                  <c:v>29.799999</c:v>
                </c:pt>
                <c:pt idx="572">
                  <c:v>29.299999</c:v>
                </c:pt>
                <c:pt idx="573">
                  <c:v>29.4</c:v>
                </c:pt>
                <c:pt idx="574">
                  <c:v>28.889999</c:v>
                </c:pt>
                <c:pt idx="575">
                  <c:v>29.25</c:v>
                </c:pt>
                <c:pt idx="576">
                  <c:v>28.370000999999998</c:v>
                </c:pt>
                <c:pt idx="577">
                  <c:v>28.4</c:v>
                </c:pt>
                <c:pt idx="578">
                  <c:v>28.32</c:v>
                </c:pt>
                <c:pt idx="579">
                  <c:v>27.639999</c:v>
                </c:pt>
                <c:pt idx="580">
                  <c:v>27.33</c:v>
                </c:pt>
                <c:pt idx="581">
                  <c:v>28.059999000000001</c:v>
                </c:pt>
                <c:pt idx="582">
                  <c:v>28.82</c:v>
                </c:pt>
                <c:pt idx="583">
                  <c:v>28.040001</c:v>
                </c:pt>
                <c:pt idx="584">
                  <c:v>27.74</c:v>
                </c:pt>
                <c:pt idx="585">
                  <c:v>27.85</c:v>
                </c:pt>
                <c:pt idx="586">
                  <c:v>28.389999</c:v>
                </c:pt>
                <c:pt idx="587">
                  <c:v>27.42</c:v>
                </c:pt>
                <c:pt idx="588">
                  <c:v>27.52</c:v>
                </c:pt>
                <c:pt idx="589">
                  <c:v>27.379999000000002</c:v>
                </c:pt>
                <c:pt idx="590">
                  <c:v>28.129999000000002</c:v>
                </c:pt>
                <c:pt idx="591">
                  <c:v>29.25</c:v>
                </c:pt>
                <c:pt idx="592">
                  <c:v>28.92</c:v>
                </c:pt>
                <c:pt idx="593">
                  <c:v>31.5</c:v>
                </c:pt>
                <c:pt idx="594">
                  <c:v>31.15</c:v>
                </c:pt>
                <c:pt idx="595">
                  <c:v>31.540001</c:v>
                </c:pt>
                <c:pt idx="596">
                  <c:v>31.309999000000001</c:v>
                </c:pt>
                <c:pt idx="597">
                  <c:v>30.32</c:v>
                </c:pt>
                <c:pt idx="598">
                  <c:v>31.07</c:v>
                </c:pt>
                <c:pt idx="599">
                  <c:v>31.610001</c:v>
                </c:pt>
                <c:pt idx="600">
                  <c:v>31.379999000000002</c:v>
                </c:pt>
                <c:pt idx="601">
                  <c:v>30.82</c:v>
                </c:pt>
                <c:pt idx="602">
                  <c:v>31.84</c:v>
                </c:pt>
                <c:pt idx="603">
                  <c:v>32.919998</c:v>
                </c:pt>
                <c:pt idx="604">
                  <c:v>33</c:v>
                </c:pt>
                <c:pt idx="605">
                  <c:v>32.470001000000003</c:v>
                </c:pt>
                <c:pt idx="606">
                  <c:v>32.130001</c:v>
                </c:pt>
                <c:pt idx="607">
                  <c:v>32.270000000000003</c:v>
                </c:pt>
                <c:pt idx="608">
                  <c:v>32.150002000000001</c:v>
                </c:pt>
                <c:pt idx="609">
                  <c:v>33.229999999999997</c:v>
                </c:pt>
                <c:pt idx="610">
                  <c:v>33.689999</c:v>
                </c:pt>
                <c:pt idx="611">
                  <c:v>33.82</c:v>
                </c:pt>
                <c:pt idx="612">
                  <c:v>34.619999</c:v>
                </c:pt>
                <c:pt idx="613">
                  <c:v>33.900002000000001</c:v>
                </c:pt>
                <c:pt idx="614">
                  <c:v>33.709999000000003</c:v>
                </c:pt>
                <c:pt idx="615">
                  <c:v>33.900002000000001</c:v>
                </c:pt>
                <c:pt idx="616">
                  <c:v>34.169998</c:v>
                </c:pt>
                <c:pt idx="617">
                  <c:v>34.57</c:v>
                </c:pt>
                <c:pt idx="618">
                  <c:v>35.279998999999997</c:v>
                </c:pt>
                <c:pt idx="619">
                  <c:v>35.259998000000003</c:v>
                </c:pt>
                <c:pt idx="620">
                  <c:v>33.610000999999997</c:v>
                </c:pt>
                <c:pt idx="621">
                  <c:v>33.810001</c:v>
                </c:pt>
                <c:pt idx="622">
                  <c:v>34.400002000000001</c:v>
                </c:pt>
                <c:pt idx="623">
                  <c:v>34.590000000000003</c:v>
                </c:pt>
                <c:pt idx="624">
                  <c:v>34.610000999999997</c:v>
                </c:pt>
                <c:pt idx="625">
                  <c:v>34.43</c:v>
                </c:pt>
                <c:pt idx="626">
                  <c:v>34</c:v>
                </c:pt>
                <c:pt idx="627">
                  <c:v>34.279998999999997</c:v>
                </c:pt>
                <c:pt idx="628">
                  <c:v>33.590000000000003</c:v>
                </c:pt>
                <c:pt idx="629">
                  <c:v>33.689999</c:v>
                </c:pt>
                <c:pt idx="630">
                  <c:v>33.220001000000003</c:v>
                </c:pt>
                <c:pt idx="631">
                  <c:v>33.869999</c:v>
                </c:pt>
                <c:pt idx="632">
                  <c:v>35.360000999999997</c:v>
                </c:pt>
                <c:pt idx="633">
                  <c:v>34.770000000000003</c:v>
                </c:pt>
                <c:pt idx="634">
                  <c:v>34.400002000000001</c:v>
                </c:pt>
                <c:pt idx="635">
                  <c:v>34.340000000000003</c:v>
                </c:pt>
                <c:pt idx="636">
                  <c:v>33.68</c:v>
                </c:pt>
                <c:pt idx="637">
                  <c:v>33.639999000000003</c:v>
                </c:pt>
                <c:pt idx="638">
                  <c:v>33.529998999999997</c:v>
                </c:pt>
                <c:pt idx="639">
                  <c:v>32.909999999999997</c:v>
                </c:pt>
                <c:pt idx="640">
                  <c:v>33.259998000000003</c:v>
                </c:pt>
                <c:pt idx="641">
                  <c:v>33.900002000000001</c:v>
                </c:pt>
                <c:pt idx="642">
                  <c:v>34.099997999999999</c:v>
                </c:pt>
                <c:pt idx="643">
                  <c:v>34.380001</c:v>
                </c:pt>
                <c:pt idx="644">
                  <c:v>34.520000000000003</c:v>
                </c:pt>
                <c:pt idx="645">
                  <c:v>35.189999</c:v>
                </c:pt>
                <c:pt idx="646">
                  <c:v>36</c:v>
                </c:pt>
                <c:pt idx="647">
                  <c:v>36.990001999999997</c:v>
                </c:pt>
                <c:pt idx="648">
                  <c:v>36.979999999999997</c:v>
                </c:pt>
                <c:pt idx="649">
                  <c:v>38.029998999999997</c:v>
                </c:pt>
                <c:pt idx="650">
                  <c:v>37.950001</c:v>
                </c:pt>
                <c:pt idx="651">
                  <c:v>37.520000000000003</c:v>
                </c:pt>
                <c:pt idx="652">
                  <c:v>37.509998000000003</c:v>
                </c:pt>
                <c:pt idx="653">
                  <c:v>38.299999</c:v>
                </c:pt>
                <c:pt idx="654">
                  <c:v>37.740001999999997</c:v>
                </c:pt>
                <c:pt idx="655">
                  <c:v>38.130001</c:v>
                </c:pt>
                <c:pt idx="656">
                  <c:v>39.169998</c:v>
                </c:pt>
                <c:pt idx="657">
                  <c:v>39.479999999999997</c:v>
                </c:pt>
                <c:pt idx="658">
                  <c:v>39.240001999999997</c:v>
                </c:pt>
                <c:pt idx="659">
                  <c:v>38.419998</c:v>
                </c:pt>
                <c:pt idx="660">
                  <c:v>37.889999000000003</c:v>
                </c:pt>
                <c:pt idx="661">
                  <c:v>38.450001</c:v>
                </c:pt>
                <c:pt idx="662">
                  <c:v>38.270000000000003</c:v>
                </c:pt>
                <c:pt idx="663">
                  <c:v>37.040000999999997</c:v>
                </c:pt>
                <c:pt idx="664">
                  <c:v>39.279998999999997</c:v>
                </c:pt>
                <c:pt idx="665">
                  <c:v>38.540000999999997</c:v>
                </c:pt>
                <c:pt idx="666">
                  <c:v>35.159999999999997</c:v>
                </c:pt>
                <c:pt idx="667">
                  <c:v>36.110000999999997</c:v>
                </c:pt>
                <c:pt idx="668">
                  <c:v>34.380001</c:v>
                </c:pt>
                <c:pt idx="669">
                  <c:v>34.43</c:v>
                </c:pt>
                <c:pt idx="670">
                  <c:v>35.099997999999999</c:v>
                </c:pt>
                <c:pt idx="671">
                  <c:v>34.830002</c:v>
                </c:pt>
                <c:pt idx="672">
                  <c:v>34.650002000000001</c:v>
                </c:pt>
                <c:pt idx="673">
                  <c:v>35.580002</c:v>
                </c:pt>
                <c:pt idx="674">
                  <c:v>36.650002000000001</c:v>
                </c:pt>
                <c:pt idx="675">
                  <c:v>37.689999</c:v>
                </c:pt>
                <c:pt idx="676">
                  <c:v>38.229999999999997</c:v>
                </c:pt>
                <c:pt idx="677">
                  <c:v>38.470001000000003</c:v>
                </c:pt>
                <c:pt idx="678">
                  <c:v>39.099997999999999</c:v>
                </c:pt>
                <c:pt idx="679">
                  <c:v>39.119999</c:v>
                </c:pt>
                <c:pt idx="680">
                  <c:v>38.979999999999997</c:v>
                </c:pt>
                <c:pt idx="681">
                  <c:v>36.849997999999999</c:v>
                </c:pt>
                <c:pt idx="682">
                  <c:v>35.290000999999997</c:v>
                </c:pt>
                <c:pt idx="683">
                  <c:v>35.150002000000001</c:v>
                </c:pt>
                <c:pt idx="684">
                  <c:v>35.080002</c:v>
                </c:pt>
                <c:pt idx="685">
                  <c:v>35.950001</c:v>
                </c:pt>
                <c:pt idx="686">
                  <c:v>36.009998000000003</c:v>
                </c:pt>
                <c:pt idx="687">
                  <c:v>36.619999</c:v>
                </c:pt>
                <c:pt idx="688">
                  <c:v>37.529998999999997</c:v>
                </c:pt>
                <c:pt idx="689">
                  <c:v>37.860000999999997</c:v>
                </c:pt>
                <c:pt idx="690">
                  <c:v>38.159999999999997</c:v>
                </c:pt>
                <c:pt idx="691">
                  <c:v>37.889999000000003</c:v>
                </c:pt>
                <c:pt idx="692">
                  <c:v>43.93</c:v>
                </c:pt>
                <c:pt idx="693">
                  <c:v>44.34</c:v>
                </c:pt>
                <c:pt idx="694">
                  <c:v>41.099997999999999</c:v>
                </c:pt>
                <c:pt idx="695">
                  <c:v>42.009998000000003</c:v>
                </c:pt>
                <c:pt idx="696">
                  <c:v>41.369999</c:v>
                </c:pt>
                <c:pt idx="697">
                  <c:v>41.830002</c:v>
                </c:pt>
                <c:pt idx="698">
                  <c:v>40.5</c:v>
                </c:pt>
                <c:pt idx="699">
                  <c:v>41.860000999999997</c:v>
                </c:pt>
                <c:pt idx="700">
                  <c:v>43.59</c:v>
                </c:pt>
                <c:pt idx="701">
                  <c:v>43.75</c:v>
                </c:pt>
                <c:pt idx="702">
                  <c:v>43.299999</c:v>
                </c:pt>
                <c:pt idx="703">
                  <c:v>45.59</c:v>
                </c:pt>
                <c:pt idx="704">
                  <c:v>45.450001</c:v>
                </c:pt>
                <c:pt idx="705">
                  <c:v>46.970001000000003</c:v>
                </c:pt>
                <c:pt idx="706">
                  <c:v>47.830002</c:v>
                </c:pt>
                <c:pt idx="707">
                  <c:v>50.189999</c:v>
                </c:pt>
                <c:pt idx="708">
                  <c:v>51.009998000000003</c:v>
                </c:pt>
                <c:pt idx="709">
                  <c:v>50.43</c:v>
                </c:pt>
                <c:pt idx="710">
                  <c:v>52</c:v>
                </c:pt>
                <c:pt idx="711">
                  <c:v>51.200001</c:v>
                </c:pt>
                <c:pt idx="712">
                  <c:v>54.939999</c:v>
                </c:pt>
                <c:pt idx="713">
                  <c:v>53.990001999999997</c:v>
                </c:pt>
                <c:pt idx="714">
                  <c:v>53.279998999999997</c:v>
                </c:pt>
                <c:pt idx="715">
                  <c:v>54.110000999999997</c:v>
                </c:pt>
                <c:pt idx="716">
                  <c:v>54.549999</c:v>
                </c:pt>
                <c:pt idx="717">
                  <c:v>59.5</c:v>
                </c:pt>
                <c:pt idx="718">
                  <c:v>55.509998000000003</c:v>
                </c:pt>
                <c:pt idx="719">
                  <c:v>55.790000999999997</c:v>
                </c:pt>
                <c:pt idx="720">
                  <c:v>69.400002000000001</c:v>
                </c:pt>
                <c:pt idx="721">
                  <c:v>76.760002</c:v>
                </c:pt>
                <c:pt idx="722">
                  <c:v>87.800003000000004</c:v>
                </c:pt>
                <c:pt idx="723">
                  <c:v>83.239998</c:v>
                </c:pt>
                <c:pt idx="724">
                  <c:v>84.839995999999999</c:v>
                </c:pt>
                <c:pt idx="725">
                  <c:v>92.25</c:v>
                </c:pt>
                <c:pt idx="726">
                  <c:v>91.5</c:v>
                </c:pt>
                <c:pt idx="727">
                  <c:v>89.940002000000007</c:v>
                </c:pt>
                <c:pt idx="728">
                  <c:v>87.589995999999999</c:v>
                </c:pt>
                <c:pt idx="729">
                  <c:v>87.239998</c:v>
                </c:pt>
                <c:pt idx="730">
                  <c:v>92.730002999999996</c:v>
                </c:pt>
                <c:pt idx="731">
                  <c:v>97.080001999999993</c:v>
                </c:pt>
                <c:pt idx="732">
                  <c:v>110.33000199999999</c:v>
                </c:pt>
                <c:pt idx="733">
                  <c:v>104.629997</c:v>
                </c:pt>
                <c:pt idx="734">
                  <c:v>104.949997</c:v>
                </c:pt>
                <c:pt idx="735">
                  <c:v>97.760002</c:v>
                </c:pt>
                <c:pt idx="736">
                  <c:v>92.589995999999999</c:v>
                </c:pt>
                <c:pt idx="737">
                  <c:v>94.839995999999999</c:v>
                </c:pt>
                <c:pt idx="738">
                  <c:v>95.370002999999997</c:v>
                </c:pt>
                <c:pt idx="739">
                  <c:v>97.349997999999999</c:v>
                </c:pt>
                <c:pt idx="740">
                  <c:v>102.040001</c:v>
                </c:pt>
                <c:pt idx="741">
                  <c:v>100.050003</c:v>
                </c:pt>
                <c:pt idx="742">
                  <c:v>94.470000999999996</c:v>
                </c:pt>
                <c:pt idx="743">
                  <c:v>97.730002999999996</c:v>
                </c:pt>
                <c:pt idx="744">
                  <c:v>98.18</c:v>
                </c:pt>
                <c:pt idx="745">
                  <c:v>100.300003</c:v>
                </c:pt>
                <c:pt idx="746">
                  <c:v>102.199997</c:v>
                </c:pt>
                <c:pt idx="747">
                  <c:v>103.389999</c:v>
                </c:pt>
                <c:pt idx="748">
                  <c:v>104.68</c:v>
                </c:pt>
                <c:pt idx="749">
                  <c:v>100.650002</c:v>
                </c:pt>
                <c:pt idx="750">
                  <c:v>99.550003000000004</c:v>
                </c:pt>
                <c:pt idx="751">
                  <c:v>101.489998</c:v>
                </c:pt>
                <c:pt idx="752">
                  <c:v>102.400002</c:v>
                </c:pt>
                <c:pt idx="753">
                  <c:v>105.720001</c:v>
                </c:pt>
                <c:pt idx="754">
                  <c:v>109.25</c:v>
                </c:pt>
                <c:pt idx="755">
                  <c:v>107.360001</c:v>
                </c:pt>
                <c:pt idx="756">
                  <c:v>117.18</c:v>
                </c:pt>
                <c:pt idx="757">
                  <c:v>117.82</c:v>
                </c:pt>
                <c:pt idx="758">
                  <c:v>115.239998</c:v>
                </c:pt>
                <c:pt idx="759">
                  <c:v>120.089996</c:v>
                </c:pt>
                <c:pt idx="760">
                  <c:v>121.610001</c:v>
                </c:pt>
                <c:pt idx="761">
                  <c:v>123.449997</c:v>
                </c:pt>
                <c:pt idx="762">
                  <c:v>122.269997</c:v>
                </c:pt>
                <c:pt idx="763">
                  <c:v>125.610001</c:v>
                </c:pt>
                <c:pt idx="764">
                  <c:v>129.89999399999999</c:v>
                </c:pt>
                <c:pt idx="765">
                  <c:v>127.260002</c:v>
                </c:pt>
                <c:pt idx="766">
                  <c:v>109.050003</c:v>
                </c:pt>
                <c:pt idx="767">
                  <c:v>120.25</c:v>
                </c:pt>
                <c:pt idx="768">
                  <c:v>119.029999</c:v>
                </c:pt>
                <c:pt idx="769">
                  <c:v>119.68</c:v>
                </c:pt>
                <c:pt idx="770">
                  <c:v>122.43</c:v>
                </c:pt>
                <c:pt idx="771">
                  <c:v>122.739998</c:v>
                </c:pt>
                <c:pt idx="772">
                  <c:v>121.699997</c:v>
                </c:pt>
                <c:pt idx="773">
                  <c:v>124.07</c:v>
                </c:pt>
                <c:pt idx="774">
                  <c:v>129.38999899999999</c:v>
                </c:pt>
                <c:pt idx="775">
                  <c:v>134.61999499999999</c:v>
                </c:pt>
                <c:pt idx="776">
                  <c:v>131.740005</c:v>
                </c:pt>
                <c:pt idx="777">
                  <c:v>134.279999</c:v>
                </c:pt>
                <c:pt idx="778">
                  <c:v>135.550003</c:v>
                </c:pt>
                <c:pt idx="779">
                  <c:v>138</c:v>
                </c:pt>
                <c:pt idx="780">
                  <c:v>144.679993</c:v>
                </c:pt>
                <c:pt idx="781">
                  <c:v>142.14999399999999</c:v>
                </c:pt>
                <c:pt idx="782">
                  <c:v>134.229996</c:v>
                </c:pt>
                <c:pt idx="783">
                  <c:v>153.479996</c:v>
                </c:pt>
                <c:pt idx="784">
                  <c:v>153</c:v>
                </c:pt>
                <c:pt idx="785">
                  <c:v>147.38000500000001</c:v>
                </c:pt>
                <c:pt idx="786">
                  <c:v>145.429993</c:v>
                </c:pt>
                <c:pt idx="787">
                  <c:v>139.36000100000001</c:v>
                </c:pt>
                <c:pt idx="788">
                  <c:v>139.66999799999999</c:v>
                </c:pt>
                <c:pt idx="789">
                  <c:v>142</c:v>
                </c:pt>
                <c:pt idx="790">
                  <c:v>144.89999399999999</c:v>
                </c:pt>
                <c:pt idx="791">
                  <c:v>149.58000200000001</c:v>
                </c:pt>
                <c:pt idx="792">
                  <c:v>147.86000100000001</c:v>
                </c:pt>
                <c:pt idx="793">
                  <c:v>157.10000600000001</c:v>
                </c:pt>
                <c:pt idx="794">
                  <c:v>161.83999600000001</c:v>
                </c:pt>
                <c:pt idx="795">
                  <c:v>164.220001</c:v>
                </c:pt>
                <c:pt idx="796">
                  <c:v>167.009995</c:v>
                </c:pt>
                <c:pt idx="797">
                  <c:v>166.449997</c:v>
                </c:pt>
                <c:pt idx="798">
                  <c:v>166.05999800000001</c:v>
                </c:pt>
                <c:pt idx="799">
                  <c:v>169</c:v>
                </c:pt>
                <c:pt idx="800">
                  <c:v>168.94000199999999</c:v>
                </c:pt>
                <c:pt idx="801">
                  <c:v>170.61999499999999</c:v>
                </c:pt>
                <c:pt idx="802">
                  <c:v>169.929993</c:v>
                </c:pt>
                <c:pt idx="803">
                  <c:v>166.970001</c:v>
                </c:pt>
                <c:pt idx="804">
                  <c:v>160.699997</c:v>
                </c:pt>
                <c:pt idx="805">
                  <c:v>166.36999499999999</c:v>
                </c:pt>
                <c:pt idx="806">
                  <c:v>163.520004</c:v>
                </c:pt>
                <c:pt idx="807">
                  <c:v>164.929993</c:v>
                </c:pt>
                <c:pt idx="808">
                  <c:v>165.53999300000001</c:v>
                </c:pt>
                <c:pt idx="809">
                  <c:v>166.58000200000001</c:v>
                </c:pt>
                <c:pt idx="810">
                  <c:v>166.229996</c:v>
                </c:pt>
                <c:pt idx="811">
                  <c:v>166.220001</c:v>
                </c:pt>
                <c:pt idx="812">
                  <c:v>177.91999799999999</c:v>
                </c:pt>
                <c:pt idx="813">
                  <c:v>183.38999899999999</c:v>
                </c:pt>
                <c:pt idx="814">
                  <c:v>181.11000100000001</c:v>
                </c:pt>
                <c:pt idx="815">
                  <c:v>182.33000200000001</c:v>
                </c:pt>
                <c:pt idx="816">
                  <c:v>185.240005</c:v>
                </c:pt>
                <c:pt idx="817">
                  <c:v>188.63999899999999</c:v>
                </c:pt>
                <c:pt idx="818">
                  <c:v>190.89999399999999</c:v>
                </c:pt>
                <c:pt idx="819">
                  <c:v>193.36999499999999</c:v>
                </c:pt>
                <c:pt idx="820">
                  <c:v>193</c:v>
                </c:pt>
                <c:pt idx="821">
                  <c:v>180.949997</c:v>
                </c:pt>
                <c:pt idx="822">
                  <c:v>173.30999800000001</c:v>
                </c:pt>
                <c:pt idx="823">
                  <c:v>180.979996</c:v>
                </c:pt>
                <c:pt idx="824">
                  <c:v>183.070007</c:v>
                </c:pt>
                <c:pt idx="825">
                  <c:v>174.729996</c:v>
                </c:pt>
                <c:pt idx="826">
                  <c:v>168.779999</c:v>
                </c:pt>
                <c:pt idx="827">
                  <c:v>172.929993</c:v>
                </c:pt>
                <c:pt idx="828">
                  <c:v>178.699997</c:v>
                </c:pt>
                <c:pt idx="829">
                  <c:v>179.720001</c:v>
                </c:pt>
                <c:pt idx="830">
                  <c:v>183.94000199999999</c:v>
                </c:pt>
                <c:pt idx="831">
                  <c:v>183.55999800000001</c:v>
                </c:pt>
                <c:pt idx="832">
                  <c:v>182.800003</c:v>
                </c:pt>
                <c:pt idx="833">
                  <c:v>183.39999399999999</c:v>
                </c:pt>
                <c:pt idx="834">
                  <c:v>172.60000600000001</c:v>
                </c:pt>
                <c:pt idx="835">
                  <c:v>171.53999300000001</c:v>
                </c:pt>
                <c:pt idx="836">
                  <c:v>164.5</c:v>
                </c:pt>
                <c:pt idx="837">
                  <c:v>173.14999399999999</c:v>
                </c:pt>
                <c:pt idx="838">
                  <c:v>169.66000399999999</c:v>
                </c:pt>
                <c:pt idx="839">
                  <c:v>162.86000100000001</c:v>
                </c:pt>
                <c:pt idx="840">
                  <c:v>164.470001</c:v>
                </c:pt>
                <c:pt idx="841">
                  <c:v>159.220001</c:v>
                </c:pt>
                <c:pt idx="842">
                  <c:v>159.94000199999999</c:v>
                </c:pt>
                <c:pt idx="843">
                  <c:v>162.16999799999999</c:v>
                </c:pt>
                <c:pt idx="844">
                  <c:v>175.199997</c:v>
                </c:pt>
                <c:pt idx="845">
                  <c:v>176.80999800000001</c:v>
                </c:pt>
                <c:pt idx="846">
                  <c:v>151.16000399999999</c:v>
                </c:pt>
                <c:pt idx="847">
                  <c:v>139.770004</c:v>
                </c:pt>
                <c:pt idx="848">
                  <c:v>137.949997</c:v>
                </c:pt>
                <c:pt idx="849">
                  <c:v>144.699997</c:v>
                </c:pt>
                <c:pt idx="850">
                  <c:v>137.800003</c:v>
                </c:pt>
                <c:pt idx="851">
                  <c:v>138.699997</c:v>
                </c:pt>
                <c:pt idx="852">
                  <c:v>137.60000600000001</c:v>
                </c:pt>
                <c:pt idx="853">
                  <c:v>135.449997</c:v>
                </c:pt>
                <c:pt idx="854">
                  <c:v>121.58000199999999</c:v>
                </c:pt>
                <c:pt idx="855">
                  <c:v>126.089996</c:v>
                </c:pt>
                <c:pt idx="856">
                  <c:v>121.110001</c:v>
                </c:pt>
                <c:pt idx="857">
                  <c:v>122.099998</c:v>
                </c:pt>
                <c:pt idx="858">
                  <c:v>121.379997</c:v>
                </c:pt>
                <c:pt idx="859">
                  <c:v>120.839996</c:v>
                </c:pt>
                <c:pt idx="860">
                  <c:v>120.5</c:v>
                </c:pt>
                <c:pt idx="861">
                  <c:v>126.94000200000001</c:v>
                </c:pt>
                <c:pt idx="862">
                  <c:v>127.279999</c:v>
                </c:pt>
                <c:pt idx="863">
                  <c:v>124.16999800000001</c:v>
                </c:pt>
                <c:pt idx="864">
                  <c:v>144.699997</c:v>
                </c:pt>
                <c:pt idx="865">
                  <c:v>138.949997</c:v>
                </c:pt>
                <c:pt idx="866">
                  <c:v>140.479996</c:v>
                </c:pt>
                <c:pt idx="867">
                  <c:v>137.36000100000001</c:v>
                </c:pt>
                <c:pt idx="868">
                  <c:v>141.60000600000001</c:v>
                </c:pt>
                <c:pt idx="869">
                  <c:v>142.19000199999999</c:v>
                </c:pt>
                <c:pt idx="870">
                  <c:v>139.64999399999999</c:v>
                </c:pt>
                <c:pt idx="871">
                  <c:v>147.470001</c:v>
                </c:pt>
                <c:pt idx="872">
                  <c:v>147.64999399999999</c:v>
                </c:pt>
                <c:pt idx="873">
                  <c:v>147.94000199999999</c:v>
                </c:pt>
                <c:pt idx="874">
                  <c:v>152.46000699999999</c:v>
                </c:pt>
                <c:pt idx="875">
                  <c:v>147.979996</c:v>
                </c:pt>
                <c:pt idx="876">
                  <c:v>140.720001</c:v>
                </c:pt>
                <c:pt idx="877">
                  <c:v>143.240005</c:v>
                </c:pt>
                <c:pt idx="878">
                  <c:v>143.550003</c:v>
                </c:pt>
                <c:pt idx="879">
                  <c:v>151.41000399999999</c:v>
                </c:pt>
                <c:pt idx="880">
                  <c:v>155.5</c:v>
                </c:pt>
                <c:pt idx="881">
                  <c:v>151.11999499999999</c:v>
                </c:pt>
                <c:pt idx="882">
                  <c:v>152.44000199999999</c:v>
                </c:pt>
                <c:pt idx="883">
                  <c:v>150.429993</c:v>
                </c:pt>
                <c:pt idx="884">
                  <c:v>150.10000600000001</c:v>
                </c:pt>
                <c:pt idx="885">
                  <c:v>149.55999800000001</c:v>
                </c:pt>
                <c:pt idx="886">
                  <c:v>147</c:v>
                </c:pt>
                <c:pt idx="887">
                  <c:v>149.36000100000001</c:v>
                </c:pt>
                <c:pt idx="888">
                  <c:v>151.279999</c:v>
                </c:pt>
                <c:pt idx="889">
                  <c:v>147.529999</c:v>
                </c:pt>
                <c:pt idx="890">
                  <c:v>145.720001</c:v>
                </c:pt>
                <c:pt idx="891">
                  <c:v>139.33999600000001</c:v>
                </c:pt>
                <c:pt idx="892">
                  <c:v>161.270004</c:v>
                </c:pt>
                <c:pt idx="893">
                  <c:v>164.13000500000001</c:v>
                </c:pt>
                <c:pt idx="894">
                  <c:v>170.970001</c:v>
                </c:pt>
                <c:pt idx="895">
                  <c:v>170.009995</c:v>
                </c:pt>
                <c:pt idx="896">
                  <c:v>176.679993</c:v>
                </c:pt>
                <c:pt idx="897">
                  <c:v>178.55999800000001</c:v>
                </c:pt>
                <c:pt idx="898">
                  <c:v>181.5</c:v>
                </c:pt>
                <c:pt idx="899">
                  <c:v>174.60000600000001</c:v>
                </c:pt>
                <c:pt idx="900">
                  <c:v>169.61999499999999</c:v>
                </c:pt>
                <c:pt idx="901">
                  <c:v>178.38000500000001</c:v>
                </c:pt>
                <c:pt idx="902">
                  <c:v>175.229996</c:v>
                </c:pt>
                <c:pt idx="903">
                  <c:v>182.83999600000001</c:v>
                </c:pt>
                <c:pt idx="904">
                  <c:v>181.41000399999999</c:v>
                </c:pt>
                <c:pt idx="905">
                  <c:v>177.11000100000001</c:v>
                </c:pt>
                <c:pt idx="906">
                  <c:v>178.729996</c:v>
                </c:pt>
                <c:pt idx="907">
                  <c:v>174.41999799999999</c:v>
                </c:pt>
                <c:pt idx="908">
                  <c:v>178.38000500000001</c:v>
                </c:pt>
                <c:pt idx="909">
                  <c:v>186.529999</c:v>
                </c:pt>
                <c:pt idx="910">
                  <c:v>196.55999800000001</c:v>
                </c:pt>
                <c:pt idx="911">
                  <c:v>196.61999499999999</c:v>
                </c:pt>
                <c:pt idx="912">
                  <c:v>195.320007</c:v>
                </c:pt>
                <c:pt idx="913">
                  <c:v>199.63000500000001</c:v>
                </c:pt>
                <c:pt idx="914">
                  <c:v>198.229996</c:v>
                </c:pt>
                <c:pt idx="915">
                  <c:v>203.699997</c:v>
                </c:pt>
                <c:pt idx="916">
                  <c:v>193.63999899999999</c:v>
                </c:pt>
                <c:pt idx="917">
                  <c:v>209.970001</c:v>
                </c:pt>
                <c:pt idx="918">
                  <c:v>209.60000600000001</c:v>
                </c:pt>
                <c:pt idx="919">
                  <c:v>217.64999399999999</c:v>
                </c:pt>
                <c:pt idx="920">
                  <c:v>248</c:v>
                </c:pt>
                <c:pt idx="921">
                  <c:v>253</c:v>
                </c:pt>
                <c:pt idx="922">
                  <c:v>252.53999300000001</c:v>
                </c:pt>
                <c:pt idx="923">
                  <c:v>244.80999800000001</c:v>
                </c:pt>
                <c:pt idx="924">
                  <c:v>250.55999800000001</c:v>
                </c:pt>
                <c:pt idx="925">
                  <c:v>254.83999600000001</c:v>
                </c:pt>
                <c:pt idx="926">
                  <c:v>252.66000399999999</c:v>
                </c:pt>
                <c:pt idx="927">
                  <c:v>252.94000199999999</c:v>
                </c:pt>
                <c:pt idx="928">
                  <c:v>246.21000699999999</c:v>
                </c:pt>
                <c:pt idx="929">
                  <c:v>238.83999600000001</c:v>
                </c:pt>
                <c:pt idx="930">
                  <c:v>234.41000399999999</c:v>
                </c:pt>
                <c:pt idx="931">
                  <c:v>241.490005</c:v>
                </c:pt>
                <c:pt idx="932">
                  <c:v>237.78999300000001</c:v>
                </c:pt>
                <c:pt idx="933">
                  <c:v>230.970001</c:v>
                </c:pt>
                <c:pt idx="934">
                  <c:v>233.979996</c:v>
                </c:pt>
                <c:pt idx="935">
                  <c:v>240.03999300000001</c:v>
                </c:pt>
                <c:pt idx="936">
                  <c:v>235.83999600000001</c:v>
                </c:pt>
                <c:pt idx="937">
                  <c:v>234.91000399999999</c:v>
                </c:pt>
                <c:pt idx="938">
                  <c:v>228.88999899999999</c:v>
                </c:pt>
                <c:pt idx="939">
                  <c:v>220.16999799999999</c:v>
                </c:pt>
                <c:pt idx="940">
                  <c:v>220.44000199999999</c:v>
                </c:pt>
                <c:pt idx="941">
                  <c:v>212.96000699999999</c:v>
                </c:pt>
                <c:pt idx="942">
                  <c:v>207.320007</c:v>
                </c:pt>
                <c:pt idx="943">
                  <c:v>212.36999499999999</c:v>
                </c:pt>
                <c:pt idx="944">
                  <c:v>208.449997</c:v>
                </c:pt>
                <c:pt idx="945">
                  <c:v>216.970001</c:v>
                </c:pt>
                <c:pt idx="946">
                  <c:v>230.28999300000001</c:v>
                </c:pt>
                <c:pt idx="947">
                  <c:v>225.39999399999999</c:v>
                </c:pt>
                <c:pt idx="948">
                  <c:v>212.229996</c:v>
                </c:pt>
                <c:pt idx="949">
                  <c:v>207.520004</c:v>
                </c:pt>
                <c:pt idx="950">
                  <c:v>215.46000699999999</c:v>
                </c:pt>
                <c:pt idx="951">
                  <c:v>216.929993</c:v>
                </c:pt>
                <c:pt idx="952">
                  <c:v>204.19000199999999</c:v>
                </c:pt>
                <c:pt idx="953">
                  <c:v>203.779999</c:v>
                </c:pt>
                <c:pt idx="954">
                  <c:v>198.08999600000001</c:v>
                </c:pt>
                <c:pt idx="955">
                  <c:v>193.91000399999999</c:v>
                </c:pt>
                <c:pt idx="956">
                  <c:v>199.11000100000001</c:v>
                </c:pt>
                <c:pt idx="957">
                  <c:v>198.11999499999999</c:v>
                </c:pt>
                <c:pt idx="958">
                  <c:v>204.38000500000001</c:v>
                </c:pt>
                <c:pt idx="959">
                  <c:v>218.63999899999999</c:v>
                </c:pt>
                <c:pt idx="960">
                  <c:v>207.990005</c:v>
                </c:pt>
                <c:pt idx="961">
                  <c:v>207.86000100000001</c:v>
                </c:pt>
                <c:pt idx="962">
                  <c:v>199.85000600000001</c:v>
                </c:pt>
                <c:pt idx="963">
                  <c:v>198.509995</c:v>
                </c:pt>
                <c:pt idx="964">
                  <c:v>206.91999799999999</c:v>
                </c:pt>
                <c:pt idx="965">
                  <c:v>207.88999899999999</c:v>
                </c:pt>
                <c:pt idx="966">
                  <c:v>207.729996</c:v>
                </c:pt>
                <c:pt idx="967">
                  <c:v>210.91000399999999</c:v>
                </c:pt>
                <c:pt idx="968">
                  <c:v>216.61000100000001</c:v>
                </c:pt>
                <c:pt idx="969">
                  <c:v>207.279999</c:v>
                </c:pt>
                <c:pt idx="970">
                  <c:v>201.35000600000001</c:v>
                </c:pt>
                <c:pt idx="971">
                  <c:v>178.58999600000001</c:v>
                </c:pt>
                <c:pt idx="972">
                  <c:v>182.259995</c:v>
                </c:pt>
                <c:pt idx="973">
                  <c:v>184.66999799999999</c:v>
                </c:pt>
                <c:pt idx="974">
                  <c:v>190.16000399999999</c:v>
                </c:pt>
                <c:pt idx="975">
                  <c:v>190.61999499999999</c:v>
                </c:pt>
                <c:pt idx="976">
                  <c:v>188.58999600000001</c:v>
                </c:pt>
                <c:pt idx="977">
                  <c:v>191.55999800000001</c:v>
                </c:pt>
                <c:pt idx="978">
                  <c:v>196.08999600000001</c:v>
                </c:pt>
                <c:pt idx="979">
                  <c:v>195.300003</c:v>
                </c:pt>
                <c:pt idx="980">
                  <c:v>199.449997</c:v>
                </c:pt>
                <c:pt idx="981">
                  <c:v>204.88000500000001</c:v>
                </c:pt>
                <c:pt idx="982">
                  <c:v>207.300003</c:v>
                </c:pt>
                <c:pt idx="983">
                  <c:v>211.55999800000001</c:v>
                </c:pt>
                <c:pt idx="984">
                  <c:v>210.240005</c:v>
                </c:pt>
                <c:pt idx="985">
                  <c:v>210.240005</c:v>
                </c:pt>
                <c:pt idx="986">
                  <c:v>207.770004</c:v>
                </c:pt>
                <c:pt idx="987">
                  <c:v>204.699997</c:v>
                </c:pt>
                <c:pt idx="988">
                  <c:v>204.94000199999999</c:v>
                </c:pt>
                <c:pt idx="989">
                  <c:v>203.990005</c:v>
                </c:pt>
                <c:pt idx="990">
                  <c:v>206.89999399999999</c:v>
                </c:pt>
                <c:pt idx="991">
                  <c:v>208.16999799999999</c:v>
                </c:pt>
                <c:pt idx="992">
                  <c:v>205.30999800000001</c:v>
                </c:pt>
                <c:pt idx="993">
                  <c:v>202.300003</c:v>
                </c:pt>
                <c:pt idx="994">
                  <c:v>204.470001</c:v>
                </c:pt>
                <c:pt idx="995">
                  <c:v>203.520004</c:v>
                </c:pt>
                <c:pt idx="996">
                  <c:v>206.41999799999999</c:v>
                </c:pt>
                <c:pt idx="997">
                  <c:v>224.61000100000001</c:v>
                </c:pt>
                <c:pt idx="998">
                  <c:v>231.66999799999999</c:v>
                </c:pt>
                <c:pt idx="999">
                  <c:v>227.11999499999999</c:v>
                </c:pt>
                <c:pt idx="1000">
                  <c:v>227.78999300000001</c:v>
                </c:pt>
                <c:pt idx="1001">
                  <c:v>229.58999600000001</c:v>
                </c:pt>
                <c:pt idx="1002">
                  <c:v>237.220001</c:v>
                </c:pt>
                <c:pt idx="1003">
                  <c:v>232.5</c:v>
                </c:pt>
                <c:pt idx="1004">
                  <c:v>236.88999899999999</c:v>
                </c:pt>
                <c:pt idx="1005">
                  <c:v>235.60000600000001</c:v>
                </c:pt>
                <c:pt idx="1006">
                  <c:v>239.05999800000001</c:v>
                </c:pt>
                <c:pt idx="1007">
                  <c:v>240.05999800000001</c:v>
                </c:pt>
                <c:pt idx="1008">
                  <c:v>239.720001</c:v>
                </c:pt>
                <c:pt idx="1009">
                  <c:v>229.429993</c:v>
                </c:pt>
                <c:pt idx="1010">
                  <c:v>229.25</c:v>
                </c:pt>
                <c:pt idx="1011">
                  <c:v>222.66000399999999</c:v>
                </c:pt>
                <c:pt idx="1012">
                  <c:v>219.070007</c:v>
                </c:pt>
                <c:pt idx="1013">
                  <c:v>223.05999800000001</c:v>
                </c:pt>
                <c:pt idx="1014">
                  <c:v>219.46000699999999</c:v>
                </c:pt>
                <c:pt idx="1015">
                  <c:v>218.13000500000001</c:v>
                </c:pt>
                <c:pt idx="1016">
                  <c:v>226.699997</c:v>
                </c:pt>
                <c:pt idx="1017">
                  <c:v>219.58000200000001</c:v>
                </c:pt>
                <c:pt idx="1018">
                  <c:v>217.16000399999999</c:v>
                </c:pt>
                <c:pt idx="1019">
                  <c:v>215.39999399999999</c:v>
                </c:pt>
                <c:pt idx="1020">
                  <c:v>220.020004</c:v>
                </c:pt>
                <c:pt idx="1021">
                  <c:v>220.53999300000001</c:v>
                </c:pt>
                <c:pt idx="1022">
                  <c:v>219.58000200000001</c:v>
                </c:pt>
                <c:pt idx="1023">
                  <c:v>222.490005</c:v>
                </c:pt>
                <c:pt idx="1024">
                  <c:v>223.53999300000001</c:v>
                </c:pt>
                <c:pt idx="1025">
                  <c:v>223.570007</c:v>
                </c:pt>
                <c:pt idx="1026">
                  <c:v>224.820007</c:v>
                </c:pt>
                <c:pt idx="1027">
                  <c:v>225.009995</c:v>
                </c:pt>
                <c:pt idx="1028">
                  <c:v>228.91999799999999</c:v>
                </c:pt>
                <c:pt idx="1029">
                  <c:v>223.300003</c:v>
                </c:pt>
                <c:pt idx="1030">
                  <c:v>233.270004</c:v>
                </c:pt>
                <c:pt idx="1031">
                  <c:v>238.520004</c:v>
                </c:pt>
                <c:pt idx="1032">
                  <c:v>238.490005</c:v>
                </c:pt>
                <c:pt idx="1033">
                  <c:v>248.929993</c:v>
                </c:pt>
                <c:pt idx="1034">
                  <c:v>252.38999899999999</c:v>
                </c:pt>
                <c:pt idx="1035">
                  <c:v>248.13000500000001</c:v>
                </c:pt>
                <c:pt idx="1036">
                  <c:v>259.32000699999998</c:v>
                </c:pt>
                <c:pt idx="1037">
                  <c:v>259.959991</c:v>
                </c:pt>
                <c:pt idx="1038">
                  <c:v>260.30999800000001</c:v>
                </c:pt>
                <c:pt idx="1039">
                  <c:v>261.38000499999998</c:v>
                </c:pt>
                <c:pt idx="1040">
                  <c:v>262.01001000000002</c:v>
                </c:pt>
                <c:pt idx="1041">
                  <c:v>259.94000199999999</c:v>
                </c:pt>
                <c:pt idx="1042">
                  <c:v>256.76001000000002</c:v>
                </c:pt>
                <c:pt idx="1043">
                  <c:v>255.71000699999999</c:v>
                </c:pt>
                <c:pt idx="1044">
                  <c:v>254.33999600000001</c:v>
                </c:pt>
                <c:pt idx="1045">
                  <c:v>256.77999899999998</c:v>
                </c:pt>
                <c:pt idx="1046">
                  <c:v>262.54998799999998</c:v>
                </c:pt>
                <c:pt idx="1047">
                  <c:v>261.73998999999998</c:v>
                </c:pt>
                <c:pt idx="1048">
                  <c:v>263.25</c:v>
                </c:pt>
                <c:pt idx="1049">
                  <c:v>263.85998499999999</c:v>
                </c:pt>
                <c:pt idx="1050">
                  <c:v>269.70001200000002</c:v>
                </c:pt>
                <c:pt idx="1051">
                  <c:v>284.11999500000002</c:v>
                </c:pt>
                <c:pt idx="1052">
                  <c:v>281.19000199999999</c:v>
                </c:pt>
                <c:pt idx="1053">
                  <c:v>286.040009</c:v>
                </c:pt>
                <c:pt idx="1054">
                  <c:v>277.39001500000001</c:v>
                </c:pt>
                <c:pt idx="1055">
                  <c:v>282.10998499999999</c:v>
                </c:pt>
                <c:pt idx="1056">
                  <c:v>278.48001099999999</c:v>
                </c:pt>
                <c:pt idx="1057">
                  <c:v>281.10000600000001</c:v>
                </c:pt>
                <c:pt idx="1058">
                  <c:v>280.30999800000001</c:v>
                </c:pt>
                <c:pt idx="1059">
                  <c:v>279.20001200000002</c:v>
                </c:pt>
                <c:pt idx="1060">
                  <c:v>253.86000100000001</c:v>
                </c:pt>
                <c:pt idx="1061">
                  <c:v>260.73998999999998</c:v>
                </c:pt>
                <c:pt idx="1062">
                  <c:v>261.38000499999998</c:v>
                </c:pt>
                <c:pt idx="1063">
                  <c:v>263.82000699999998</c:v>
                </c:pt>
                <c:pt idx="1064">
                  <c:v>259.32000699999998</c:v>
                </c:pt>
                <c:pt idx="1065">
                  <c:v>250.029999</c:v>
                </c:pt>
                <c:pt idx="1066">
                  <c:v>250.41000399999999</c:v>
                </c:pt>
                <c:pt idx="1067">
                  <c:v>252.13999899999999</c:v>
                </c:pt>
                <c:pt idx="1068">
                  <c:v>246.949997</c:v>
                </c:pt>
                <c:pt idx="1069">
                  <c:v>246.60000600000001</c:v>
                </c:pt>
                <c:pt idx="1070">
                  <c:v>245.259995</c:v>
                </c:pt>
                <c:pt idx="1071">
                  <c:v>242.679993</c:v>
                </c:pt>
                <c:pt idx="1072">
                  <c:v>240.240005</c:v>
                </c:pt>
                <c:pt idx="1073">
                  <c:v>251.41999799999999</c:v>
                </c:pt>
                <c:pt idx="1074">
                  <c:v>255.21000699999999</c:v>
                </c:pt>
                <c:pt idx="1075">
                  <c:v>260.61999500000002</c:v>
                </c:pt>
                <c:pt idx="1076">
                  <c:v>259.57000699999998</c:v>
                </c:pt>
                <c:pt idx="1077">
                  <c:v>259.27999899999998</c:v>
                </c:pt>
                <c:pt idx="1078">
                  <c:v>257.01001000000002</c:v>
                </c:pt>
                <c:pt idx="1079">
                  <c:v>236.91000399999999</c:v>
                </c:pt>
                <c:pt idx="1080">
                  <c:v>224.58999600000001</c:v>
                </c:pt>
                <c:pt idx="1081">
                  <c:v>227.05999800000001</c:v>
                </c:pt>
                <c:pt idx="1082">
                  <c:v>229.699997</c:v>
                </c:pt>
                <c:pt idx="1083">
                  <c:v>226.35000600000001</c:v>
                </c:pt>
                <c:pt idx="1084">
                  <c:v>227.479996</c:v>
                </c:pt>
                <c:pt idx="1085">
                  <c:v>230.470001</c:v>
                </c:pt>
                <c:pt idx="1086">
                  <c:v>235.33999600000001</c:v>
                </c:pt>
                <c:pt idx="1087">
                  <c:v>231.10000600000001</c:v>
                </c:pt>
                <c:pt idx="1088">
                  <c:v>235.28999300000001</c:v>
                </c:pt>
                <c:pt idx="1089">
                  <c:v>235.240005</c:v>
                </c:pt>
                <c:pt idx="1090">
                  <c:v>221.66999799999999</c:v>
                </c:pt>
                <c:pt idx="1091">
                  <c:v>242.770004</c:v>
                </c:pt>
                <c:pt idx="1092">
                  <c:v>238.10000600000001</c:v>
                </c:pt>
                <c:pt idx="1093">
                  <c:v>238.66000399999999</c:v>
                </c:pt>
                <c:pt idx="1094">
                  <c:v>241.699997</c:v>
                </c:pt>
                <c:pt idx="1095">
                  <c:v>242.58999600000001</c:v>
                </c:pt>
                <c:pt idx="1096">
                  <c:v>238.929993</c:v>
                </c:pt>
                <c:pt idx="1097">
                  <c:v>230.970001</c:v>
                </c:pt>
                <c:pt idx="1098">
                  <c:v>241.220001</c:v>
                </c:pt>
                <c:pt idx="1099">
                  <c:v>240.199997</c:v>
                </c:pt>
                <c:pt idx="1100">
                  <c:v>241.929993</c:v>
                </c:pt>
                <c:pt idx="1101">
                  <c:v>251.08000200000001</c:v>
                </c:pt>
                <c:pt idx="1102">
                  <c:v>249.10000600000001</c:v>
                </c:pt>
                <c:pt idx="1103">
                  <c:v>251.699997</c:v>
                </c:pt>
                <c:pt idx="1104">
                  <c:v>258.67999300000002</c:v>
                </c:pt>
                <c:pt idx="1105">
                  <c:v>253.979996</c:v>
                </c:pt>
                <c:pt idx="1106">
                  <c:v>257.70001200000002</c:v>
                </c:pt>
                <c:pt idx="1107">
                  <c:v>247.740005</c:v>
                </c:pt>
                <c:pt idx="1108">
                  <c:v>248.71000699999999</c:v>
                </c:pt>
                <c:pt idx="1109">
                  <c:v>242.779999</c:v>
                </c:pt>
                <c:pt idx="1110">
                  <c:v>246.720001</c:v>
                </c:pt>
                <c:pt idx="1111">
                  <c:v>248.08999600000001</c:v>
                </c:pt>
                <c:pt idx="1112">
                  <c:v>248.44000199999999</c:v>
                </c:pt>
                <c:pt idx="1113">
                  <c:v>244.520004</c:v>
                </c:pt>
                <c:pt idx="1114">
                  <c:v>231.63999899999999</c:v>
                </c:pt>
                <c:pt idx="1115">
                  <c:v>231.429993</c:v>
                </c:pt>
                <c:pt idx="1116">
                  <c:v>229.300003</c:v>
                </c:pt>
                <c:pt idx="1117">
                  <c:v>228.279999</c:v>
                </c:pt>
                <c:pt idx="1118">
                  <c:v>223.71000699999999</c:v>
                </c:pt>
                <c:pt idx="1119">
                  <c:v>214.36000100000001</c:v>
                </c:pt>
                <c:pt idx="1120">
                  <c:v>216.88999899999999</c:v>
                </c:pt>
                <c:pt idx="1121">
                  <c:v>209.83999600000001</c:v>
                </c:pt>
                <c:pt idx="1122">
                  <c:v>208.88000500000001</c:v>
                </c:pt>
                <c:pt idx="1123">
                  <c:v>207</c:v>
                </c:pt>
                <c:pt idx="1124">
                  <c:v>204.03999300000001</c:v>
                </c:pt>
                <c:pt idx="1125">
                  <c:v>197.80999800000001</c:v>
                </c:pt>
                <c:pt idx="1126">
                  <c:v>205.820007</c:v>
                </c:pt>
                <c:pt idx="1127">
                  <c:v>218.259995</c:v>
                </c:pt>
                <c:pt idx="1128">
                  <c:v>219.28999300000001</c:v>
                </c:pt>
                <c:pt idx="1129">
                  <c:v>222.60000600000001</c:v>
                </c:pt>
                <c:pt idx="1130">
                  <c:v>220.970001</c:v>
                </c:pt>
                <c:pt idx="1131">
                  <c:v>222.259995</c:v>
                </c:pt>
                <c:pt idx="1132">
                  <c:v>227.820007</c:v>
                </c:pt>
                <c:pt idx="1133">
                  <c:v>225.71000699999999</c:v>
                </c:pt>
                <c:pt idx="1134">
                  <c:v>222.229996</c:v>
                </c:pt>
                <c:pt idx="1135">
                  <c:v>222.41000399999999</c:v>
                </c:pt>
                <c:pt idx="1136">
                  <c:v>219.30999800000001</c:v>
                </c:pt>
                <c:pt idx="1137">
                  <c:v>210.08999600000001</c:v>
                </c:pt>
                <c:pt idx="1138">
                  <c:v>211.279999</c:v>
                </c:pt>
                <c:pt idx="1139">
                  <c:v>210.949997</c:v>
                </c:pt>
                <c:pt idx="1140">
                  <c:v>210.61999499999999</c:v>
                </c:pt>
                <c:pt idx="1141">
                  <c:v>206.66000399999999</c:v>
                </c:pt>
                <c:pt idx="1142">
                  <c:v>202.21000699999999</c:v>
                </c:pt>
                <c:pt idx="1143">
                  <c:v>204.25</c:v>
                </c:pt>
                <c:pt idx="1144">
                  <c:v>192.69000199999999</c:v>
                </c:pt>
                <c:pt idx="1145">
                  <c:v>191.86999499999999</c:v>
                </c:pt>
                <c:pt idx="1146">
                  <c:v>193.070007</c:v>
                </c:pt>
                <c:pt idx="1147">
                  <c:v>191.929993</c:v>
                </c:pt>
                <c:pt idx="1148">
                  <c:v>196.570007</c:v>
                </c:pt>
                <c:pt idx="1149">
                  <c:v>201.61999499999999</c:v>
                </c:pt>
                <c:pt idx="1150">
                  <c:v>201.28999300000001</c:v>
                </c:pt>
                <c:pt idx="1151">
                  <c:v>206.550003</c:v>
                </c:pt>
                <c:pt idx="1152">
                  <c:v>205.979996</c:v>
                </c:pt>
                <c:pt idx="1153">
                  <c:v>199.36999499999999</c:v>
                </c:pt>
                <c:pt idx="1154">
                  <c:v>205.199997</c:v>
                </c:pt>
                <c:pt idx="1155">
                  <c:v>203.60000600000001</c:v>
                </c:pt>
                <c:pt idx="1156">
                  <c:v>210.94000199999999</c:v>
                </c:pt>
                <c:pt idx="1157">
                  <c:v>218.36000100000001</c:v>
                </c:pt>
                <c:pt idx="1158">
                  <c:v>218.550003</c:v>
                </c:pt>
                <c:pt idx="1159">
                  <c:v>220.990005</c:v>
                </c:pt>
                <c:pt idx="1160">
                  <c:v>217.36000100000001</c:v>
                </c:pt>
                <c:pt idx="1161">
                  <c:v>217.479996</c:v>
                </c:pt>
                <c:pt idx="1162">
                  <c:v>216.28999300000001</c:v>
                </c:pt>
                <c:pt idx="1163">
                  <c:v>212.800003</c:v>
                </c:pt>
                <c:pt idx="1164">
                  <c:v>202.88000500000001</c:v>
                </c:pt>
                <c:pt idx="1165">
                  <c:v>203.770004</c:v>
                </c:pt>
                <c:pt idx="1166">
                  <c:v>204.35000600000001</c:v>
                </c:pt>
                <c:pt idx="1167">
                  <c:v>204.46000699999999</c:v>
                </c:pt>
                <c:pt idx="1168">
                  <c:v>211.71000699999999</c:v>
                </c:pt>
                <c:pt idx="1169">
                  <c:v>217.11000100000001</c:v>
                </c:pt>
                <c:pt idx="1170">
                  <c:v>207.33999600000001</c:v>
                </c:pt>
                <c:pt idx="1171">
                  <c:v>204.11000100000001</c:v>
                </c:pt>
                <c:pt idx="1172">
                  <c:v>203.759995</c:v>
                </c:pt>
                <c:pt idx="1173">
                  <c:v>207.19000199999999</c:v>
                </c:pt>
                <c:pt idx="1174">
                  <c:v>203.33999600000001</c:v>
                </c:pt>
                <c:pt idx="1175">
                  <c:v>197.33000200000001</c:v>
                </c:pt>
                <c:pt idx="1176">
                  <c:v>199.55999800000001</c:v>
                </c:pt>
                <c:pt idx="1177">
                  <c:v>202.44000199999999</c:v>
                </c:pt>
                <c:pt idx="1178">
                  <c:v>200.63000500000001</c:v>
                </c:pt>
                <c:pt idx="1179">
                  <c:v>193.88000500000001</c:v>
                </c:pt>
                <c:pt idx="1180">
                  <c:v>190.88000500000001</c:v>
                </c:pt>
                <c:pt idx="1181">
                  <c:v>190.320007</c:v>
                </c:pt>
                <c:pt idx="1182">
                  <c:v>193.740005</c:v>
                </c:pt>
                <c:pt idx="1183">
                  <c:v>191.070007</c:v>
                </c:pt>
                <c:pt idx="1184">
                  <c:v>188.679993</c:v>
                </c:pt>
                <c:pt idx="1185">
                  <c:v>195.699997</c:v>
                </c:pt>
                <c:pt idx="1186">
                  <c:v>194.729996</c:v>
                </c:pt>
                <c:pt idx="1187">
                  <c:v>200.71000699999999</c:v>
                </c:pt>
                <c:pt idx="1188">
                  <c:v>195.64999399999999</c:v>
                </c:pt>
                <c:pt idx="1189">
                  <c:v>198.08000200000001</c:v>
                </c:pt>
                <c:pt idx="1190">
                  <c:v>199.63000500000001</c:v>
                </c:pt>
                <c:pt idx="1191">
                  <c:v>201.720001</c:v>
                </c:pt>
                <c:pt idx="1192">
                  <c:v>194.300003</c:v>
                </c:pt>
                <c:pt idx="1193">
                  <c:v>190.41000399999999</c:v>
                </c:pt>
                <c:pt idx="1194">
                  <c:v>185</c:v>
                </c:pt>
                <c:pt idx="1195">
                  <c:v>190.570007</c:v>
                </c:pt>
                <c:pt idx="1196">
                  <c:v>188.770004</c:v>
                </c:pt>
                <c:pt idx="1197">
                  <c:v>187.58999600000001</c:v>
                </c:pt>
                <c:pt idx="1198">
                  <c:v>191</c:v>
                </c:pt>
                <c:pt idx="1199">
                  <c:v>203.10000600000001</c:v>
                </c:pt>
                <c:pt idx="1200">
                  <c:v>203.25</c:v>
                </c:pt>
                <c:pt idx="1201">
                  <c:v>207.66999799999999</c:v>
                </c:pt>
                <c:pt idx="1202">
                  <c:v>210.08999600000001</c:v>
                </c:pt>
                <c:pt idx="1203">
                  <c:v>210.89999399999999</c:v>
                </c:pt>
                <c:pt idx="1204">
                  <c:v>209.779999</c:v>
                </c:pt>
                <c:pt idx="1205">
                  <c:v>207.46000699999999</c:v>
                </c:pt>
                <c:pt idx="1206">
                  <c:v>207.83000200000001</c:v>
                </c:pt>
                <c:pt idx="1207">
                  <c:v>206.699997</c:v>
                </c:pt>
                <c:pt idx="1208">
                  <c:v>206.78999300000001</c:v>
                </c:pt>
                <c:pt idx="1209">
                  <c:v>205.270004</c:v>
                </c:pt>
                <c:pt idx="1210">
                  <c:v>209.41000399999999</c:v>
                </c:pt>
                <c:pt idx="1211">
                  <c:v>219.44000199999999</c:v>
                </c:pt>
                <c:pt idx="1212">
                  <c:v>218.60000600000001</c:v>
                </c:pt>
                <c:pt idx="1213">
                  <c:v>218.429993</c:v>
                </c:pt>
                <c:pt idx="1214">
                  <c:v>231.550003</c:v>
                </c:pt>
                <c:pt idx="1215">
                  <c:v>230.479996</c:v>
                </c:pt>
                <c:pt idx="1216">
                  <c:v>232.449997</c:v>
                </c:pt>
                <c:pt idx="1217">
                  <c:v>226.050003</c:v>
                </c:pt>
                <c:pt idx="1218">
                  <c:v>226.029999</c:v>
                </c:pt>
                <c:pt idx="1219">
                  <c:v>230.509995</c:v>
                </c:pt>
                <c:pt idx="1220">
                  <c:v>232.949997</c:v>
                </c:pt>
                <c:pt idx="1221">
                  <c:v>230.429993</c:v>
                </c:pt>
                <c:pt idx="1222">
                  <c:v>236.800003</c:v>
                </c:pt>
                <c:pt idx="1223">
                  <c:v>236.61000100000001</c:v>
                </c:pt>
                <c:pt idx="1224">
                  <c:v>239.490005</c:v>
                </c:pt>
                <c:pt idx="1225">
                  <c:v>244.740005</c:v>
                </c:pt>
                <c:pt idx="1226">
                  <c:v>243.179993</c:v>
                </c:pt>
                <c:pt idx="1227">
                  <c:v>244.10000600000001</c:v>
                </c:pt>
                <c:pt idx="1228">
                  <c:v>248.83999600000001</c:v>
                </c:pt>
                <c:pt idx="1229">
                  <c:v>248.75</c:v>
                </c:pt>
                <c:pt idx="1230">
                  <c:v>247.13999899999999</c:v>
                </c:pt>
                <c:pt idx="1231">
                  <c:v>244.35000600000001</c:v>
                </c:pt>
                <c:pt idx="1232">
                  <c:v>245.61999499999999</c:v>
                </c:pt>
                <c:pt idx="1233">
                  <c:v>247.729996</c:v>
                </c:pt>
                <c:pt idx="1234">
                  <c:v>247.46000699999999</c:v>
                </c:pt>
                <c:pt idx="1235">
                  <c:v>247.429993</c:v>
                </c:pt>
                <c:pt idx="1236">
                  <c:v>251.449997</c:v>
                </c:pt>
                <c:pt idx="1237">
                  <c:v>250.800003</c:v>
                </c:pt>
                <c:pt idx="1238">
                  <c:v>249.449997</c:v>
                </c:pt>
                <c:pt idx="1239">
                  <c:v>248.35000600000001</c:v>
                </c:pt>
                <c:pt idx="1240">
                  <c:v>248.990005</c:v>
                </c:pt>
                <c:pt idx="1241">
                  <c:v>245.91999799999999</c:v>
                </c:pt>
                <c:pt idx="1242">
                  <c:v>249.13999899999999</c:v>
                </c:pt>
                <c:pt idx="1243">
                  <c:v>256.290009</c:v>
                </c:pt>
                <c:pt idx="1244">
                  <c:v>256</c:v>
                </c:pt>
                <c:pt idx="1245">
                  <c:v>250.699997</c:v>
                </c:pt>
                <c:pt idx="1246">
                  <c:v>251.41000399999999</c:v>
                </c:pt>
                <c:pt idx="1247">
                  <c:v>250.69000199999999</c:v>
                </c:pt>
                <c:pt idx="1248">
                  <c:v>250.38000500000001</c:v>
                </c:pt>
                <c:pt idx="1249">
                  <c:v>253.11999499999999</c:v>
                </c:pt>
                <c:pt idx="1250">
                  <c:v>260.41000400000001</c:v>
                </c:pt>
                <c:pt idx="1251">
                  <c:v>261.89001500000001</c:v>
                </c:pt>
                <c:pt idx="1252">
                  <c:v>262.51001000000002</c:v>
                </c:pt>
                <c:pt idx="1253">
                  <c:v>259.790009</c:v>
                </c:pt>
                <c:pt idx="1254">
                  <c:v>267.67001299999998</c:v>
                </c:pt>
                <c:pt idx="1255">
                  <c:v>265.17001299999998</c:v>
                </c:pt>
                <c:pt idx="1256">
                  <c:v>268.790009</c:v>
                </c:pt>
                <c:pt idx="1257">
                  <c:v>267.08999599999999</c:v>
                </c:pt>
                <c:pt idx="1258">
                  <c:v>262.01998900000001</c:v>
                </c:pt>
                <c:pt idx="1259">
                  <c:v>268.26001000000002</c:v>
                </c:pt>
                <c:pt idx="1260">
                  <c:v>269.14999399999999</c:v>
                </c:pt>
                <c:pt idx="1261">
                  <c:v>280.01998900000001</c:v>
                </c:pt>
                <c:pt idx="1262">
                  <c:v>279.72000100000002</c:v>
                </c:pt>
                <c:pt idx="1263">
                  <c:v>267.88000499999998</c:v>
                </c:pt>
                <c:pt idx="1264">
                  <c:v>254.96000699999999</c:v>
                </c:pt>
                <c:pt idx="1265">
                  <c:v>257.92001299999998</c:v>
                </c:pt>
                <c:pt idx="1266">
                  <c:v>259.14999399999999</c:v>
                </c:pt>
                <c:pt idx="1267">
                  <c:v>262.16000400000001</c:v>
                </c:pt>
                <c:pt idx="1268">
                  <c:v>265.64999399999999</c:v>
                </c:pt>
                <c:pt idx="1269">
                  <c:v>263.14001500000001</c:v>
                </c:pt>
                <c:pt idx="1270">
                  <c:v>266.67999300000002</c:v>
                </c:pt>
                <c:pt idx="1271">
                  <c:v>274.66000400000001</c:v>
                </c:pt>
                <c:pt idx="1272">
                  <c:v>282.26001000000002</c:v>
                </c:pt>
                <c:pt idx="1273">
                  <c:v>266.76998900000001</c:v>
                </c:pt>
                <c:pt idx="1274">
                  <c:v>267.86999500000002</c:v>
                </c:pt>
                <c:pt idx="1275">
                  <c:v>267.20001200000002</c:v>
                </c:pt>
                <c:pt idx="1276">
                  <c:v>265.41000400000001</c:v>
                </c:pt>
                <c:pt idx="1277">
                  <c:v>253.009995</c:v>
                </c:pt>
                <c:pt idx="1278">
                  <c:v>264.82000699999998</c:v>
                </c:pt>
                <c:pt idx="1279">
                  <c:v>263.82000699999998</c:v>
                </c:pt>
                <c:pt idx="1280">
                  <c:v>266.790009</c:v>
                </c:pt>
                <c:pt idx="1281">
                  <c:v>266.14999399999999</c:v>
                </c:pt>
                <c:pt idx="1282">
                  <c:v>259.98998999999998</c:v>
                </c:pt>
                <c:pt idx="1283">
                  <c:v>266.27999899999998</c:v>
                </c:pt>
                <c:pt idx="1284">
                  <c:v>270.13000499999998</c:v>
                </c:pt>
                <c:pt idx="1285">
                  <c:v>246.13000500000001</c:v>
                </c:pt>
                <c:pt idx="1286">
                  <c:v>242.509995</c:v>
                </c:pt>
                <c:pt idx="1287">
                  <c:v>241.13999899999999</c:v>
                </c:pt>
                <c:pt idx="1288">
                  <c:v>237.36999499999999</c:v>
                </c:pt>
                <c:pt idx="1289">
                  <c:v>238.16999799999999</c:v>
                </c:pt>
                <c:pt idx="1290">
                  <c:v>242.509995</c:v>
                </c:pt>
                <c:pt idx="1291">
                  <c:v>243.14999399999999</c:v>
                </c:pt>
                <c:pt idx="1292">
                  <c:v>254.990005</c:v>
                </c:pt>
                <c:pt idx="1293">
                  <c:v>260.72000100000002</c:v>
                </c:pt>
                <c:pt idx="1294">
                  <c:v>255.25</c:v>
                </c:pt>
                <c:pt idx="1295">
                  <c:v>242.179993</c:v>
                </c:pt>
                <c:pt idx="1296">
                  <c:v>230.770004</c:v>
                </c:pt>
                <c:pt idx="1297">
                  <c:v>218.86999499999999</c:v>
                </c:pt>
                <c:pt idx="1298">
                  <c:v>220.029999</c:v>
                </c:pt>
                <c:pt idx="1299">
                  <c:v>224.83999600000001</c:v>
                </c:pt>
                <c:pt idx="1300">
                  <c:v>242.990005</c:v>
                </c:pt>
                <c:pt idx="1301">
                  <c:v>248.479996</c:v>
                </c:pt>
                <c:pt idx="1302">
                  <c:v>249.05999800000001</c:v>
                </c:pt>
                <c:pt idx="1303">
                  <c:v>238.63000500000001</c:v>
                </c:pt>
                <c:pt idx="1304">
                  <c:v>247.69000199999999</c:v>
                </c:pt>
                <c:pt idx="1305">
                  <c:v>245.570007</c:v>
                </c:pt>
                <c:pt idx="1306">
                  <c:v>241.929993</c:v>
                </c:pt>
                <c:pt idx="1307">
                  <c:v>248.16999799999999</c:v>
                </c:pt>
                <c:pt idx="1308">
                  <c:v>248.91000399999999</c:v>
                </c:pt>
                <c:pt idx="1309">
                  <c:v>248.479996</c:v>
                </c:pt>
                <c:pt idx="1310">
                  <c:v>250.240005</c:v>
                </c:pt>
                <c:pt idx="1311">
                  <c:v>253.19000199999999</c:v>
                </c:pt>
                <c:pt idx="1312">
                  <c:v>253.570007</c:v>
                </c:pt>
                <c:pt idx="1313">
                  <c:v>262.25</c:v>
                </c:pt>
                <c:pt idx="1314">
                  <c:v>262.07000699999998</c:v>
                </c:pt>
                <c:pt idx="1315">
                  <c:v>260.61999500000002</c:v>
                </c:pt>
                <c:pt idx="1316">
                  <c:v>264.20001200000002</c:v>
                </c:pt>
                <c:pt idx="1317">
                  <c:v>260.94000199999999</c:v>
                </c:pt>
                <c:pt idx="1318">
                  <c:v>261.05999800000001</c:v>
                </c:pt>
                <c:pt idx="1319">
                  <c:v>263.11999500000002</c:v>
                </c:pt>
                <c:pt idx="1320">
                  <c:v>256.91000400000001</c:v>
                </c:pt>
                <c:pt idx="1321">
                  <c:v>248.429993</c:v>
                </c:pt>
                <c:pt idx="1322">
                  <c:v>246.64999399999999</c:v>
                </c:pt>
                <c:pt idx="1323">
                  <c:v>248.39999399999999</c:v>
                </c:pt>
                <c:pt idx="1324">
                  <c:v>239.88000500000001</c:v>
                </c:pt>
                <c:pt idx="1325">
                  <c:v>247.570007</c:v>
                </c:pt>
                <c:pt idx="1326">
                  <c:v>246.14999399999999</c:v>
                </c:pt>
                <c:pt idx="1327">
                  <c:v>241.46000699999999</c:v>
                </c:pt>
                <c:pt idx="1328">
                  <c:v>231.96000699999999</c:v>
                </c:pt>
                <c:pt idx="1329">
                  <c:v>226.720001</c:v>
                </c:pt>
                <c:pt idx="1330">
                  <c:v>220.69000199999999</c:v>
                </c:pt>
                <c:pt idx="1331">
                  <c:v>215.58000200000001</c:v>
                </c:pt>
                <c:pt idx="1332">
                  <c:v>219.25</c:v>
                </c:pt>
                <c:pt idx="1333">
                  <c:v>216.88000500000001</c:v>
                </c:pt>
                <c:pt idx="1334">
                  <c:v>221.30999800000001</c:v>
                </c:pt>
                <c:pt idx="1335">
                  <c:v>227.009995</c:v>
                </c:pt>
                <c:pt idx="1336">
                  <c:v>228.10000600000001</c:v>
                </c:pt>
                <c:pt idx="1337">
                  <c:v>213.029999</c:v>
                </c:pt>
                <c:pt idx="1338">
                  <c:v>210.08999600000001</c:v>
                </c:pt>
                <c:pt idx="1339">
                  <c:v>211.720001</c:v>
                </c:pt>
                <c:pt idx="1340">
                  <c:v>209.08999600000001</c:v>
                </c:pt>
                <c:pt idx="1341">
                  <c:v>215.259995</c:v>
                </c:pt>
                <c:pt idx="1342">
                  <c:v>210.35000600000001</c:v>
                </c:pt>
                <c:pt idx="1343">
                  <c:v>212.96000699999999</c:v>
                </c:pt>
                <c:pt idx="1344">
                  <c:v>211.63000500000001</c:v>
                </c:pt>
                <c:pt idx="1345">
                  <c:v>206.929993</c:v>
                </c:pt>
                <c:pt idx="1346">
                  <c:v>213.78999300000001</c:v>
                </c:pt>
                <c:pt idx="1347">
                  <c:v>208.35000600000001</c:v>
                </c:pt>
                <c:pt idx="1348">
                  <c:v>231.63000500000001</c:v>
                </c:pt>
                <c:pt idx="1349">
                  <c:v>231.770004</c:v>
                </c:pt>
                <c:pt idx="1350">
                  <c:v>232.36000100000001</c:v>
                </c:pt>
                <c:pt idx="1351">
                  <c:v>225.33000200000001</c:v>
                </c:pt>
                <c:pt idx="1352">
                  <c:v>216.5</c:v>
                </c:pt>
                <c:pt idx="1353">
                  <c:v>219.08000200000001</c:v>
                </c:pt>
                <c:pt idx="1354">
                  <c:v>212.94000199999999</c:v>
                </c:pt>
                <c:pt idx="1355">
                  <c:v>207.19000199999999</c:v>
                </c:pt>
                <c:pt idx="1356">
                  <c:v>214.30999800000001</c:v>
                </c:pt>
                <c:pt idx="1357">
                  <c:v>214</c:v>
                </c:pt>
                <c:pt idx="1358">
                  <c:v>221.070007</c:v>
                </c:pt>
                <c:pt idx="1359">
                  <c:v>221.800003</c:v>
                </c:pt>
                <c:pt idx="1360">
                  <c:v>220.009995</c:v>
                </c:pt>
                <c:pt idx="1361">
                  <c:v>217.75</c:v>
                </c:pt>
                <c:pt idx="1362">
                  <c:v>218.25</c:v>
                </c:pt>
                <c:pt idx="1363">
                  <c:v>229.63999899999999</c:v>
                </c:pt>
                <c:pt idx="1364">
                  <c:v>231.61000100000001</c:v>
                </c:pt>
                <c:pt idx="1365">
                  <c:v>230.259995</c:v>
                </c:pt>
                <c:pt idx="1366">
                  <c:v>237.19000199999999</c:v>
                </c:pt>
                <c:pt idx="1367">
                  <c:v>231.990005</c:v>
                </c:pt>
                <c:pt idx="1368">
                  <c:v>232.71000699999999</c:v>
                </c:pt>
                <c:pt idx="1369">
                  <c:v>230.38000500000001</c:v>
                </c:pt>
                <c:pt idx="1370">
                  <c:v>231.13000500000001</c:v>
                </c:pt>
                <c:pt idx="1371">
                  <c:v>226.720001</c:v>
                </c:pt>
                <c:pt idx="1372">
                  <c:v>224.520004</c:v>
                </c:pt>
                <c:pt idx="1373">
                  <c:v>227.070007</c:v>
                </c:pt>
                <c:pt idx="1374">
                  <c:v>217.020004</c:v>
                </c:pt>
                <c:pt idx="1375">
                  <c:v>218.58000200000001</c:v>
                </c:pt>
                <c:pt idx="1376">
                  <c:v>221.08999600000001</c:v>
                </c:pt>
                <c:pt idx="1377">
                  <c:v>234.509995</c:v>
                </c:pt>
                <c:pt idx="1378">
                  <c:v>233.38999899999999</c:v>
                </c:pt>
                <c:pt idx="1379">
                  <c:v>230.46000699999999</c:v>
                </c:pt>
                <c:pt idx="1380">
                  <c:v>232.55999800000001</c:v>
                </c:pt>
                <c:pt idx="1381">
                  <c:v>229.949997</c:v>
                </c:pt>
                <c:pt idx="1382">
                  <c:v>229.699997</c:v>
                </c:pt>
                <c:pt idx="1383">
                  <c:v>230.570007</c:v>
                </c:pt>
                <c:pt idx="1384">
                  <c:v>228.949997</c:v>
                </c:pt>
                <c:pt idx="1385">
                  <c:v>237.19000199999999</c:v>
                </c:pt>
                <c:pt idx="1386">
                  <c:v>238.08999600000001</c:v>
                </c:pt>
                <c:pt idx="1387">
                  <c:v>240.009995</c:v>
                </c:pt>
                <c:pt idx="1388">
                  <c:v>223.41000399999999</c:v>
                </c:pt>
                <c:pt idx="1389">
                  <c:v>223.429993</c:v>
                </c:pt>
                <c:pt idx="1390">
                  <c:v>219.03999300000001</c:v>
                </c:pt>
                <c:pt idx="1391">
                  <c:v>215.64999399999999</c:v>
                </c:pt>
                <c:pt idx="1392">
                  <c:v>211</c:v>
                </c:pt>
                <c:pt idx="1393">
                  <c:v>207.85000600000001</c:v>
                </c:pt>
                <c:pt idx="1394">
                  <c:v>209.970001</c:v>
                </c:pt>
                <c:pt idx="1395">
                  <c:v>200.30999800000001</c:v>
                </c:pt>
                <c:pt idx="1396">
                  <c:v>206.179993</c:v>
                </c:pt>
                <c:pt idx="1397">
                  <c:v>204.990005</c:v>
                </c:pt>
                <c:pt idx="1398">
                  <c:v>204.720001</c:v>
                </c:pt>
                <c:pt idx="1399">
                  <c:v>198.699997</c:v>
                </c:pt>
                <c:pt idx="1400">
                  <c:v>199.970001</c:v>
                </c:pt>
                <c:pt idx="1401">
                  <c:v>202.550003</c:v>
                </c:pt>
                <c:pt idx="1402">
                  <c:v>196.38000500000001</c:v>
                </c:pt>
                <c:pt idx="1403">
                  <c:v>193.55999800000001</c:v>
                </c:pt>
                <c:pt idx="1404">
                  <c:v>188.070007</c:v>
                </c:pt>
                <c:pt idx="1405">
                  <c:v>189.699997</c:v>
                </c:pt>
                <c:pt idx="1406">
                  <c:v>191.199997</c:v>
                </c:pt>
                <c:pt idx="1407">
                  <c:v>196.94000199999999</c:v>
                </c:pt>
                <c:pt idx="1408">
                  <c:v>182.779999</c:v>
                </c:pt>
                <c:pt idx="1409">
                  <c:v>173.479996</c:v>
                </c:pt>
                <c:pt idx="1410">
                  <c:v>175.33000200000001</c:v>
                </c:pt>
                <c:pt idx="1411">
                  <c:v>162.60000600000001</c:v>
                </c:pt>
                <c:pt idx="1412">
                  <c:v>147.990005</c:v>
                </c:pt>
                <c:pt idx="1413">
                  <c:v>148.25</c:v>
                </c:pt>
                <c:pt idx="1414">
                  <c:v>143.66999799999999</c:v>
                </c:pt>
                <c:pt idx="1415">
                  <c:v>150.470001</c:v>
                </c:pt>
                <c:pt idx="1416">
                  <c:v>151.03999300000001</c:v>
                </c:pt>
                <c:pt idx="1417">
                  <c:v>155.16999799999999</c:v>
                </c:pt>
                <c:pt idx="1418">
                  <c:v>168.679993</c:v>
                </c:pt>
                <c:pt idx="1419">
                  <c:v>166.770004</c:v>
                </c:pt>
                <c:pt idx="1420">
                  <c:v>166.58000200000001</c:v>
                </c:pt>
                <c:pt idx="1421">
                  <c:v>177.740005</c:v>
                </c:pt>
                <c:pt idx="1422">
                  <c:v>177.21000699999999</c:v>
                </c:pt>
                <c:pt idx="1423">
                  <c:v>179</c:v>
                </c:pt>
                <c:pt idx="1424">
                  <c:v>187.429993</c:v>
                </c:pt>
                <c:pt idx="1425">
                  <c:v>190.33999600000001</c:v>
                </c:pt>
                <c:pt idx="1426">
                  <c:v>191.929993</c:v>
                </c:pt>
                <c:pt idx="1427">
                  <c:v>186.35000600000001</c:v>
                </c:pt>
                <c:pt idx="1428">
                  <c:v>188.33999600000001</c:v>
                </c:pt>
                <c:pt idx="1429">
                  <c:v>195.740005</c:v>
                </c:pt>
                <c:pt idx="1430">
                  <c:v>201.03999300000001</c:v>
                </c:pt>
                <c:pt idx="1431">
                  <c:v>205.28999300000001</c:v>
                </c:pt>
                <c:pt idx="1432">
                  <c:v>202.60000600000001</c:v>
                </c:pt>
                <c:pt idx="1433">
                  <c:v>208.720001</c:v>
                </c:pt>
                <c:pt idx="1434">
                  <c:v>205.179993</c:v>
                </c:pt>
                <c:pt idx="1435">
                  <c:v>207.5</c:v>
                </c:pt>
                <c:pt idx="1436">
                  <c:v>215.14999399999999</c:v>
                </c:pt>
                <c:pt idx="1437">
                  <c:v>218.33999600000001</c:v>
                </c:pt>
                <c:pt idx="1438">
                  <c:v>221.929993</c:v>
                </c:pt>
                <c:pt idx="1439">
                  <c:v>226.38000500000001</c:v>
                </c:pt>
                <c:pt idx="1440">
                  <c:v>232.740005</c:v>
                </c:pt>
                <c:pt idx="1441">
                  <c:v>238.320007</c:v>
                </c:pt>
                <c:pt idx="1442">
                  <c:v>234.240005</c:v>
                </c:pt>
                <c:pt idx="1443">
                  <c:v>222.58000200000001</c:v>
                </c:pt>
                <c:pt idx="1444">
                  <c:v>227.75</c:v>
                </c:pt>
                <c:pt idx="1445">
                  <c:v>230.259995</c:v>
                </c:pt>
                <c:pt idx="1446">
                  <c:v>230.13000500000001</c:v>
                </c:pt>
                <c:pt idx="1447">
                  <c:v>226.88999899999999</c:v>
                </c:pt>
                <c:pt idx="1448">
                  <c:v>229.770004</c:v>
                </c:pt>
                <c:pt idx="1449">
                  <c:v>237.58999600000001</c:v>
                </c:pt>
                <c:pt idx="1450">
                  <c:v>246.990005</c:v>
                </c:pt>
                <c:pt idx="1451">
                  <c:v>255.470001</c:v>
                </c:pt>
                <c:pt idx="1452">
                  <c:v>265.42001299999998</c:v>
                </c:pt>
                <c:pt idx="1453">
                  <c:v>257.20001200000002</c:v>
                </c:pt>
                <c:pt idx="1454">
                  <c:v>250.070007</c:v>
                </c:pt>
                <c:pt idx="1455">
                  <c:v>249.91999799999999</c:v>
                </c:pt>
                <c:pt idx="1456">
                  <c:v>247.820007</c:v>
                </c:pt>
                <c:pt idx="1457">
                  <c:v>254.529999</c:v>
                </c:pt>
                <c:pt idx="1458">
                  <c:v>251.86000100000001</c:v>
                </c:pt>
                <c:pt idx="1459">
                  <c:v>254.509995</c:v>
                </c:pt>
                <c:pt idx="1460">
                  <c:v>253.88000500000001</c:v>
                </c:pt>
                <c:pt idx="1461">
                  <c:v>247.36999499999999</c:v>
                </c:pt>
                <c:pt idx="1462">
                  <c:v>249.970001</c:v>
                </c:pt>
                <c:pt idx="1463">
                  <c:v>248.28999300000001</c:v>
                </c:pt>
                <c:pt idx="1464">
                  <c:v>253.75</c:v>
                </c:pt>
                <c:pt idx="1465">
                  <c:v>251.820007</c:v>
                </c:pt>
                <c:pt idx="1466">
                  <c:v>253.740005</c:v>
                </c:pt>
                <c:pt idx="1467">
                  <c:v>251.470001</c:v>
                </c:pt>
                <c:pt idx="1468">
                  <c:v>247.71000699999999</c:v>
                </c:pt>
                <c:pt idx="1469">
                  <c:v>240.759995</c:v>
                </c:pt>
                <c:pt idx="1470">
                  <c:v>241.800003</c:v>
                </c:pt>
                <c:pt idx="1471">
                  <c:v>232.320007</c:v>
                </c:pt>
                <c:pt idx="1472">
                  <c:v>222.55999800000001</c:v>
                </c:pt>
                <c:pt idx="1473">
                  <c:v>211.529999</c:v>
                </c:pt>
                <c:pt idx="1474">
                  <c:v>214.929993</c:v>
                </c:pt>
                <c:pt idx="1475">
                  <c:v>208.91999799999999</c:v>
                </c:pt>
                <c:pt idx="1476">
                  <c:v>208.69000199999999</c:v>
                </c:pt>
                <c:pt idx="1477">
                  <c:v>208.96000699999999</c:v>
                </c:pt>
                <c:pt idx="1478">
                  <c:v>207.279999</c:v>
                </c:pt>
                <c:pt idx="1479">
                  <c:v>207.61000100000001</c:v>
                </c:pt>
                <c:pt idx="1480">
                  <c:v>208.28999300000001</c:v>
                </c:pt>
                <c:pt idx="1481">
                  <c:v>204.66000399999999</c:v>
                </c:pt>
                <c:pt idx="1482">
                  <c:v>211.16999799999999</c:v>
                </c:pt>
                <c:pt idx="1483">
                  <c:v>215.21000699999999</c:v>
                </c:pt>
                <c:pt idx="1484">
                  <c:v>220.279999</c:v>
                </c:pt>
                <c:pt idx="1485">
                  <c:v>216.220001</c:v>
                </c:pt>
                <c:pt idx="1486">
                  <c:v>217.91000399999999</c:v>
                </c:pt>
                <c:pt idx="1487">
                  <c:v>219.58000200000001</c:v>
                </c:pt>
                <c:pt idx="1488">
                  <c:v>225.11999499999999</c:v>
                </c:pt>
                <c:pt idx="1489">
                  <c:v>223.03999300000001</c:v>
                </c:pt>
                <c:pt idx="1490">
                  <c:v>223.229996</c:v>
                </c:pt>
                <c:pt idx="1491">
                  <c:v>219.55999800000001</c:v>
                </c:pt>
                <c:pt idx="1492">
                  <c:v>218.96000699999999</c:v>
                </c:pt>
                <c:pt idx="1493">
                  <c:v>218.990005</c:v>
                </c:pt>
                <c:pt idx="1494">
                  <c:v>220.679993</c:v>
                </c:pt>
                <c:pt idx="1495">
                  <c:v>232.33999600000001</c:v>
                </c:pt>
                <c:pt idx="1496">
                  <c:v>235.520004</c:v>
                </c:pt>
                <c:pt idx="1497">
                  <c:v>229.36000100000001</c:v>
                </c:pt>
                <c:pt idx="1498">
                  <c:v>218.78999300000001</c:v>
                </c:pt>
                <c:pt idx="1499">
                  <c:v>217.86999499999999</c:v>
                </c:pt>
                <c:pt idx="1500">
                  <c:v>214.96000699999999</c:v>
                </c:pt>
                <c:pt idx="1501">
                  <c:v>217.699997</c:v>
                </c:pt>
                <c:pt idx="1502">
                  <c:v>217.929993</c:v>
                </c:pt>
                <c:pt idx="1503">
                  <c:v>215.470001</c:v>
                </c:pt>
                <c:pt idx="1504">
                  <c:v>219.699997</c:v>
                </c:pt>
                <c:pt idx="1505">
                  <c:v>219.61000100000001</c:v>
                </c:pt>
                <c:pt idx="1506">
                  <c:v>196.66000399999999</c:v>
                </c:pt>
                <c:pt idx="1507">
                  <c:v>196.39999399999999</c:v>
                </c:pt>
                <c:pt idx="1508">
                  <c:v>193.14999399999999</c:v>
                </c:pt>
                <c:pt idx="1509">
                  <c:v>198.550003</c:v>
                </c:pt>
                <c:pt idx="1510">
                  <c:v>201.78999300000001</c:v>
                </c:pt>
                <c:pt idx="1511">
                  <c:v>210.19000199999999</c:v>
                </c:pt>
                <c:pt idx="1512">
                  <c:v>212.279999</c:v>
                </c:pt>
                <c:pt idx="1513">
                  <c:v>216.5</c:v>
                </c:pt>
                <c:pt idx="1514">
                  <c:v>213.979996</c:v>
                </c:pt>
                <c:pt idx="1515">
                  <c:v>214.44000199999999</c:v>
                </c:pt>
                <c:pt idx="1516">
                  <c:v>215.94000199999999</c:v>
                </c:pt>
                <c:pt idx="1517">
                  <c:v>216.779999</c:v>
                </c:pt>
                <c:pt idx="1518">
                  <c:v>224.779999</c:v>
                </c:pt>
                <c:pt idx="1519">
                  <c:v>224.64999399999999</c:v>
                </c:pt>
                <c:pt idx="1520">
                  <c:v>222.529999</c:v>
                </c:pt>
                <c:pt idx="1521">
                  <c:v>221.529999</c:v>
                </c:pt>
                <c:pt idx="1522">
                  <c:v>220.39999399999999</c:v>
                </c:pt>
                <c:pt idx="1523">
                  <c:v>226.25</c:v>
                </c:pt>
                <c:pt idx="1524">
                  <c:v>225.259995</c:v>
                </c:pt>
                <c:pt idx="1525">
                  <c:v>228.36000100000001</c:v>
                </c:pt>
                <c:pt idx="1526">
                  <c:v>220.5</c:v>
                </c:pt>
                <c:pt idx="1527">
                  <c:v>222.270004</c:v>
                </c:pt>
                <c:pt idx="1528">
                  <c:v>230.009995</c:v>
                </c:pt>
                <c:pt idx="1529">
                  <c:v>229.509995</c:v>
                </c:pt>
                <c:pt idx="1530">
                  <c:v>228.490005</c:v>
                </c:pt>
                <c:pt idx="1531">
                  <c:v>230.61000100000001</c:v>
                </c:pt>
                <c:pt idx="1532">
                  <c:v>234.78999300000001</c:v>
                </c:pt>
                <c:pt idx="1533">
                  <c:v>230.009995</c:v>
                </c:pt>
                <c:pt idx="1534">
                  <c:v>227.199997</c:v>
                </c:pt>
                <c:pt idx="1535">
                  <c:v>225.78999300000001</c:v>
                </c:pt>
                <c:pt idx="1536">
                  <c:v>230.61000100000001</c:v>
                </c:pt>
                <c:pt idx="1537">
                  <c:v>230.029999</c:v>
                </c:pt>
                <c:pt idx="1538">
                  <c:v>226.16000399999999</c:v>
                </c:pt>
                <c:pt idx="1539">
                  <c:v>229.08000200000001</c:v>
                </c:pt>
                <c:pt idx="1540">
                  <c:v>225.64999399999999</c:v>
                </c:pt>
                <c:pt idx="1541">
                  <c:v>224.91000399999999</c:v>
                </c:pt>
                <c:pt idx="1542">
                  <c:v>225.61000100000001</c:v>
                </c:pt>
                <c:pt idx="1543">
                  <c:v>225.58999600000001</c:v>
                </c:pt>
                <c:pt idx="1544">
                  <c:v>223.61000100000001</c:v>
                </c:pt>
                <c:pt idx="1545">
                  <c:v>223.240005</c:v>
                </c:pt>
                <c:pt idx="1546">
                  <c:v>223.509995</c:v>
                </c:pt>
                <c:pt idx="1547">
                  <c:v>225</c:v>
                </c:pt>
                <c:pt idx="1548">
                  <c:v>222.929993</c:v>
                </c:pt>
                <c:pt idx="1549">
                  <c:v>224.83999600000001</c:v>
                </c:pt>
                <c:pt idx="1550">
                  <c:v>222.61999499999999</c:v>
                </c:pt>
                <c:pt idx="1551">
                  <c:v>220.96000699999999</c:v>
                </c:pt>
                <c:pt idx="1552">
                  <c:v>219.990005</c:v>
                </c:pt>
                <c:pt idx="1553">
                  <c:v>215.199997</c:v>
                </c:pt>
                <c:pt idx="1554">
                  <c:v>211.33999600000001</c:v>
                </c:pt>
                <c:pt idx="1555">
                  <c:v>212.009995</c:v>
                </c:pt>
                <c:pt idx="1556">
                  <c:v>200.770004</c:v>
                </c:pt>
                <c:pt idx="1557">
                  <c:v>197.779999</c:v>
                </c:pt>
                <c:pt idx="1558">
                  <c:v>202.83000200000001</c:v>
                </c:pt>
                <c:pt idx="1559">
                  <c:v>201.71000699999999</c:v>
                </c:pt>
                <c:pt idx="1560">
                  <c:v>197.36000100000001</c:v>
                </c:pt>
                <c:pt idx="1561">
                  <c:v>194.470001</c:v>
                </c:pt>
                <c:pt idx="1562">
                  <c:v>198.300003</c:v>
                </c:pt>
                <c:pt idx="1563">
                  <c:v>196.050003</c:v>
                </c:pt>
                <c:pt idx="1564">
                  <c:v>196.41000399999999</c:v>
                </c:pt>
                <c:pt idx="1565">
                  <c:v>200.41999799999999</c:v>
                </c:pt>
                <c:pt idx="1566">
                  <c:v>205.39999399999999</c:v>
                </c:pt>
                <c:pt idx="1567">
                  <c:v>206.33999600000001</c:v>
                </c:pt>
                <c:pt idx="1568">
                  <c:v>204.63999899999999</c:v>
                </c:pt>
                <c:pt idx="1569">
                  <c:v>205.220001</c:v>
                </c:pt>
                <c:pt idx="1570">
                  <c:v>206.429993</c:v>
                </c:pt>
                <c:pt idx="1571">
                  <c:v>207.449997</c:v>
                </c:pt>
                <c:pt idx="1572">
                  <c:v>208.990005</c:v>
                </c:pt>
                <c:pt idx="1573">
                  <c:v>205.80999800000001</c:v>
                </c:pt>
                <c:pt idx="1574">
                  <c:v>206.270004</c:v>
                </c:pt>
                <c:pt idx="1575">
                  <c:v>200.699997</c:v>
                </c:pt>
                <c:pt idx="1576">
                  <c:v>204.029999</c:v>
                </c:pt>
                <c:pt idx="1577">
                  <c:v>213.699997</c:v>
                </c:pt>
                <c:pt idx="1578">
                  <c:v>211.41000399999999</c:v>
                </c:pt>
                <c:pt idx="1579">
                  <c:v>208.46000699999999</c:v>
                </c:pt>
                <c:pt idx="1580">
                  <c:v>201</c:v>
                </c:pt>
                <c:pt idx="1581">
                  <c:v>196.61000100000001</c:v>
                </c:pt>
                <c:pt idx="1582">
                  <c:v>200.949997</c:v>
                </c:pt>
                <c:pt idx="1583">
                  <c:v>200.10000600000001</c:v>
                </c:pt>
                <c:pt idx="1584">
                  <c:v>201.509995</c:v>
                </c:pt>
                <c:pt idx="1585">
                  <c:v>200.240005</c:v>
                </c:pt>
                <c:pt idx="1586">
                  <c:v>196.509995</c:v>
                </c:pt>
                <c:pt idx="1587">
                  <c:v>193.96000699999999</c:v>
                </c:pt>
                <c:pt idx="1588">
                  <c:v>199.10000600000001</c:v>
                </c:pt>
                <c:pt idx="1589">
                  <c:v>203.55999800000001</c:v>
                </c:pt>
                <c:pt idx="1590">
                  <c:v>199.10000600000001</c:v>
                </c:pt>
                <c:pt idx="1591">
                  <c:v>200.08999600000001</c:v>
                </c:pt>
                <c:pt idx="1592">
                  <c:v>202.759995</c:v>
                </c:pt>
                <c:pt idx="1593">
                  <c:v>202.33999600000001</c:v>
                </c:pt>
                <c:pt idx="1594">
                  <c:v>202.240005</c:v>
                </c:pt>
                <c:pt idx="1595">
                  <c:v>204.009995</c:v>
                </c:pt>
                <c:pt idx="1596">
                  <c:v>199.970001</c:v>
                </c:pt>
                <c:pt idx="1597">
                  <c:v>197.729996</c:v>
                </c:pt>
                <c:pt idx="1598">
                  <c:v>190.78999300000001</c:v>
                </c:pt>
                <c:pt idx="1599">
                  <c:v>188.020004</c:v>
                </c:pt>
                <c:pt idx="1600">
                  <c:v>187.41999799999999</c:v>
                </c:pt>
                <c:pt idx="1601">
                  <c:v>190.55999800000001</c:v>
                </c:pt>
                <c:pt idx="1602">
                  <c:v>193.21000699999999</c:v>
                </c:pt>
                <c:pt idx="1603">
                  <c:v>194.94000199999999</c:v>
                </c:pt>
                <c:pt idx="1604">
                  <c:v>190.05999800000001</c:v>
                </c:pt>
                <c:pt idx="1605">
                  <c:v>185.35000600000001</c:v>
                </c:pt>
                <c:pt idx="1606">
                  <c:v>188.55999800000001</c:v>
                </c:pt>
                <c:pt idx="1607">
                  <c:v>181.449997</c:v>
                </c:pt>
                <c:pt idx="1608">
                  <c:v>183.770004</c:v>
                </c:pt>
                <c:pt idx="1609">
                  <c:v>183.929993</c:v>
                </c:pt>
                <c:pt idx="1610">
                  <c:v>188.66000399999999</c:v>
                </c:pt>
                <c:pt idx="1611">
                  <c:v>185.020004</c:v>
                </c:pt>
                <c:pt idx="1612">
                  <c:v>184.520004</c:v>
                </c:pt>
                <c:pt idx="1613">
                  <c:v>191.16999799999999</c:v>
                </c:pt>
                <c:pt idx="1614">
                  <c:v>193.13999899999999</c:v>
                </c:pt>
                <c:pt idx="1615">
                  <c:v>196.64999399999999</c:v>
                </c:pt>
                <c:pt idx="1616">
                  <c:v>196.11999499999999</c:v>
                </c:pt>
                <c:pt idx="1617">
                  <c:v>189.570007</c:v>
                </c:pt>
                <c:pt idx="1618">
                  <c:v>189.39999399999999</c:v>
                </c:pt>
                <c:pt idx="1619">
                  <c:v>181.88000500000001</c:v>
                </c:pt>
                <c:pt idx="1620">
                  <c:v>181.470001</c:v>
                </c:pt>
                <c:pt idx="1621">
                  <c:v>186.800003</c:v>
                </c:pt>
                <c:pt idx="1622">
                  <c:v>185.85000600000001</c:v>
                </c:pt>
                <c:pt idx="1623">
                  <c:v>193.14999399999999</c:v>
                </c:pt>
                <c:pt idx="1624">
                  <c:v>192.28999300000001</c:v>
                </c:pt>
                <c:pt idx="1625">
                  <c:v>192.179993</c:v>
                </c:pt>
                <c:pt idx="1626">
                  <c:v>192.429993</c:v>
                </c:pt>
                <c:pt idx="1627">
                  <c:v>198.14999399999999</c:v>
                </c:pt>
                <c:pt idx="1628">
                  <c:v>198.69000199999999</c:v>
                </c:pt>
                <c:pt idx="1629">
                  <c:v>197.58000200000001</c:v>
                </c:pt>
                <c:pt idx="1630">
                  <c:v>202.490005</c:v>
                </c:pt>
                <c:pt idx="1631">
                  <c:v>202.729996</c:v>
                </c:pt>
                <c:pt idx="1632">
                  <c:v>208.78999300000001</c:v>
                </c:pt>
                <c:pt idx="1633">
                  <c:v>207.699997</c:v>
                </c:pt>
                <c:pt idx="1634">
                  <c:v>208.449997</c:v>
                </c:pt>
                <c:pt idx="1635">
                  <c:v>213.33999600000001</c:v>
                </c:pt>
                <c:pt idx="1636">
                  <c:v>219.529999</c:v>
                </c:pt>
                <c:pt idx="1637">
                  <c:v>219.740005</c:v>
                </c:pt>
                <c:pt idx="1638">
                  <c:v>214.679993</c:v>
                </c:pt>
                <c:pt idx="1639">
                  <c:v>213.69000199999999</c:v>
                </c:pt>
                <c:pt idx="1640">
                  <c:v>216.990005</c:v>
                </c:pt>
                <c:pt idx="1641">
                  <c:v>226.990005</c:v>
                </c:pt>
                <c:pt idx="1642">
                  <c:v>226.75</c:v>
                </c:pt>
                <c:pt idx="1643">
                  <c:v>229.009995</c:v>
                </c:pt>
                <c:pt idx="1644">
                  <c:v>231.279999</c:v>
                </c:pt>
                <c:pt idx="1645">
                  <c:v>229.86999499999999</c:v>
                </c:pt>
                <c:pt idx="1646">
                  <c:v>229.729996</c:v>
                </c:pt>
                <c:pt idx="1647">
                  <c:v>229.58999600000001</c:v>
                </c:pt>
                <c:pt idx="1648">
                  <c:v>237.75</c:v>
                </c:pt>
                <c:pt idx="1649">
                  <c:v>235.58000200000001</c:v>
                </c:pt>
                <c:pt idx="1650">
                  <c:v>238.36000100000001</c:v>
                </c:pt>
                <c:pt idx="1651">
                  <c:v>243.759995</c:v>
                </c:pt>
                <c:pt idx="1652">
                  <c:v>244.729996</c:v>
                </c:pt>
                <c:pt idx="1653">
                  <c:v>248.91999799999999</c:v>
                </c:pt>
                <c:pt idx="1654">
                  <c:v>254.61000100000001</c:v>
                </c:pt>
                <c:pt idx="1655">
                  <c:v>254.470001</c:v>
                </c:pt>
                <c:pt idx="1656">
                  <c:v>252.509995</c:v>
                </c:pt>
                <c:pt idx="1657">
                  <c:v>252.949997</c:v>
                </c:pt>
                <c:pt idx="1658">
                  <c:v>250.63000500000001</c:v>
                </c:pt>
                <c:pt idx="1659">
                  <c:v>251.929993</c:v>
                </c:pt>
                <c:pt idx="1660">
                  <c:v>249.240005</c:v>
                </c:pt>
                <c:pt idx="1661">
                  <c:v>251.550003</c:v>
                </c:pt>
                <c:pt idx="1662">
                  <c:v>251.33000200000001</c:v>
                </c:pt>
                <c:pt idx="1663">
                  <c:v>257.76998900000001</c:v>
                </c:pt>
                <c:pt idx="1664">
                  <c:v>257.48001099999999</c:v>
                </c:pt>
                <c:pt idx="1665">
                  <c:v>262.07998700000002</c:v>
                </c:pt>
                <c:pt idx="1666">
                  <c:v>269.20001200000002</c:v>
                </c:pt>
                <c:pt idx="1667">
                  <c:v>269.23001099999999</c:v>
                </c:pt>
                <c:pt idx="1668">
                  <c:v>280.60000600000001</c:v>
                </c:pt>
                <c:pt idx="1669">
                  <c:v>280.98001099999999</c:v>
                </c:pt>
                <c:pt idx="1670">
                  <c:v>279.76001000000002</c:v>
                </c:pt>
                <c:pt idx="1671">
                  <c:v>268.95001200000002</c:v>
                </c:pt>
                <c:pt idx="1672">
                  <c:v>272.23001099999999</c:v>
                </c:pt>
                <c:pt idx="1673">
                  <c:v>277.39001500000001</c:v>
                </c:pt>
                <c:pt idx="1674">
                  <c:v>273.51001000000002</c:v>
                </c:pt>
                <c:pt idx="1675">
                  <c:v>255.990005</c:v>
                </c:pt>
                <c:pt idx="1676">
                  <c:v>257</c:v>
                </c:pt>
                <c:pt idx="1677">
                  <c:v>246.229996</c:v>
                </c:pt>
                <c:pt idx="1678">
                  <c:v>249.990005</c:v>
                </c:pt>
                <c:pt idx="1679">
                  <c:v>250.020004</c:v>
                </c:pt>
                <c:pt idx="1680">
                  <c:v>250.479996</c:v>
                </c:pt>
                <c:pt idx="1681">
                  <c:v>251.570007</c:v>
                </c:pt>
                <c:pt idx="1682">
                  <c:v>251.21000699999999</c:v>
                </c:pt>
                <c:pt idx="1683">
                  <c:v>248.58999600000001</c:v>
                </c:pt>
                <c:pt idx="1684">
                  <c:v>246.86999499999999</c:v>
                </c:pt>
                <c:pt idx="1685">
                  <c:v>244.89999399999999</c:v>
                </c:pt>
                <c:pt idx="1686">
                  <c:v>243.69000199999999</c:v>
                </c:pt>
                <c:pt idx="1687">
                  <c:v>246.16999799999999</c:v>
                </c:pt>
                <c:pt idx="1688">
                  <c:v>258</c:v>
                </c:pt>
                <c:pt idx="1689">
                  <c:v>255.729996</c:v>
                </c:pt>
                <c:pt idx="1690">
                  <c:v>262.04998799999998</c:v>
                </c:pt>
                <c:pt idx="1691">
                  <c:v>261.5</c:v>
                </c:pt>
                <c:pt idx="1692">
                  <c:v>261.92001299999998</c:v>
                </c:pt>
                <c:pt idx="1693">
                  <c:v>250.679993</c:v>
                </c:pt>
                <c:pt idx="1694">
                  <c:v>255.009995</c:v>
                </c:pt>
                <c:pt idx="1695">
                  <c:v>254.779999</c:v>
                </c:pt>
                <c:pt idx="1696">
                  <c:v>263.16000400000001</c:v>
                </c:pt>
                <c:pt idx="1697">
                  <c:v>270.22000100000002</c:v>
                </c:pt>
                <c:pt idx="1698">
                  <c:v>277.45001200000002</c:v>
                </c:pt>
                <c:pt idx="1699">
                  <c:v>277.38000499999998</c:v>
                </c:pt>
                <c:pt idx="1700">
                  <c:v>277.92001299999998</c:v>
                </c:pt>
                <c:pt idx="1701">
                  <c:v>278.29998799999998</c:v>
                </c:pt>
                <c:pt idx="1702">
                  <c:v>298.51998900000001</c:v>
                </c:pt>
                <c:pt idx="1703">
                  <c:v>303.70001200000002</c:v>
                </c:pt>
                <c:pt idx="1704">
                  <c:v>295</c:v>
                </c:pt>
                <c:pt idx="1705">
                  <c:v>298.70001200000002</c:v>
                </c:pt>
                <c:pt idx="1706">
                  <c:v>302.540009</c:v>
                </c:pt>
                <c:pt idx="1707">
                  <c:v>312.39001500000001</c:v>
                </c:pt>
                <c:pt idx="1708">
                  <c:v>308.709991</c:v>
                </c:pt>
                <c:pt idx="1709">
                  <c:v>296.83999599999999</c:v>
                </c:pt>
                <c:pt idx="1710">
                  <c:v>304</c:v>
                </c:pt>
                <c:pt idx="1711">
                  <c:v>301.44000199999999</c:v>
                </c:pt>
                <c:pt idx="1712">
                  <c:v>300.25</c:v>
                </c:pt>
                <c:pt idx="1713">
                  <c:v>305.51998900000001</c:v>
                </c:pt>
                <c:pt idx="1714">
                  <c:v>302.51001000000002</c:v>
                </c:pt>
                <c:pt idx="1715">
                  <c:v>305.60000600000001</c:v>
                </c:pt>
                <c:pt idx="1716">
                  <c:v>308.02999899999998</c:v>
                </c:pt>
                <c:pt idx="1717">
                  <c:v>313.790009</c:v>
                </c:pt>
                <c:pt idx="1718">
                  <c:v>310.17001299999998</c:v>
                </c:pt>
                <c:pt idx="1719">
                  <c:v>308.63000499999998</c:v>
                </c:pt>
                <c:pt idx="1720">
                  <c:v>314.07000699999998</c:v>
                </c:pt>
                <c:pt idx="1721">
                  <c:v>322.82998700000002</c:v>
                </c:pt>
                <c:pt idx="1722">
                  <c:v>318.89001500000001</c:v>
                </c:pt>
                <c:pt idx="1723">
                  <c:v>311.01998900000001</c:v>
                </c:pt>
                <c:pt idx="1724">
                  <c:v>295.459991</c:v>
                </c:pt>
                <c:pt idx="1725">
                  <c:v>308.35000600000001</c:v>
                </c:pt>
                <c:pt idx="1726">
                  <c:v>307.19000199999999</c:v>
                </c:pt>
                <c:pt idx="1727">
                  <c:v>321.26001000000002</c:v>
                </c:pt>
                <c:pt idx="1728">
                  <c:v>325.22000100000002</c:v>
                </c:pt>
                <c:pt idx="1729">
                  <c:v>323.10000600000001</c:v>
                </c:pt>
                <c:pt idx="1730">
                  <c:v>324.80999800000001</c:v>
                </c:pt>
                <c:pt idx="1731">
                  <c:v>315.88000499999998</c:v>
                </c:pt>
                <c:pt idx="1732">
                  <c:v>317.01001000000002</c:v>
                </c:pt>
                <c:pt idx="1733">
                  <c:v>306.10998499999999</c:v>
                </c:pt>
                <c:pt idx="1734">
                  <c:v>313.05999800000001</c:v>
                </c:pt>
                <c:pt idx="1735">
                  <c:v>310.82998700000002</c:v>
                </c:pt>
                <c:pt idx="1736">
                  <c:v>310.35000600000001</c:v>
                </c:pt>
                <c:pt idx="1737">
                  <c:v>303.85998499999999</c:v>
                </c:pt>
                <c:pt idx="1738">
                  <c:v>310.22000100000002</c:v>
                </c:pt>
                <c:pt idx="1739">
                  <c:v>316.82998700000002</c:v>
                </c:pt>
                <c:pt idx="1740">
                  <c:v>325.14001500000001</c:v>
                </c:pt>
                <c:pt idx="1741">
                  <c:v>335.10000600000001</c:v>
                </c:pt>
                <c:pt idx="1742">
                  <c:v>341.01001000000002</c:v>
                </c:pt>
                <c:pt idx="1743">
                  <c:v>340.36999500000002</c:v>
                </c:pt>
                <c:pt idx="1744">
                  <c:v>339.85000600000001</c:v>
                </c:pt>
                <c:pt idx="1745">
                  <c:v>347.32000699999998</c:v>
                </c:pt>
                <c:pt idx="1746">
                  <c:v>352.85000600000001</c:v>
                </c:pt>
                <c:pt idx="1747">
                  <c:v>359.64999399999999</c:v>
                </c:pt>
                <c:pt idx="1748">
                  <c:v>370</c:v>
                </c:pt>
                <c:pt idx="1749">
                  <c:v>357.32000699999998</c:v>
                </c:pt>
                <c:pt idx="1750">
                  <c:v>359.01001000000002</c:v>
                </c:pt>
                <c:pt idx="1751">
                  <c:v>375.95001200000002</c:v>
                </c:pt>
                <c:pt idx="1752">
                  <c:v>380.66000400000001</c:v>
                </c:pt>
                <c:pt idx="1753">
                  <c:v>375.33999599999999</c:v>
                </c:pt>
                <c:pt idx="1754">
                  <c:v>371.39999399999999</c:v>
                </c:pt>
                <c:pt idx="1755">
                  <c:v>369.79998799999998</c:v>
                </c:pt>
                <c:pt idx="1756">
                  <c:v>372.23998999999998</c:v>
                </c:pt>
                <c:pt idx="1757">
                  <c:v>376.39999399999999</c:v>
                </c:pt>
                <c:pt idx="1758">
                  <c:v>382.60998499999999</c:v>
                </c:pt>
                <c:pt idx="1759">
                  <c:v>383.45001200000002</c:v>
                </c:pt>
                <c:pt idx="1760">
                  <c:v>377.48998999999998</c:v>
                </c:pt>
                <c:pt idx="1761">
                  <c:v>362.36999500000002</c:v>
                </c:pt>
                <c:pt idx="1762">
                  <c:v>371.23998999999998</c:v>
                </c:pt>
                <c:pt idx="1763">
                  <c:v>360.75</c:v>
                </c:pt>
                <c:pt idx="1764">
                  <c:v>361.60998499999999</c:v>
                </c:pt>
                <c:pt idx="1765">
                  <c:v>352.61999500000002</c:v>
                </c:pt>
                <c:pt idx="1766">
                  <c:v>327.08999599999999</c:v>
                </c:pt>
                <c:pt idx="1767">
                  <c:v>308.82998700000002</c:v>
                </c:pt>
                <c:pt idx="1768">
                  <c:v>313.22000100000002</c:v>
                </c:pt>
                <c:pt idx="1769">
                  <c:v>316.04998799999998</c:v>
                </c:pt>
                <c:pt idx="1770">
                  <c:v>327.22000100000002</c:v>
                </c:pt>
                <c:pt idx="1771">
                  <c:v>329.51998900000001</c:v>
                </c:pt>
                <c:pt idx="1772">
                  <c:v>323.41000400000001</c:v>
                </c:pt>
                <c:pt idx="1773">
                  <c:v>327.77999899999998</c:v>
                </c:pt>
                <c:pt idx="1774">
                  <c:v>319.57000699999998</c:v>
                </c:pt>
                <c:pt idx="1775">
                  <c:v>328.23998999999998</c:v>
                </c:pt>
                <c:pt idx="1776">
                  <c:v>325.26001000000002</c:v>
                </c:pt>
                <c:pt idx="1777">
                  <c:v>329.92001299999998</c:v>
                </c:pt>
                <c:pt idx="1778">
                  <c:v>328.39999399999999</c:v>
                </c:pt>
                <c:pt idx="1779">
                  <c:v>342.51998900000001</c:v>
                </c:pt>
                <c:pt idx="1780">
                  <c:v>339.60000600000001</c:v>
                </c:pt>
                <c:pt idx="1781">
                  <c:v>343.85000600000001</c:v>
                </c:pt>
                <c:pt idx="1782">
                  <c:v>334.459991</c:v>
                </c:pt>
                <c:pt idx="1783">
                  <c:v>335.07000699999998</c:v>
                </c:pt>
                <c:pt idx="1784">
                  <c:v>323.47000100000002</c:v>
                </c:pt>
                <c:pt idx="1785">
                  <c:v>319.57000699999998</c:v>
                </c:pt>
                <c:pt idx="1786">
                  <c:v>325.89001500000001</c:v>
                </c:pt>
                <c:pt idx="1787">
                  <c:v>347.08999599999999</c:v>
                </c:pt>
                <c:pt idx="1788">
                  <c:v>356.91000400000001</c:v>
                </c:pt>
                <c:pt idx="1789">
                  <c:v>355.17001299999998</c:v>
                </c:pt>
                <c:pt idx="1790">
                  <c:v>365.22000100000002</c:v>
                </c:pt>
                <c:pt idx="1791">
                  <c:v>363.52999899999998</c:v>
                </c:pt>
                <c:pt idx="1792">
                  <c:v>355.39999399999999</c:v>
                </c:pt>
                <c:pt idx="1793">
                  <c:v>357.86999500000002</c:v>
                </c:pt>
                <c:pt idx="1794">
                  <c:v>363.79998799999998</c:v>
                </c:pt>
                <c:pt idx="1795">
                  <c:v>362.32998700000002</c:v>
                </c:pt>
                <c:pt idx="1796">
                  <c:v>362.91000400000001</c:v>
                </c:pt>
                <c:pt idx="1797">
                  <c:v>351.92001299999998</c:v>
                </c:pt>
                <c:pt idx="1798">
                  <c:v>347.459991</c:v>
                </c:pt>
                <c:pt idx="1799">
                  <c:v>337.85998499999999</c:v>
                </c:pt>
                <c:pt idx="1800">
                  <c:v>341.35000600000001</c:v>
                </c:pt>
                <c:pt idx="1801">
                  <c:v>352.76998900000001</c:v>
                </c:pt>
                <c:pt idx="1802">
                  <c:v>352.92999300000002</c:v>
                </c:pt>
                <c:pt idx="1803">
                  <c:v>348.04998799999998</c:v>
                </c:pt>
                <c:pt idx="1804">
                  <c:v>345.66000400000001</c:v>
                </c:pt>
                <c:pt idx="1805">
                  <c:v>347.35998499999999</c:v>
                </c:pt>
                <c:pt idx="1806">
                  <c:v>353.17999300000002</c:v>
                </c:pt>
                <c:pt idx="1807">
                  <c:v>355.89999399999999</c:v>
                </c:pt>
                <c:pt idx="1808">
                  <c:v>355.39999399999999</c:v>
                </c:pt>
                <c:pt idx="1809">
                  <c:v>349.58999599999999</c:v>
                </c:pt>
                <c:pt idx="1810">
                  <c:v>344.52999899999998</c:v>
                </c:pt>
                <c:pt idx="1811">
                  <c:v>350.60998499999999</c:v>
                </c:pt>
                <c:pt idx="1812">
                  <c:v>343.39999399999999</c:v>
                </c:pt>
                <c:pt idx="1813">
                  <c:v>363.69000199999999</c:v>
                </c:pt>
                <c:pt idx="1814">
                  <c:v>362.75</c:v>
                </c:pt>
                <c:pt idx="1815">
                  <c:v>366.23001099999999</c:v>
                </c:pt>
                <c:pt idx="1816">
                  <c:v>377.64001500000001</c:v>
                </c:pt>
                <c:pt idx="1817">
                  <c:v>379.80999800000001</c:v>
                </c:pt>
                <c:pt idx="1818">
                  <c:v>385</c:v>
                </c:pt>
                <c:pt idx="1819">
                  <c:v>375.10000600000001</c:v>
                </c:pt>
                <c:pt idx="1820">
                  <c:v>373.91000400000001</c:v>
                </c:pt>
                <c:pt idx="1821">
                  <c:v>366.48001099999999</c:v>
                </c:pt>
                <c:pt idx="1822">
                  <c:v>351.08999599999999</c:v>
                </c:pt>
                <c:pt idx="1823">
                  <c:v>344.98998999999998</c:v>
                </c:pt>
                <c:pt idx="1824">
                  <c:v>345.25</c:v>
                </c:pt>
                <c:pt idx="1825">
                  <c:v>340.97000100000002</c:v>
                </c:pt>
                <c:pt idx="1826">
                  <c:v>339.60000600000001</c:v>
                </c:pt>
                <c:pt idx="1827">
                  <c:v>341.10000600000001</c:v>
                </c:pt>
                <c:pt idx="1828">
                  <c:v>341.52999899999998</c:v>
                </c:pt>
                <c:pt idx="1829">
                  <c:v>348.14001500000001</c:v>
                </c:pt>
                <c:pt idx="1830">
                  <c:v>355.01001000000002</c:v>
                </c:pt>
                <c:pt idx="1831">
                  <c:v>355.32998700000002</c:v>
                </c:pt>
                <c:pt idx="1832">
                  <c:v>356.88000499999998</c:v>
                </c:pt>
                <c:pt idx="1833">
                  <c:v>342.94000199999999</c:v>
                </c:pt>
                <c:pt idx="1834">
                  <c:v>355.58999599999999</c:v>
                </c:pt>
                <c:pt idx="1835">
                  <c:v>354.60000600000001</c:v>
                </c:pt>
                <c:pt idx="1836">
                  <c:v>355.67999300000002</c:v>
                </c:pt>
                <c:pt idx="1837">
                  <c:v>355.57000699999998</c:v>
                </c:pt>
                <c:pt idx="1838">
                  <c:v>350.60000600000001</c:v>
                </c:pt>
                <c:pt idx="1839">
                  <c:v>355.75</c:v>
                </c:pt>
                <c:pt idx="1840">
                  <c:v>359.64999399999999</c:v>
                </c:pt>
                <c:pt idx="1841">
                  <c:v>351.80999800000001</c:v>
                </c:pt>
                <c:pt idx="1842">
                  <c:v>345.10000600000001</c:v>
                </c:pt>
                <c:pt idx="1843">
                  <c:v>337.01998900000001</c:v>
                </c:pt>
                <c:pt idx="1844">
                  <c:v>337.33999599999999</c:v>
                </c:pt>
                <c:pt idx="1845">
                  <c:v>325.83999599999999</c:v>
                </c:pt>
                <c:pt idx="1846">
                  <c:v>326.17001299999998</c:v>
                </c:pt>
                <c:pt idx="1847">
                  <c:v>320.86999500000002</c:v>
                </c:pt>
                <c:pt idx="1848">
                  <c:v>320.07998700000002</c:v>
                </c:pt>
                <c:pt idx="1849">
                  <c:v>331.52999899999998</c:v>
                </c:pt>
                <c:pt idx="1850">
                  <c:v>321.07998700000002</c:v>
                </c:pt>
                <c:pt idx="1851">
                  <c:v>299.26001000000002</c:v>
                </c:pt>
                <c:pt idx="1852">
                  <c:v>306.08999599999999</c:v>
                </c:pt>
                <c:pt idx="1853">
                  <c:v>302.77999899999998</c:v>
                </c:pt>
                <c:pt idx="1854">
                  <c:v>306.04998799999998</c:v>
                </c:pt>
                <c:pt idx="1855">
                  <c:v>304.39001500000001</c:v>
                </c:pt>
                <c:pt idx="1856">
                  <c:v>302.98998999999998</c:v>
                </c:pt>
                <c:pt idx="1857">
                  <c:v>302.98998999999998</c:v>
                </c:pt>
                <c:pt idx="1858">
                  <c:v>315.39999399999999</c:v>
                </c:pt>
                <c:pt idx="1859">
                  <c:v>308.70001200000002</c:v>
                </c:pt>
                <c:pt idx="1860">
                  <c:v>311.29998799999998</c:v>
                </c:pt>
                <c:pt idx="1861">
                  <c:v>312.5</c:v>
                </c:pt>
                <c:pt idx="1862">
                  <c:v>315.04998799999998</c:v>
                </c:pt>
                <c:pt idx="1863">
                  <c:v>308.73998999999998</c:v>
                </c:pt>
                <c:pt idx="1864">
                  <c:v>317.80999800000001</c:v>
                </c:pt>
                <c:pt idx="1865">
                  <c:v>312.60000600000001</c:v>
                </c:pt>
                <c:pt idx="1866">
                  <c:v>315.54998799999998</c:v>
                </c:pt>
                <c:pt idx="1867">
                  <c:v>316.80999800000001</c:v>
                </c:pt>
                <c:pt idx="1868">
                  <c:v>317.54998799999998</c:v>
                </c:pt>
                <c:pt idx="1869">
                  <c:v>307.540009</c:v>
                </c:pt>
                <c:pt idx="1870">
                  <c:v>308.85000600000001</c:v>
                </c:pt>
                <c:pt idx="1871">
                  <c:v>306.52999899999998</c:v>
                </c:pt>
                <c:pt idx="1872">
                  <c:v>305.20001200000002</c:v>
                </c:pt>
                <c:pt idx="1873">
                  <c:v>303.70001200000002</c:v>
                </c:pt>
                <c:pt idx="1874">
                  <c:v>313.26001000000002</c:v>
                </c:pt>
                <c:pt idx="1875">
                  <c:v>311.23998999999998</c:v>
                </c:pt>
                <c:pt idx="1876">
                  <c:v>315.13000499999998</c:v>
                </c:pt>
                <c:pt idx="1877">
                  <c:v>328.91000400000001</c:v>
                </c:pt>
                <c:pt idx="1878">
                  <c:v>341.02999899999998</c:v>
                </c:pt>
                <c:pt idx="1879">
                  <c:v>339.02999899999998</c:v>
                </c:pt>
                <c:pt idx="1880">
                  <c:v>337.89001500000001</c:v>
                </c:pt>
                <c:pt idx="1881">
                  <c:v>343.45001200000002</c:v>
                </c:pt>
                <c:pt idx="1882">
                  <c:v>338.86999500000002</c:v>
                </c:pt>
                <c:pt idx="1883">
                  <c:v>331.10000600000001</c:v>
                </c:pt>
                <c:pt idx="1884">
                  <c:v>328.98001099999999</c:v>
                </c:pt>
                <c:pt idx="1885">
                  <c:v>331.66000400000001</c:v>
                </c:pt>
                <c:pt idx="1886">
                  <c:v>325.20001200000002</c:v>
                </c:pt>
                <c:pt idx="1887">
                  <c:v>317.290009</c:v>
                </c:pt>
                <c:pt idx="1888">
                  <c:v>311.64001500000001</c:v>
                </c:pt>
                <c:pt idx="1889">
                  <c:v>315.35998499999999</c:v>
                </c:pt>
                <c:pt idx="1890">
                  <c:v>311.35000600000001</c:v>
                </c:pt>
                <c:pt idx="1891">
                  <c:v>320.52999899999998</c:v>
                </c:pt>
                <c:pt idx="1892">
                  <c:v>317.25</c:v>
                </c:pt>
                <c:pt idx="1893">
                  <c:v>314.61999500000002</c:v>
                </c:pt>
                <c:pt idx="1894">
                  <c:v>316.57998700000002</c:v>
                </c:pt>
                <c:pt idx="1895">
                  <c:v>336.41000400000001</c:v>
                </c:pt>
                <c:pt idx="1896">
                  <c:v>333.69000199999999</c:v>
                </c:pt>
                <c:pt idx="1897">
                  <c:v>334.79998799999998</c:v>
                </c:pt>
                <c:pt idx="1898">
                  <c:v>337.95001200000002</c:v>
                </c:pt>
                <c:pt idx="1899">
                  <c:v>336.22000100000002</c:v>
                </c:pt>
                <c:pt idx="1900">
                  <c:v>340.05999800000001</c:v>
                </c:pt>
                <c:pt idx="1901">
                  <c:v>347.16000400000001</c:v>
                </c:pt>
                <c:pt idx="1902">
                  <c:v>344.57000699999998</c:v>
                </c:pt>
                <c:pt idx="1903">
                  <c:v>350.01998900000001</c:v>
                </c:pt>
                <c:pt idx="1904">
                  <c:v>351.55999800000001</c:v>
                </c:pt>
                <c:pt idx="1905">
                  <c:v>352.790009</c:v>
                </c:pt>
                <c:pt idx="1906">
                  <c:v>345.89001500000001</c:v>
                </c:pt>
                <c:pt idx="1907">
                  <c:v>337.64001500000001</c:v>
                </c:pt>
                <c:pt idx="1908">
                  <c:v>342.85000600000001</c:v>
                </c:pt>
                <c:pt idx="1909">
                  <c:v>349.52999899999998</c:v>
                </c:pt>
                <c:pt idx="1910">
                  <c:v>345.82000699999998</c:v>
                </c:pt>
                <c:pt idx="1911">
                  <c:v>354.30999800000001</c:v>
                </c:pt>
                <c:pt idx="1912">
                  <c:v>349.25</c:v>
                </c:pt>
                <c:pt idx="1913">
                  <c:v>343.75</c:v>
                </c:pt>
                <c:pt idx="1914">
                  <c:v>333.13000499999998</c:v>
                </c:pt>
                <c:pt idx="1915">
                  <c:v>333.97000100000002</c:v>
                </c:pt>
                <c:pt idx="1916">
                  <c:v>345</c:v>
                </c:pt>
                <c:pt idx="1917">
                  <c:v>315.23001099999999</c:v>
                </c:pt>
                <c:pt idx="1918">
                  <c:v>310.42001299999998</c:v>
                </c:pt>
                <c:pt idx="1919">
                  <c:v>315.73001099999999</c:v>
                </c:pt>
                <c:pt idx="1920">
                  <c:v>323.66000400000001</c:v>
                </c:pt>
                <c:pt idx="1921">
                  <c:v>322.30999800000001</c:v>
                </c:pt>
                <c:pt idx="1922">
                  <c:v>334.07000699999998</c:v>
                </c:pt>
                <c:pt idx="1923">
                  <c:v>335.48998999999998</c:v>
                </c:pt>
                <c:pt idx="1924">
                  <c:v>334.76998900000001</c:v>
                </c:pt>
                <c:pt idx="1925">
                  <c:v>333.29998799999998</c:v>
                </c:pt>
                <c:pt idx="1926">
                  <c:v>346.17001299999998</c:v>
                </c:pt>
                <c:pt idx="1927">
                  <c:v>352.04998799999998</c:v>
                </c:pt>
                <c:pt idx="1928">
                  <c:v>357.42001299999998</c:v>
                </c:pt>
                <c:pt idx="1929">
                  <c:v>350.98998999999998</c:v>
                </c:pt>
                <c:pt idx="1930">
                  <c:v>343.05999800000001</c:v>
                </c:pt>
                <c:pt idx="1931">
                  <c:v>330.92999300000002</c:v>
                </c:pt>
                <c:pt idx="1932">
                  <c:v>335.11999500000002</c:v>
                </c:pt>
                <c:pt idx="1933">
                  <c:v>333.35000600000001</c:v>
                </c:pt>
                <c:pt idx="1934">
                  <c:v>328.20001200000002</c:v>
                </c:pt>
                <c:pt idx="1935">
                  <c:v>332.29998799999998</c:v>
                </c:pt>
                <c:pt idx="1936">
                  <c:v>329.10000600000001</c:v>
                </c:pt>
                <c:pt idx="1937">
                  <c:v>327.17001299999998</c:v>
                </c:pt>
                <c:pt idx="1938">
                  <c:v>345.51001000000002</c:v>
                </c:pt>
                <c:pt idx="1939">
                  <c:v>341.83999599999999</c:v>
                </c:pt>
                <c:pt idx="1940">
                  <c:v>326.63000499999998</c:v>
                </c:pt>
                <c:pt idx="1941">
                  <c:v>325.60000600000001</c:v>
                </c:pt>
                <c:pt idx="1942">
                  <c:v>321.35000600000001</c:v>
                </c:pt>
                <c:pt idx="1943">
                  <c:v>313.55999800000001</c:v>
                </c:pt>
                <c:pt idx="1944">
                  <c:v>310.54998799999998</c:v>
                </c:pt>
                <c:pt idx="1945">
                  <c:v>316.52999899999998</c:v>
                </c:pt>
                <c:pt idx="1946">
                  <c:v>309.10000600000001</c:v>
                </c:pt>
                <c:pt idx="1947">
                  <c:v>301.540009</c:v>
                </c:pt>
                <c:pt idx="1948">
                  <c:v>304.17999300000002</c:v>
                </c:pt>
                <c:pt idx="1949">
                  <c:v>279.17999300000002</c:v>
                </c:pt>
                <c:pt idx="1950">
                  <c:v>257.77999899999998</c:v>
                </c:pt>
                <c:pt idx="1951">
                  <c:v>266.13000499999998</c:v>
                </c:pt>
                <c:pt idx="1952">
                  <c:v>252.479996</c:v>
                </c:pt>
                <c:pt idx="1953">
                  <c:v>267.52999899999998</c:v>
                </c:pt>
                <c:pt idx="1954">
                  <c:v>286.94000199999999</c:v>
                </c:pt>
                <c:pt idx="1955">
                  <c:v>305.72000100000002</c:v>
                </c:pt>
                <c:pt idx="1956">
                  <c:v>299.29998799999998</c:v>
                </c:pt>
                <c:pt idx="1957">
                  <c:v>289.66000400000001</c:v>
                </c:pt>
                <c:pt idx="1958">
                  <c:v>304.70001200000002</c:v>
                </c:pt>
                <c:pt idx="1959">
                  <c:v>300.92999300000002</c:v>
                </c:pt>
                <c:pt idx="1960">
                  <c:v>294.07998700000002</c:v>
                </c:pt>
                <c:pt idx="1961">
                  <c:v>300.33999599999999</c:v>
                </c:pt>
                <c:pt idx="1962">
                  <c:v>291.209991</c:v>
                </c:pt>
                <c:pt idx="1963">
                  <c:v>287.69000199999999</c:v>
                </c:pt>
                <c:pt idx="1964">
                  <c:v>293.35000600000001</c:v>
                </c:pt>
                <c:pt idx="1965">
                  <c:v>300.07998700000002</c:v>
                </c:pt>
                <c:pt idx="1966">
                  <c:v>290.23998999999998</c:v>
                </c:pt>
                <c:pt idx="1967">
                  <c:v>283.36999500000002</c:v>
                </c:pt>
                <c:pt idx="1968">
                  <c:v>283.459991</c:v>
                </c:pt>
                <c:pt idx="1969">
                  <c:v>280.69000199999999</c:v>
                </c:pt>
                <c:pt idx="1970">
                  <c:v>285.48001099999999</c:v>
                </c:pt>
                <c:pt idx="1971">
                  <c:v>294.07998700000002</c:v>
                </c:pt>
                <c:pt idx="1972">
                  <c:v>293.89999399999999</c:v>
                </c:pt>
                <c:pt idx="1973">
                  <c:v>299.92001299999998</c:v>
                </c:pt>
                <c:pt idx="1974">
                  <c:v>301.14999399999999</c:v>
                </c:pt>
                <c:pt idx="1975">
                  <c:v>284.45001200000002</c:v>
                </c:pt>
                <c:pt idx="1976">
                  <c:v>294.08999599999999</c:v>
                </c:pt>
                <c:pt idx="1977">
                  <c:v>302.76998900000001</c:v>
                </c:pt>
                <c:pt idx="1978">
                  <c:v>301.97000100000002</c:v>
                </c:pt>
                <c:pt idx="1979">
                  <c:v>306.85000600000001</c:v>
                </c:pt>
                <c:pt idx="1980">
                  <c:v>305.01998900000001</c:v>
                </c:pt>
                <c:pt idx="1981">
                  <c:v>301.05999800000001</c:v>
                </c:pt>
                <c:pt idx="1982">
                  <c:v>291.97000100000002</c:v>
                </c:pt>
                <c:pt idx="1983">
                  <c:v>284.17999300000002</c:v>
                </c:pt>
                <c:pt idx="1984">
                  <c:v>286.48001099999999</c:v>
                </c:pt>
                <c:pt idx="1985">
                  <c:v>284.540009</c:v>
                </c:pt>
                <c:pt idx="1986">
                  <c:v>276.82000699999998</c:v>
                </c:pt>
                <c:pt idx="1987">
                  <c:v>284.48998999999998</c:v>
                </c:pt>
                <c:pt idx="1988">
                  <c:v>275.01001000000002</c:v>
                </c:pt>
                <c:pt idx="1989">
                  <c:v>279.07000699999998</c:v>
                </c:pt>
                <c:pt idx="1990">
                  <c:v>277.85000600000001</c:v>
                </c:pt>
                <c:pt idx="1991">
                  <c:v>278.85000600000001</c:v>
                </c:pt>
                <c:pt idx="1992">
                  <c:v>283.76001000000002</c:v>
                </c:pt>
                <c:pt idx="1993">
                  <c:v>291.72000100000002</c:v>
                </c:pt>
                <c:pt idx="1994">
                  <c:v>284.73001099999999</c:v>
                </c:pt>
                <c:pt idx="1995">
                  <c:v>291.82000699999998</c:v>
                </c:pt>
                <c:pt idx="1996">
                  <c:v>296.73998999999998</c:v>
                </c:pt>
                <c:pt idx="1997">
                  <c:v>291.13000499999998</c:v>
                </c:pt>
                <c:pt idx="1998">
                  <c:v>319.5</c:v>
                </c:pt>
                <c:pt idx="1999">
                  <c:v>316.08999599999999</c:v>
                </c:pt>
                <c:pt idx="2000">
                  <c:v>317.66000400000001</c:v>
                </c:pt>
                <c:pt idx="2001">
                  <c:v>332.10000600000001</c:v>
                </c:pt>
                <c:pt idx="2002">
                  <c:v>342.76998900000001</c:v>
                </c:pt>
                <c:pt idx="2003">
                  <c:v>344.77999899999998</c:v>
                </c:pt>
                <c:pt idx="2004">
                  <c:v>357.72000100000002</c:v>
                </c:pt>
                <c:pt idx="2005">
                  <c:v>358.17001299999998</c:v>
                </c:pt>
                <c:pt idx="2006">
                  <c:v>370.82998700000002</c:v>
                </c:pt>
                <c:pt idx="2007">
                  <c:v>352.54998799999998</c:v>
                </c:pt>
                <c:pt idx="2008">
                  <c:v>362.22000100000002</c:v>
                </c:pt>
                <c:pt idx="2009">
                  <c:v>347.51001000000002</c:v>
                </c:pt>
                <c:pt idx="2010">
                  <c:v>333.63000499999998</c:v>
                </c:pt>
                <c:pt idx="2011">
                  <c:v>333.01001000000002</c:v>
                </c:pt>
                <c:pt idx="2012">
                  <c:v>342</c:v>
                </c:pt>
                <c:pt idx="2013">
                  <c:v>344.5</c:v>
                </c:pt>
                <c:pt idx="2014">
                  <c:v>349.92999300000002</c:v>
                </c:pt>
                <c:pt idx="2015">
                  <c:v>342.95001200000002</c:v>
                </c:pt>
                <c:pt idx="2016">
                  <c:v>335.07000699999998</c:v>
                </c:pt>
                <c:pt idx="2017">
                  <c:v>310.85998499999999</c:v>
                </c:pt>
                <c:pt idx="2018">
                  <c:v>309.16000400000001</c:v>
                </c:pt>
                <c:pt idx="2019">
                  <c:v>308.89999399999999</c:v>
                </c:pt>
                <c:pt idx="2020">
                  <c:v>318.51001000000002</c:v>
                </c:pt>
                <c:pt idx="2021">
                  <c:v>322.47000100000002</c:v>
                </c:pt>
                <c:pt idx="2022">
                  <c:v>318.959991</c:v>
                </c:pt>
                <c:pt idx="2023">
                  <c:v>316.709991</c:v>
                </c:pt>
                <c:pt idx="2024">
                  <c:v>318.86999500000002</c:v>
                </c:pt>
                <c:pt idx="2025">
                  <c:v>310.10000600000001</c:v>
                </c:pt>
                <c:pt idx="2026">
                  <c:v>322.69000199999999</c:v>
                </c:pt>
                <c:pt idx="2027">
                  <c:v>323.85000600000001</c:v>
                </c:pt>
                <c:pt idx="2028">
                  <c:v>320.23001099999999</c:v>
                </c:pt>
                <c:pt idx="2029">
                  <c:v>313.57998700000002</c:v>
                </c:pt>
                <c:pt idx="2030">
                  <c:v>303.20001200000002</c:v>
                </c:pt>
                <c:pt idx="2031">
                  <c:v>297.42999300000002</c:v>
                </c:pt>
                <c:pt idx="2032">
                  <c:v>308.73998999999998</c:v>
                </c:pt>
                <c:pt idx="2033">
                  <c:v>306.64999399999999</c:v>
                </c:pt>
                <c:pt idx="2034">
                  <c:v>297.17999300000002</c:v>
                </c:pt>
                <c:pt idx="2035">
                  <c:v>290.17001299999998</c:v>
                </c:pt>
                <c:pt idx="2036">
                  <c:v>298.14001500000001</c:v>
                </c:pt>
                <c:pt idx="2037">
                  <c:v>300.83999599999999</c:v>
                </c:pt>
                <c:pt idx="2038">
                  <c:v>349.540009</c:v>
                </c:pt>
                <c:pt idx="2039">
                  <c:v>348.17001299999998</c:v>
                </c:pt>
                <c:pt idx="2040">
                  <c:v>341.98998999999998</c:v>
                </c:pt>
                <c:pt idx="2041">
                  <c:v>379.57000699999998</c:v>
                </c:pt>
                <c:pt idx="2042">
                  <c:v>370.33999599999999</c:v>
                </c:pt>
                <c:pt idx="2043">
                  <c:v>352.45001200000002</c:v>
                </c:pt>
                <c:pt idx="2044">
                  <c:v>355.48998999999998</c:v>
                </c:pt>
                <c:pt idx="2045">
                  <c:v>356.41000400000001</c:v>
                </c:pt>
                <c:pt idx="2046">
                  <c:v>347.64001500000001</c:v>
                </c:pt>
                <c:pt idx="2047">
                  <c:v>338.69000199999999</c:v>
                </c:pt>
                <c:pt idx="2048">
                  <c:v>335.45001200000002</c:v>
                </c:pt>
                <c:pt idx="2049">
                  <c:v>305.5</c:v>
                </c:pt>
                <c:pt idx="2050">
                  <c:v>308.44000199999999</c:v>
                </c:pt>
                <c:pt idx="2051">
                  <c:v>321.89999399999999</c:v>
                </c:pt>
                <c:pt idx="2052">
                  <c:v>321.64001500000001</c:v>
                </c:pt>
                <c:pt idx="2053">
                  <c:v>320.10000600000001</c:v>
                </c:pt>
                <c:pt idx="2054">
                  <c:v>322.82000699999998</c:v>
                </c:pt>
                <c:pt idx="2055">
                  <c:v>319.26998900000001</c:v>
                </c:pt>
                <c:pt idx="2056">
                  <c:v>311.85998499999999</c:v>
                </c:pt>
                <c:pt idx="2057">
                  <c:v>305.01001000000002</c:v>
                </c:pt>
                <c:pt idx="2058">
                  <c:v>303.14999399999999</c:v>
                </c:pt>
                <c:pt idx="2059">
                  <c:v>301.66000400000001</c:v>
                </c:pt>
                <c:pt idx="2060">
                  <c:v>288.95001200000002</c:v>
                </c:pt>
                <c:pt idx="2061">
                  <c:v>280.73998999999998</c:v>
                </c:pt>
                <c:pt idx="2062">
                  <c:v>280.95001200000002</c:v>
                </c:pt>
                <c:pt idx="2063">
                  <c:v>263.23998999999998</c:v>
                </c:pt>
                <c:pt idx="2064">
                  <c:v>285.5</c:v>
                </c:pt>
                <c:pt idx="2065">
                  <c:v>279.44000199999999</c:v>
                </c:pt>
                <c:pt idx="2066">
                  <c:v>290.540009</c:v>
                </c:pt>
                <c:pt idx="2067">
                  <c:v>289.459991</c:v>
                </c:pt>
                <c:pt idx="2068">
                  <c:v>295.20001200000002</c:v>
                </c:pt>
                <c:pt idx="2069">
                  <c:v>294.83999599999999</c:v>
                </c:pt>
                <c:pt idx="2070">
                  <c:v>284.959991</c:v>
                </c:pt>
                <c:pt idx="2071">
                  <c:v>299.01998900000001</c:v>
                </c:pt>
                <c:pt idx="2072">
                  <c:v>298.32998700000002</c:v>
                </c:pt>
                <c:pt idx="2073">
                  <c:v>299.10000600000001</c:v>
                </c:pt>
                <c:pt idx="2074">
                  <c:v>299.67999300000002</c:v>
                </c:pt>
                <c:pt idx="2075">
                  <c:v>300.98998999999998</c:v>
                </c:pt>
                <c:pt idx="2076">
                  <c:v>309.57998700000002</c:v>
                </c:pt>
                <c:pt idx="2077">
                  <c:v>307.51998900000001</c:v>
                </c:pt>
                <c:pt idx="2078">
                  <c:v>264.76998900000001</c:v>
                </c:pt>
                <c:pt idx="2079">
                  <c:v>310.70001200000002</c:v>
                </c:pt>
                <c:pt idx="2080">
                  <c:v>301.01998900000001</c:v>
                </c:pt>
                <c:pt idx="2081">
                  <c:v>294.79998799999998</c:v>
                </c:pt>
                <c:pt idx="2082">
                  <c:v>281.82998700000002</c:v>
                </c:pt>
                <c:pt idx="2083">
                  <c:v>261.95001200000002</c:v>
                </c:pt>
                <c:pt idx="2084">
                  <c:v>250.55999800000001</c:v>
                </c:pt>
                <c:pt idx="2085">
                  <c:v>262.79998799999998</c:v>
                </c:pt>
                <c:pt idx="2086">
                  <c:v>256.88000499999998</c:v>
                </c:pt>
                <c:pt idx="2087">
                  <c:v>252.229996</c:v>
                </c:pt>
                <c:pt idx="2088">
                  <c:v>258.77999899999998</c:v>
                </c:pt>
                <c:pt idx="2089">
                  <c:v>259.58999599999999</c:v>
                </c:pt>
                <c:pt idx="2090">
                  <c:v>276.58999599999999</c:v>
                </c:pt>
                <c:pt idx="2091">
                  <c:v>271.77999899999998</c:v>
                </c:pt>
                <c:pt idx="2092">
                  <c:v>263.91000400000001</c:v>
                </c:pt>
                <c:pt idx="2093">
                  <c:v>260</c:v>
                </c:pt>
                <c:pt idx="2094">
                  <c:v>260.95001200000002</c:v>
                </c:pt>
                <c:pt idx="2095">
                  <c:v>294.14001500000001</c:v>
                </c:pt>
                <c:pt idx="2096">
                  <c:v>288.5</c:v>
                </c:pt>
                <c:pt idx="2097">
                  <c:v>314.85998499999999</c:v>
                </c:pt>
                <c:pt idx="2098">
                  <c:v>330.89999399999999</c:v>
                </c:pt>
                <c:pt idx="2099">
                  <c:v>334.85000600000001</c:v>
                </c:pt>
                <c:pt idx="2100">
                  <c:v>329.89999399999999</c:v>
                </c:pt>
                <c:pt idx="2101">
                  <c:v>337.32000699999998</c:v>
                </c:pt>
                <c:pt idx="2102">
                  <c:v>344.27999899999998</c:v>
                </c:pt>
                <c:pt idx="2103">
                  <c:v>346.41000400000001</c:v>
                </c:pt>
                <c:pt idx="2104">
                  <c:v>341.39999399999999</c:v>
                </c:pt>
                <c:pt idx="2105">
                  <c:v>341.05999800000001</c:v>
                </c:pt>
                <c:pt idx="2106">
                  <c:v>348.16000400000001</c:v>
                </c:pt>
                <c:pt idx="2107">
                  <c:v>351.39999399999999</c:v>
                </c:pt>
                <c:pt idx="2108">
                  <c:v>350.51001000000002</c:v>
                </c:pt>
                <c:pt idx="2109">
                  <c:v>331.27999899999998</c:v>
                </c:pt>
                <c:pt idx="2110">
                  <c:v>338.73001099999999</c:v>
                </c:pt>
                <c:pt idx="2111">
                  <c:v>344</c:v>
                </c:pt>
                <c:pt idx="2112">
                  <c:v>348.44000199999999</c:v>
                </c:pt>
                <c:pt idx="2113">
                  <c:v>354.30999800000001</c:v>
                </c:pt>
                <c:pt idx="2114">
                  <c:v>353.47000100000002</c:v>
                </c:pt>
                <c:pt idx="2115">
                  <c:v>347.48998999999998</c:v>
                </c:pt>
                <c:pt idx="2116">
                  <c:v>338.19000199999999</c:v>
                </c:pt>
                <c:pt idx="2117">
                  <c:v>325.82998700000002</c:v>
                </c:pt>
                <c:pt idx="2118">
                  <c:v>346</c:v>
                </c:pt>
                <c:pt idx="2119">
                  <c:v>343.92001299999998</c:v>
                </c:pt>
                <c:pt idx="2120">
                  <c:v>347.86999500000002</c:v>
                </c:pt>
                <c:pt idx="2121">
                  <c:v>341.17001299999998</c:v>
                </c:pt>
                <c:pt idx="2122">
                  <c:v>350.48001099999999</c:v>
                </c:pt>
                <c:pt idx="2123">
                  <c:v>358.48998999999998</c:v>
                </c:pt>
                <c:pt idx="2124">
                  <c:v>359.70001200000002</c:v>
                </c:pt>
                <c:pt idx="2125">
                  <c:v>363.05999800000001</c:v>
                </c:pt>
                <c:pt idx="2126">
                  <c:v>357.97000100000002</c:v>
                </c:pt>
                <c:pt idx="2127">
                  <c:v>365.14999399999999</c:v>
                </c:pt>
                <c:pt idx="2128">
                  <c:v>366.76001000000002</c:v>
                </c:pt>
                <c:pt idx="2129">
                  <c:v>366.60000600000001</c:v>
                </c:pt>
                <c:pt idx="2130">
                  <c:v>376.790009</c:v>
                </c:pt>
                <c:pt idx="2131">
                  <c:v>365.709991</c:v>
                </c:pt>
                <c:pt idx="2132">
                  <c:v>348.42001299999998</c:v>
                </c:pt>
                <c:pt idx="2133">
                  <c:v>337.02999899999998</c:v>
                </c:pt>
                <c:pt idx="2134">
                  <c:v>332.97000100000002</c:v>
                </c:pt>
                <c:pt idx="2135">
                  <c:v>315.38000499999998</c:v>
                </c:pt>
                <c:pt idx="2136">
                  <c:v>319.76998900000001</c:v>
                </c:pt>
                <c:pt idx="2137">
                  <c:v>295.39001500000001</c:v>
                </c:pt>
                <c:pt idx="2138">
                  <c:v>326.08999599999999</c:v>
                </c:pt>
                <c:pt idx="2139">
                  <c:v>316.13000499999998</c:v>
                </c:pt>
                <c:pt idx="2140">
                  <c:v>333.86999500000002</c:v>
                </c:pt>
                <c:pt idx="2141">
                  <c:v>332.79998799999998</c:v>
                </c:pt>
                <c:pt idx="2142">
                  <c:v>310.11999500000002</c:v>
                </c:pt>
                <c:pt idx="2143">
                  <c:v>300.35998499999999</c:v>
                </c:pt>
                <c:pt idx="2144">
                  <c:v>317.69000199999999</c:v>
                </c:pt>
                <c:pt idx="2145">
                  <c:v>334.959991</c:v>
                </c:pt>
                <c:pt idx="2146">
                  <c:v>335.35000600000001</c:v>
                </c:pt>
                <c:pt idx="2147">
                  <c:v>338.52999899999998</c:v>
                </c:pt>
                <c:pt idx="2148">
                  <c:v>344.97000100000002</c:v>
                </c:pt>
                <c:pt idx="2149">
                  <c:v>347.26001000000002</c:v>
                </c:pt>
                <c:pt idx="2150">
                  <c:v>334.39999399999999</c:v>
                </c:pt>
                <c:pt idx="2151">
                  <c:v>344.42999300000002</c:v>
                </c:pt>
                <c:pt idx="2152">
                  <c:v>346.04998799999998</c:v>
                </c:pt>
                <c:pt idx="2153">
                  <c:v>347.30999800000001</c:v>
                </c:pt>
                <c:pt idx="2154">
                  <c:v>302.26001000000002</c:v>
                </c:pt>
                <c:pt idx="2155">
                  <c:v>298.92001299999998</c:v>
                </c:pt>
                <c:pt idx="2156">
                  <c:v>287.58999599999999</c:v>
                </c:pt>
                <c:pt idx="2157">
                  <c:v>291.51001000000002</c:v>
                </c:pt>
                <c:pt idx="2158">
                  <c:v>297.040009</c:v>
                </c:pt>
                <c:pt idx="2159">
                  <c:v>296.38000499999998</c:v>
                </c:pt>
                <c:pt idx="2160">
                  <c:v>297.459991</c:v>
                </c:pt>
                <c:pt idx="2161">
                  <c:v>308.76998900000001</c:v>
                </c:pt>
                <c:pt idx="2162">
                  <c:v>307.01998900000001</c:v>
                </c:pt>
                <c:pt idx="2163">
                  <c:v>312.209991</c:v>
                </c:pt>
                <c:pt idx="2164">
                  <c:v>312.89001500000001</c:v>
                </c:pt>
                <c:pt idx="2165">
                  <c:v>321.35000600000001</c:v>
                </c:pt>
                <c:pt idx="2166">
                  <c:v>317.22000100000002</c:v>
                </c:pt>
                <c:pt idx="2167">
                  <c:v>307.51001000000002</c:v>
                </c:pt>
                <c:pt idx="2168">
                  <c:v>305.79998799999998</c:v>
                </c:pt>
                <c:pt idx="2169">
                  <c:v>312.83999599999999</c:v>
                </c:pt>
                <c:pt idx="2170">
                  <c:v>311.80999800000001</c:v>
                </c:pt>
                <c:pt idx="2171">
                  <c:v>308.17001299999998</c:v>
                </c:pt>
                <c:pt idx="2172">
                  <c:v>303.76998900000001</c:v>
                </c:pt>
                <c:pt idx="2173">
                  <c:v>307.88000499999998</c:v>
                </c:pt>
                <c:pt idx="2174">
                  <c:v>305.64001500000001</c:v>
                </c:pt>
                <c:pt idx="2175">
                  <c:v>302.55999800000001</c:v>
                </c:pt>
                <c:pt idx="2176">
                  <c:v>291.23001099999999</c:v>
                </c:pt>
                <c:pt idx="2177">
                  <c:v>294.709991</c:v>
                </c:pt>
                <c:pt idx="2178">
                  <c:v>298.76998900000001</c:v>
                </c:pt>
                <c:pt idx="2179">
                  <c:v>297.85998499999999</c:v>
                </c:pt>
                <c:pt idx="2180">
                  <c:v>314.73998999999998</c:v>
                </c:pt>
                <c:pt idx="2181">
                  <c:v>319.88000499999998</c:v>
                </c:pt>
                <c:pt idx="2182">
                  <c:v>294.790009</c:v>
                </c:pt>
                <c:pt idx="2183">
                  <c:v>285.35998499999999</c:v>
                </c:pt>
                <c:pt idx="2184">
                  <c:v>276.540009</c:v>
                </c:pt>
                <c:pt idx="2185">
                  <c:v>276.23998999999998</c:v>
                </c:pt>
                <c:pt idx="2186">
                  <c:v>276.58999599999999</c:v>
                </c:pt>
                <c:pt idx="2187">
                  <c:v>284.14001500000001</c:v>
                </c:pt>
                <c:pt idx="2188">
                  <c:v>290.92001299999998</c:v>
                </c:pt>
                <c:pt idx="2189">
                  <c:v>283.35998499999999</c:v>
                </c:pt>
                <c:pt idx="2190">
                  <c:v>288.959991</c:v>
                </c:pt>
                <c:pt idx="2191">
                  <c:v>289.959991</c:v>
                </c:pt>
                <c:pt idx="2192">
                  <c:v>275.42999300000002</c:v>
                </c:pt>
                <c:pt idx="2193">
                  <c:v>269.48998999999998</c:v>
                </c:pt>
                <c:pt idx="2194">
                  <c:v>267.47000100000002</c:v>
                </c:pt>
                <c:pt idx="2195">
                  <c:v>273.60000600000001</c:v>
                </c:pt>
                <c:pt idx="2196">
                  <c:v>274.01998900000001</c:v>
                </c:pt>
                <c:pt idx="2197">
                  <c:v>264.52999899999998</c:v>
                </c:pt>
                <c:pt idx="2198">
                  <c:v>260.42001299999998</c:v>
                </c:pt>
                <c:pt idx="2199">
                  <c:v>267.76998900000001</c:v>
                </c:pt>
                <c:pt idx="2200">
                  <c:v>274.82998700000002</c:v>
                </c:pt>
                <c:pt idx="2201">
                  <c:v>278.61999500000002</c:v>
                </c:pt>
                <c:pt idx="2202">
                  <c:v>279.85998499999999</c:v>
                </c:pt>
                <c:pt idx="2203">
                  <c:v>289.17999300000002</c:v>
                </c:pt>
                <c:pt idx="2204">
                  <c:v>285.88000499999998</c:v>
                </c:pt>
                <c:pt idx="2205">
                  <c:v>291.80999800000001</c:v>
                </c:pt>
                <c:pt idx="2206">
                  <c:v>267.77999899999998</c:v>
                </c:pt>
                <c:pt idx="2207">
                  <c:v>274.959991</c:v>
                </c:pt>
                <c:pt idx="2208">
                  <c:v>273.20001200000002</c:v>
                </c:pt>
                <c:pt idx="2209">
                  <c:v>272.30999800000001</c:v>
                </c:pt>
                <c:pt idx="2210">
                  <c:v>276.05999800000001</c:v>
                </c:pt>
                <c:pt idx="2211">
                  <c:v>268.42001299999998</c:v>
                </c:pt>
                <c:pt idx="2212">
                  <c:v>267.70001200000002</c:v>
                </c:pt>
                <c:pt idx="2213">
                  <c:v>266.38000499999998</c:v>
                </c:pt>
                <c:pt idx="2214">
                  <c:v>273.35998499999999</c:v>
                </c:pt>
                <c:pt idx="2215">
                  <c:v>271.23001099999999</c:v>
                </c:pt>
                <c:pt idx="2216">
                  <c:v>273.26001000000002</c:v>
                </c:pt>
                <c:pt idx="2217">
                  <c:v>262.75</c:v>
                </c:pt>
                <c:pt idx="2218">
                  <c:v>263.89999399999999</c:v>
                </c:pt>
                <c:pt idx="2219">
                  <c:v>258.66000400000001</c:v>
                </c:pt>
                <c:pt idx="2220">
                  <c:v>247.63000500000001</c:v>
                </c:pt>
                <c:pt idx="2221">
                  <c:v>235.13999899999999</c:v>
                </c:pt>
                <c:pt idx="2222">
                  <c:v>241.470001</c:v>
                </c:pt>
                <c:pt idx="2223">
                  <c:v>238.69000199999999</c:v>
                </c:pt>
                <c:pt idx="2224">
                  <c:v>234.009995</c:v>
                </c:pt>
                <c:pt idx="2225">
                  <c:v>244.10000600000001</c:v>
                </c:pt>
                <c:pt idx="2226">
                  <c:v>255.029999</c:v>
                </c:pt>
                <c:pt idx="2227">
                  <c:v>255.33999600000001</c:v>
                </c:pt>
                <c:pt idx="2228">
                  <c:v>247.05999800000001</c:v>
                </c:pt>
                <c:pt idx="2229">
                  <c:v>244.83999600000001</c:v>
                </c:pt>
                <c:pt idx="2230">
                  <c:v>241.979996</c:v>
                </c:pt>
                <c:pt idx="2231">
                  <c:v>239.520004</c:v>
                </c:pt>
                <c:pt idx="2232">
                  <c:v>227.009995</c:v>
                </c:pt>
                <c:pt idx="2233">
                  <c:v>232.30999800000001</c:v>
                </c:pt>
                <c:pt idx="2234">
                  <c:v>231.949997</c:v>
                </c:pt>
                <c:pt idx="2235">
                  <c:v>228.33000200000001</c:v>
                </c:pt>
                <c:pt idx="2236">
                  <c:v>211.029999</c:v>
                </c:pt>
                <c:pt idx="2237">
                  <c:v>205.36000100000001</c:v>
                </c:pt>
                <c:pt idx="2238">
                  <c:v>205.08000200000001</c:v>
                </c:pt>
                <c:pt idx="2239">
                  <c:v>192.729996</c:v>
                </c:pt>
                <c:pt idx="2240">
                  <c:v>195.490005</c:v>
                </c:pt>
                <c:pt idx="2241">
                  <c:v>190.63000500000001</c:v>
                </c:pt>
                <c:pt idx="2242">
                  <c:v>188.699997</c:v>
                </c:pt>
                <c:pt idx="2243">
                  <c:v>189.86000100000001</c:v>
                </c:pt>
                <c:pt idx="2244">
                  <c:v>188.220001</c:v>
                </c:pt>
                <c:pt idx="2245">
                  <c:v>185.16000399999999</c:v>
                </c:pt>
                <c:pt idx="2246">
                  <c:v>178.970001</c:v>
                </c:pt>
                <c:pt idx="2247">
                  <c:v>193.60000600000001</c:v>
                </c:pt>
                <c:pt idx="2248">
                  <c:v>196.58999600000001</c:v>
                </c:pt>
                <c:pt idx="2249">
                  <c:v>205.949997</c:v>
                </c:pt>
                <c:pt idx="2250">
                  <c:v>204.5</c:v>
                </c:pt>
                <c:pt idx="2251">
                  <c:v>212.88000500000001</c:v>
                </c:pt>
                <c:pt idx="2252">
                  <c:v>217.10000600000001</c:v>
                </c:pt>
                <c:pt idx="2253">
                  <c:v>209.259995</c:v>
                </c:pt>
                <c:pt idx="2254">
                  <c:v>213.91000399999999</c:v>
                </c:pt>
                <c:pt idx="2255">
                  <c:v>214.91999799999999</c:v>
                </c:pt>
                <c:pt idx="2256">
                  <c:v>225.029999</c:v>
                </c:pt>
                <c:pt idx="2257">
                  <c:v>224.740005</c:v>
                </c:pt>
                <c:pt idx="2258">
                  <c:v>226.429993</c:v>
                </c:pt>
                <c:pt idx="2259">
                  <c:v>219.61999499999999</c:v>
                </c:pt>
                <c:pt idx="2260">
                  <c:v>221.86000100000001</c:v>
                </c:pt>
                <c:pt idx="2261">
                  <c:v>223.63999899999999</c:v>
                </c:pt>
                <c:pt idx="2262">
                  <c:v>219.759995</c:v>
                </c:pt>
                <c:pt idx="2263">
                  <c:v>219.270004</c:v>
                </c:pt>
                <c:pt idx="2264">
                  <c:v>222.83999600000001</c:v>
                </c:pt>
                <c:pt idx="2265">
                  <c:v>223.46000699999999</c:v>
                </c:pt>
                <c:pt idx="2266">
                  <c:v>227.16999799999999</c:v>
                </c:pt>
                <c:pt idx="2267">
                  <c:v>224.550003</c:v>
                </c:pt>
                <c:pt idx="2268">
                  <c:v>234.89999399999999</c:v>
                </c:pt>
                <c:pt idx="2269">
                  <c:v>233.10000600000001</c:v>
                </c:pt>
                <c:pt idx="2270">
                  <c:v>230.33999600000001</c:v>
                </c:pt>
                <c:pt idx="2271">
                  <c:v>230.05999800000001</c:v>
                </c:pt>
                <c:pt idx="2272">
                  <c:v>238.91999799999999</c:v>
                </c:pt>
                <c:pt idx="2273">
                  <c:v>238.60000600000001</c:v>
                </c:pt>
                <c:pt idx="2274">
                  <c:v>245.08000200000001</c:v>
                </c:pt>
                <c:pt idx="2275">
                  <c:v>253.5</c:v>
                </c:pt>
                <c:pt idx="2276">
                  <c:v>252.38000500000001</c:v>
                </c:pt>
                <c:pt idx="2277">
                  <c:v>254.86000100000001</c:v>
                </c:pt>
                <c:pt idx="2278">
                  <c:v>253.53999300000001</c:v>
                </c:pt>
                <c:pt idx="2279">
                  <c:v>258.17999300000002</c:v>
                </c:pt>
                <c:pt idx="2280">
                  <c:v>255.679993</c:v>
                </c:pt>
                <c:pt idx="2281">
                  <c:v>260.17001299999998</c:v>
                </c:pt>
                <c:pt idx="2282">
                  <c:v>264.88000499999998</c:v>
                </c:pt>
                <c:pt idx="2283">
                  <c:v>228.820007</c:v>
                </c:pt>
                <c:pt idx="2284">
                  <c:v>228.03999300000001</c:v>
                </c:pt>
                <c:pt idx="2285">
                  <c:v>235.770004</c:v>
                </c:pt>
                <c:pt idx="2286">
                  <c:v>242.259995</c:v>
                </c:pt>
                <c:pt idx="2287">
                  <c:v>241.61000100000001</c:v>
                </c:pt>
                <c:pt idx="2288">
                  <c:v>233.85000600000001</c:v>
                </c:pt>
                <c:pt idx="2289">
                  <c:v>234.33999600000001</c:v>
                </c:pt>
                <c:pt idx="2290">
                  <c:v>228.320007</c:v>
                </c:pt>
                <c:pt idx="2291">
                  <c:v>230.75</c:v>
                </c:pt>
                <c:pt idx="2292">
                  <c:v>233.41999799999999</c:v>
                </c:pt>
                <c:pt idx="2293">
                  <c:v>238.300003</c:v>
                </c:pt>
                <c:pt idx="2294">
                  <c:v>235.009995</c:v>
                </c:pt>
                <c:pt idx="2295">
                  <c:v>229.009995</c:v>
                </c:pt>
                <c:pt idx="2296">
                  <c:v>235</c:v>
                </c:pt>
                <c:pt idx="2297">
                  <c:v>219.61999499999999</c:v>
                </c:pt>
                <c:pt idx="2298">
                  <c:v>215.63999899999999</c:v>
                </c:pt>
                <c:pt idx="2299">
                  <c:v>219.94000199999999</c:v>
                </c:pt>
                <c:pt idx="2300">
                  <c:v>226.83000200000001</c:v>
                </c:pt>
                <c:pt idx="2301">
                  <c:v>225.86000100000001</c:v>
                </c:pt>
                <c:pt idx="2302">
                  <c:v>220.83000200000001</c:v>
                </c:pt>
                <c:pt idx="2303">
                  <c:v>222.14999399999999</c:v>
                </c:pt>
                <c:pt idx="2304">
                  <c:v>211.39999399999999</c:v>
                </c:pt>
                <c:pt idx="2305">
                  <c:v>215</c:v>
                </c:pt>
                <c:pt idx="2306">
                  <c:v>214.08000200000001</c:v>
                </c:pt>
                <c:pt idx="2307">
                  <c:v>215.58999600000001</c:v>
                </c:pt>
                <c:pt idx="2308">
                  <c:v>221.71000699999999</c:v>
                </c:pt>
                <c:pt idx="2309">
                  <c:v>225.61000100000001</c:v>
                </c:pt>
                <c:pt idx="2310">
                  <c:v>225.009995</c:v>
                </c:pt>
                <c:pt idx="2311">
                  <c:v>220.679993</c:v>
                </c:pt>
                <c:pt idx="2312">
                  <c:v>229.58000200000001</c:v>
                </c:pt>
                <c:pt idx="2313">
                  <c:v>227.449997</c:v>
                </c:pt>
                <c:pt idx="2314">
                  <c:v>231.78999300000001</c:v>
                </c:pt>
                <c:pt idx="2315">
                  <c:v>235.53999300000001</c:v>
                </c:pt>
                <c:pt idx="2316">
                  <c:v>247.10000600000001</c:v>
                </c:pt>
                <c:pt idx="2317">
                  <c:v>245.86999499999999</c:v>
                </c:pt>
                <c:pt idx="2318">
                  <c:v>245.199997</c:v>
                </c:pt>
                <c:pt idx="2319">
                  <c:v>242.80999800000001</c:v>
                </c:pt>
                <c:pt idx="2320">
                  <c:v>244.78999300000001</c:v>
                </c:pt>
                <c:pt idx="2321">
                  <c:v>243.490005</c:v>
                </c:pt>
                <c:pt idx="2322">
                  <c:v>246.60000600000001</c:v>
                </c:pt>
                <c:pt idx="2323">
                  <c:v>240.61999499999999</c:v>
                </c:pt>
                <c:pt idx="2324">
                  <c:v>241.229996</c:v>
                </c:pt>
                <c:pt idx="2325">
                  <c:v>223.21000699999999</c:v>
                </c:pt>
                <c:pt idx="2326">
                  <c:v>228.699997</c:v>
                </c:pt>
                <c:pt idx="2327">
                  <c:v>242.55999800000001</c:v>
                </c:pt>
                <c:pt idx="2328">
                  <c:v>242.13000500000001</c:v>
                </c:pt>
                <c:pt idx="2329">
                  <c:v>240.86999499999999</c:v>
                </c:pt>
                <c:pt idx="2330">
                  <c:v>244.69000199999999</c:v>
                </c:pt>
                <c:pt idx="2331">
                  <c:v>243.13000500000001</c:v>
                </c:pt>
                <c:pt idx="2332">
                  <c:v>233.029999</c:v>
                </c:pt>
                <c:pt idx="2333">
                  <c:v>231.429993</c:v>
                </c:pt>
                <c:pt idx="2334">
                  <c:v>237.720001</c:v>
                </c:pt>
                <c:pt idx="2335">
                  <c:v>240.050003</c:v>
                </c:pt>
                <c:pt idx="2336">
                  <c:v>244.529999</c:v>
                </c:pt>
                <c:pt idx="2337">
                  <c:v>244.740005</c:v>
                </c:pt>
                <c:pt idx="2338">
                  <c:v>247.88999899999999</c:v>
                </c:pt>
                <c:pt idx="2339">
                  <c:v>256.959991</c:v>
                </c:pt>
                <c:pt idx="2340">
                  <c:v>257.89001500000001</c:v>
                </c:pt>
                <c:pt idx="2341">
                  <c:v>259.75</c:v>
                </c:pt>
                <c:pt idx="2342">
                  <c:v>261.97000100000002</c:v>
                </c:pt>
                <c:pt idx="2343">
                  <c:v>256.95001200000002</c:v>
                </c:pt>
                <c:pt idx="2344">
                  <c:v>253.5</c:v>
                </c:pt>
                <c:pt idx="2345">
                  <c:v>255.58000200000001</c:v>
                </c:pt>
                <c:pt idx="2346">
                  <c:v>254.679993</c:v>
                </c:pt>
                <c:pt idx="2347">
                  <c:v>299.67999300000002</c:v>
                </c:pt>
                <c:pt idx="2348">
                  <c:v>328.13000499999998</c:v>
                </c:pt>
                <c:pt idx="2349">
                  <c:v>327.709991</c:v>
                </c:pt>
                <c:pt idx="2350">
                  <c:v>316.22000100000002</c:v>
                </c:pt>
                <c:pt idx="2351">
                  <c:v>315.01001000000002</c:v>
                </c:pt>
                <c:pt idx="2352">
                  <c:v>314.92001299999998</c:v>
                </c:pt>
                <c:pt idx="2353">
                  <c:v>313.30999800000001</c:v>
                </c:pt>
                <c:pt idx="2354">
                  <c:v>317.47000100000002</c:v>
                </c:pt>
                <c:pt idx="2355">
                  <c:v>317.22000100000002</c:v>
                </c:pt>
                <c:pt idx="2356">
                  <c:v>326.57998700000002</c:v>
                </c:pt>
                <c:pt idx="2357">
                  <c:v>335.540009</c:v>
                </c:pt>
                <c:pt idx="2358">
                  <c:v>337.14001500000001</c:v>
                </c:pt>
                <c:pt idx="2359">
                  <c:v>345.08999599999999</c:v>
                </c:pt>
                <c:pt idx="2360">
                  <c:v>349.92999300000002</c:v>
                </c:pt>
                <c:pt idx="2361">
                  <c:v>346.10998499999999</c:v>
                </c:pt>
                <c:pt idx="2362">
                  <c:v>349.35000600000001</c:v>
                </c:pt>
                <c:pt idx="2363">
                  <c:v>352.17001299999998</c:v>
                </c:pt>
                <c:pt idx="2364">
                  <c:v>349.98998999999998</c:v>
                </c:pt>
                <c:pt idx="2365">
                  <c:v>359.51998900000001</c:v>
                </c:pt>
                <c:pt idx="2366">
                  <c:v>352.22000100000002</c:v>
                </c:pt>
                <c:pt idx="2367">
                  <c:v>354.82998700000002</c:v>
                </c:pt>
                <c:pt idx="2368">
                  <c:v>333.040009</c:v>
                </c:pt>
                <c:pt idx="2369">
                  <c:v>336.33999599999999</c:v>
                </c:pt>
                <c:pt idx="2370">
                  <c:v>328.92001299999998</c:v>
                </c:pt>
                <c:pt idx="2371">
                  <c:v>331.290009</c:v>
                </c:pt>
                <c:pt idx="2372">
                  <c:v>329.94000199999999</c:v>
                </c:pt>
                <c:pt idx="2373">
                  <c:v>334.86999500000002</c:v>
                </c:pt>
                <c:pt idx="2374">
                  <c:v>336.20001200000002</c:v>
                </c:pt>
                <c:pt idx="2375">
                  <c:v>333.02999899999998</c:v>
                </c:pt>
                <c:pt idx="2376">
                  <c:v>330.36999500000002</c:v>
                </c:pt>
                <c:pt idx="2377">
                  <c:v>335.89001500000001</c:v>
                </c:pt>
                <c:pt idx="2378">
                  <c:v>339.52999899999998</c:v>
                </c:pt>
                <c:pt idx="2379">
                  <c:v>348.83999599999999</c:v>
                </c:pt>
                <c:pt idx="2380">
                  <c:v>352.70001200000002</c:v>
                </c:pt>
                <c:pt idx="2381">
                  <c:v>359.67999300000002</c:v>
                </c:pt>
                <c:pt idx="2382">
                  <c:v>358.39001500000001</c:v>
                </c:pt>
                <c:pt idx="2383">
                  <c:v>381.5</c:v>
                </c:pt>
                <c:pt idx="2384">
                  <c:v>378.98998999999998</c:v>
                </c:pt>
                <c:pt idx="2385">
                  <c:v>393.14999399999999</c:v>
                </c:pt>
                <c:pt idx="2386">
                  <c:v>404.040009</c:v>
                </c:pt>
                <c:pt idx="2387">
                  <c:v>405.58999599999999</c:v>
                </c:pt>
                <c:pt idx="2388">
                  <c:v>419.22000100000002</c:v>
                </c:pt>
                <c:pt idx="2389">
                  <c:v>425.25</c:v>
                </c:pt>
                <c:pt idx="2390">
                  <c:v>430.94000199999999</c:v>
                </c:pt>
                <c:pt idx="2391">
                  <c:v>430.38000499999998</c:v>
                </c:pt>
                <c:pt idx="2392">
                  <c:v>414.70001200000002</c:v>
                </c:pt>
                <c:pt idx="2393">
                  <c:v>418.32998700000002</c:v>
                </c:pt>
                <c:pt idx="2394">
                  <c:v>430.26001000000002</c:v>
                </c:pt>
                <c:pt idx="2395">
                  <c:v>443.01001000000002</c:v>
                </c:pt>
                <c:pt idx="2396">
                  <c:v>451.540009</c:v>
                </c:pt>
                <c:pt idx="2397">
                  <c:v>469.05999800000001</c:v>
                </c:pt>
                <c:pt idx="2398">
                  <c:v>492.14001500000001</c:v>
                </c:pt>
                <c:pt idx="2399">
                  <c:v>481.33999599999999</c:v>
                </c:pt>
                <c:pt idx="2400">
                  <c:v>478.14999399999999</c:v>
                </c:pt>
                <c:pt idx="2401">
                  <c:v>524.85998500000005</c:v>
                </c:pt>
                <c:pt idx="2402">
                  <c:v>537.919983</c:v>
                </c:pt>
                <c:pt idx="2403">
                  <c:v>518.5</c:v>
                </c:pt>
                <c:pt idx="2404">
                  <c:v>513.48999000000003</c:v>
                </c:pt>
                <c:pt idx="2405">
                  <c:v>510.5</c:v>
                </c:pt>
                <c:pt idx="2406">
                  <c:v>547.20001200000002</c:v>
                </c:pt>
                <c:pt idx="2407">
                  <c:v>569.55999799999995</c:v>
                </c:pt>
                <c:pt idx="2408">
                  <c:v>572.20001200000002</c:v>
                </c:pt>
                <c:pt idx="2409">
                  <c:v>564.82000700000003</c:v>
                </c:pt>
                <c:pt idx="2410">
                  <c:v>558.02002000000005</c:v>
                </c:pt>
                <c:pt idx="2411">
                  <c:v>566.90002400000003</c:v>
                </c:pt>
                <c:pt idx="2412">
                  <c:v>580.98999000000003</c:v>
                </c:pt>
                <c:pt idx="2413">
                  <c:v>640.80999799999995</c:v>
                </c:pt>
                <c:pt idx="2414">
                  <c:v>650.57000700000003</c:v>
                </c:pt>
                <c:pt idx="2415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2-4C5E-8756-1454ABDB752C}"/>
            </c:ext>
          </c:extLst>
        </c:ser>
        <c:ser>
          <c:idx val="1"/>
          <c:order val="1"/>
          <c:tx>
            <c:strRef>
              <c:f>'working sheet'!$K$1</c:f>
              <c:strCache>
                <c:ptCount val="1"/>
                <c:pt idx="0">
                  <c:v>20 day SMA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'working sheet'!$A$2:$A$2418</c:f>
              <c:numCache>
                <c:formatCode>m/d/yyyy</c:formatCode>
                <c:ptCount val="2417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</c:numCache>
            </c:numRef>
          </c:cat>
          <c:val>
            <c:numRef>
              <c:f>'working sheet'!$K$2:$K$2418</c:f>
              <c:numCache>
                <c:formatCode>General</c:formatCode>
                <c:ptCount val="2417"/>
                <c:pt idx="19" formatCode="0.00">
                  <c:v>19.871499700000001</c:v>
                </c:pt>
                <c:pt idx="20" formatCode="0.00">
                  <c:v>19.712999700000001</c:v>
                </c:pt>
                <c:pt idx="21" formatCode="0.00">
                  <c:v>19.538999699999998</c:v>
                </c:pt>
                <c:pt idx="22" formatCode="0.00">
                  <c:v>19.437999799999996</c:v>
                </c:pt>
                <c:pt idx="23" formatCode="0.00">
                  <c:v>19.523999750000002</c:v>
                </c:pt>
                <c:pt idx="24" formatCode="0.00">
                  <c:v>19.81599975</c:v>
                </c:pt>
                <c:pt idx="25" formatCode="0.00">
                  <c:v>20.088999750000003</c:v>
                </c:pt>
                <c:pt idx="26" formatCode="0.00">
                  <c:v>20.23849985</c:v>
                </c:pt>
                <c:pt idx="27" formatCode="0.00">
                  <c:v>20.347999850000001</c:v>
                </c:pt>
                <c:pt idx="28" formatCode="0.00">
                  <c:v>20.475499899999999</c:v>
                </c:pt>
                <c:pt idx="29" formatCode="0.00">
                  <c:v>20.52</c:v>
                </c:pt>
                <c:pt idx="30" formatCode="0.00">
                  <c:v>20.422999999999995</c:v>
                </c:pt>
                <c:pt idx="31" formatCode="0.00">
                  <c:v>20.308500049999999</c:v>
                </c:pt>
                <c:pt idx="32" formatCode="0.00">
                  <c:v>20.192500099999997</c:v>
                </c:pt>
                <c:pt idx="33" formatCode="0.00">
                  <c:v>20.03600015</c:v>
                </c:pt>
                <c:pt idx="34" formatCode="0.00">
                  <c:v>19.978500199999996</c:v>
                </c:pt>
                <c:pt idx="35" formatCode="0.00">
                  <c:v>19.906000249999998</c:v>
                </c:pt>
                <c:pt idx="36" formatCode="0.00">
                  <c:v>19.7955003</c:v>
                </c:pt>
                <c:pt idx="37" formatCode="0.00">
                  <c:v>19.686000249999999</c:v>
                </c:pt>
                <c:pt idx="38" formatCode="0.00">
                  <c:v>19.645000150000001</c:v>
                </c:pt>
                <c:pt idx="39" formatCode="0.00">
                  <c:v>19.577500250000003</c:v>
                </c:pt>
                <c:pt idx="40" formatCode="0.00">
                  <c:v>19.536500299999997</c:v>
                </c:pt>
                <c:pt idx="41" formatCode="0.00">
                  <c:v>19.506500299999999</c:v>
                </c:pt>
                <c:pt idx="42" formatCode="0.00">
                  <c:v>19.494500299999999</c:v>
                </c:pt>
                <c:pt idx="43" formatCode="0.00">
                  <c:v>19.442000349999997</c:v>
                </c:pt>
                <c:pt idx="44" formatCode="0.00">
                  <c:v>19.3185003</c:v>
                </c:pt>
                <c:pt idx="45" formatCode="0.00">
                  <c:v>19.278000349999999</c:v>
                </c:pt>
                <c:pt idx="46" formatCode="0.00">
                  <c:v>19.308500249999998</c:v>
                </c:pt>
                <c:pt idx="47" formatCode="0.00">
                  <c:v>19.381500199999998</c:v>
                </c:pt>
                <c:pt idx="48" formatCode="0.00">
                  <c:v>19.428500250000003</c:v>
                </c:pt>
                <c:pt idx="49" formatCode="0.00">
                  <c:v>19.522000200000001</c:v>
                </c:pt>
                <c:pt idx="50" formatCode="0.00">
                  <c:v>19.66250015</c:v>
                </c:pt>
                <c:pt idx="51" formatCode="0.00">
                  <c:v>19.791000150000002</c:v>
                </c:pt>
                <c:pt idx="52" formatCode="0.00">
                  <c:v>19.911000100000003</c:v>
                </c:pt>
                <c:pt idx="53" formatCode="0.00">
                  <c:v>20.028000100000003</c:v>
                </c:pt>
                <c:pt idx="54" formatCode="0.00">
                  <c:v>20.169500100000004</c:v>
                </c:pt>
                <c:pt idx="55" formatCode="0.00">
                  <c:v>20.27800015</c:v>
                </c:pt>
                <c:pt idx="56" formatCode="0.00">
                  <c:v>20.350000100000003</c:v>
                </c:pt>
                <c:pt idx="57" formatCode="0.00">
                  <c:v>20.448000050000001</c:v>
                </c:pt>
                <c:pt idx="58" formatCode="0.00">
                  <c:v>20.480000100000002</c:v>
                </c:pt>
                <c:pt idx="59" formatCode="0.00">
                  <c:v>20.513500099999998</c:v>
                </c:pt>
                <c:pt idx="60" formatCode="0.00">
                  <c:v>20.496500050000002</c:v>
                </c:pt>
                <c:pt idx="61" formatCode="0.00">
                  <c:v>20.51400005</c:v>
                </c:pt>
                <c:pt idx="62" formatCode="0.00">
                  <c:v>20.555500049999999</c:v>
                </c:pt>
                <c:pt idx="63" formatCode="0.00">
                  <c:v>20.631999999999998</c:v>
                </c:pt>
                <c:pt idx="64" formatCode="0.00">
                  <c:v>20.756999999999998</c:v>
                </c:pt>
                <c:pt idx="65" formatCode="0.00">
                  <c:v>20.754999950000006</c:v>
                </c:pt>
                <c:pt idx="66" formatCode="0.00">
                  <c:v>20.732000000000003</c:v>
                </c:pt>
                <c:pt idx="67" formatCode="0.00">
                  <c:v>20.729000050000003</c:v>
                </c:pt>
                <c:pt idx="68" formatCode="0.00">
                  <c:v>20.758000050000007</c:v>
                </c:pt>
                <c:pt idx="69" formatCode="0.00">
                  <c:v>20.736000000000001</c:v>
                </c:pt>
                <c:pt idx="70" formatCode="0.00">
                  <c:v>20.722000050000002</c:v>
                </c:pt>
                <c:pt idx="71" formatCode="0.00">
                  <c:v>20.735000050000004</c:v>
                </c:pt>
                <c:pt idx="72" formatCode="0.00">
                  <c:v>20.7110001</c:v>
                </c:pt>
                <c:pt idx="73" formatCode="0.00">
                  <c:v>20.667000050000002</c:v>
                </c:pt>
                <c:pt idx="74" formatCode="0.00">
                  <c:v>20.5950001</c:v>
                </c:pt>
                <c:pt idx="75" formatCode="0.00">
                  <c:v>20.58550005</c:v>
                </c:pt>
                <c:pt idx="76" formatCode="0.00">
                  <c:v>20.601000100000004</c:v>
                </c:pt>
                <c:pt idx="77" formatCode="0.00">
                  <c:v>20.559500150000005</c:v>
                </c:pt>
                <c:pt idx="78" formatCode="0.00">
                  <c:v>20.523500100000007</c:v>
                </c:pt>
                <c:pt idx="79" formatCode="0.00">
                  <c:v>20.562500050000004</c:v>
                </c:pt>
                <c:pt idx="80" formatCode="0.00">
                  <c:v>20.622000100000005</c:v>
                </c:pt>
                <c:pt idx="81" formatCode="0.00">
                  <c:v>20.653000050000003</c:v>
                </c:pt>
                <c:pt idx="82" formatCode="0.00">
                  <c:v>20.669000000000004</c:v>
                </c:pt>
                <c:pt idx="83" formatCode="0.00">
                  <c:v>20.667000050000002</c:v>
                </c:pt>
                <c:pt idx="84" formatCode="0.00">
                  <c:v>20.618000049999999</c:v>
                </c:pt>
                <c:pt idx="85" formatCode="0.00">
                  <c:v>20.657000100000001</c:v>
                </c:pt>
                <c:pt idx="86" formatCode="0.00">
                  <c:v>20.719000099999999</c:v>
                </c:pt>
                <c:pt idx="87" formatCode="0.00">
                  <c:v>20.7400001</c:v>
                </c:pt>
                <c:pt idx="88" formatCode="0.00">
                  <c:v>20.746500050000002</c:v>
                </c:pt>
                <c:pt idx="89" formatCode="0.00">
                  <c:v>20.812000099999999</c:v>
                </c:pt>
                <c:pt idx="90" formatCode="0.00">
                  <c:v>21.035500099999997</c:v>
                </c:pt>
                <c:pt idx="91" formatCode="0.00">
                  <c:v>21.236000149999999</c:v>
                </c:pt>
                <c:pt idx="92" formatCode="0.00">
                  <c:v>21.473000149999997</c:v>
                </c:pt>
                <c:pt idx="93" formatCode="0.00">
                  <c:v>21.6925001</c:v>
                </c:pt>
                <c:pt idx="94" formatCode="0.00">
                  <c:v>22.133500099999999</c:v>
                </c:pt>
                <c:pt idx="95" formatCode="0.00">
                  <c:v>22.498000150000003</c:v>
                </c:pt>
                <c:pt idx="96" formatCode="0.00">
                  <c:v>22.963000099999999</c:v>
                </c:pt>
                <c:pt idx="97" formatCode="0.00">
                  <c:v>23.491500050000003</c:v>
                </c:pt>
                <c:pt idx="98" formatCode="0.00">
                  <c:v>23.972500100000001</c:v>
                </c:pt>
                <c:pt idx="99" formatCode="0.00">
                  <c:v>24.414500100000005</c:v>
                </c:pt>
                <c:pt idx="100" formatCode="0.00">
                  <c:v>24.871500050000002</c:v>
                </c:pt>
                <c:pt idx="101" formatCode="0.00">
                  <c:v>25.385000100000003</c:v>
                </c:pt>
                <c:pt idx="102" formatCode="0.00">
                  <c:v>26.012500199999998</c:v>
                </c:pt>
                <c:pt idx="103" formatCode="0.00">
                  <c:v>26.67300015</c:v>
                </c:pt>
                <c:pt idx="104" formatCode="0.00">
                  <c:v>27.396500200000002</c:v>
                </c:pt>
                <c:pt idx="105" formatCode="0.00">
                  <c:v>28.103000150000003</c:v>
                </c:pt>
                <c:pt idx="106" formatCode="0.00">
                  <c:v>28.727500250000002</c:v>
                </c:pt>
                <c:pt idx="107" formatCode="0.00">
                  <c:v>29.423500350000005</c:v>
                </c:pt>
                <c:pt idx="108" formatCode="0.00">
                  <c:v>30.078500250000008</c:v>
                </c:pt>
                <c:pt idx="109" formatCode="0.00">
                  <c:v>30.607500150000003</c:v>
                </c:pt>
                <c:pt idx="110" formatCode="0.00">
                  <c:v>30.937000149999999</c:v>
                </c:pt>
                <c:pt idx="111" formatCode="0.00">
                  <c:v>31.23050005</c:v>
                </c:pt>
                <c:pt idx="112" formatCode="0.00">
                  <c:v>31.559499999999996</c:v>
                </c:pt>
                <c:pt idx="113" formatCode="0.00">
                  <c:v>31.946499999999997</c:v>
                </c:pt>
                <c:pt idx="114" formatCode="0.00">
                  <c:v>32.080999899999995</c:v>
                </c:pt>
                <c:pt idx="115" formatCode="0.00">
                  <c:v>32.25499984999999</c:v>
                </c:pt>
                <c:pt idx="116" formatCode="0.00">
                  <c:v>32.290499799999999</c:v>
                </c:pt>
                <c:pt idx="117" formatCode="0.00">
                  <c:v>32.176999899999991</c:v>
                </c:pt>
                <c:pt idx="118" formatCode="0.00">
                  <c:v>32.173499899999996</c:v>
                </c:pt>
                <c:pt idx="119" formatCode="0.00">
                  <c:v>32.239499850000001</c:v>
                </c:pt>
                <c:pt idx="120" formatCode="0.00">
                  <c:v>32.312999949999998</c:v>
                </c:pt>
                <c:pt idx="121" formatCode="0.00">
                  <c:v>32.348500000000001</c:v>
                </c:pt>
                <c:pt idx="122" formatCode="0.00">
                  <c:v>32.291499800000004</c:v>
                </c:pt>
                <c:pt idx="123" formatCode="0.00">
                  <c:v>32.19449985</c:v>
                </c:pt>
                <c:pt idx="124" formatCode="0.00">
                  <c:v>31.925499800000004</c:v>
                </c:pt>
                <c:pt idx="125" formatCode="0.00">
                  <c:v>31.436999750000002</c:v>
                </c:pt>
                <c:pt idx="126" formatCode="0.00">
                  <c:v>31.040999649999996</c:v>
                </c:pt>
                <c:pt idx="127" formatCode="0.00">
                  <c:v>30.660999549999996</c:v>
                </c:pt>
                <c:pt idx="128" formatCode="0.00">
                  <c:v>30.268499650000003</c:v>
                </c:pt>
                <c:pt idx="129" formatCode="0.00">
                  <c:v>29.982499699999998</c:v>
                </c:pt>
                <c:pt idx="130" formatCode="0.00">
                  <c:v>29.738999749999998</c:v>
                </c:pt>
                <c:pt idx="131" formatCode="0.00">
                  <c:v>29.5569998</c:v>
                </c:pt>
                <c:pt idx="132" formatCode="0.00">
                  <c:v>29.320499849999997</c:v>
                </c:pt>
                <c:pt idx="133" formatCode="0.00">
                  <c:v>29.095999850000005</c:v>
                </c:pt>
                <c:pt idx="134" formatCode="0.00">
                  <c:v>28.905499900000002</c:v>
                </c:pt>
                <c:pt idx="135" formatCode="0.00">
                  <c:v>28.751999950000005</c:v>
                </c:pt>
                <c:pt idx="136" formatCode="0.00">
                  <c:v>28.572499950000001</c:v>
                </c:pt>
                <c:pt idx="137" formatCode="0.00">
                  <c:v>28.493999850000005</c:v>
                </c:pt>
                <c:pt idx="138" formatCode="0.00">
                  <c:v>28.324999800000001</c:v>
                </c:pt>
                <c:pt idx="139" formatCode="0.00">
                  <c:v>28.071999849999997</c:v>
                </c:pt>
                <c:pt idx="140" formatCode="0.00">
                  <c:v>27.785999749999995</c:v>
                </c:pt>
                <c:pt idx="141" formatCode="0.00">
                  <c:v>27.402499749999993</c:v>
                </c:pt>
                <c:pt idx="142" formatCode="0.00">
                  <c:v>26.920499899999992</c:v>
                </c:pt>
                <c:pt idx="143" formatCode="0.00">
                  <c:v>26.440999899999991</c:v>
                </c:pt>
                <c:pt idx="144" formatCode="0.00">
                  <c:v>26.160999899999997</c:v>
                </c:pt>
                <c:pt idx="145" formatCode="0.00">
                  <c:v>26.117499949999996</c:v>
                </c:pt>
                <c:pt idx="146" formatCode="0.00">
                  <c:v>26.034499949999997</c:v>
                </c:pt>
                <c:pt idx="147" formatCode="0.00">
                  <c:v>25.893999950000001</c:v>
                </c:pt>
                <c:pt idx="148" formatCode="0.00">
                  <c:v>25.769499950000004</c:v>
                </c:pt>
                <c:pt idx="149" formatCode="0.00">
                  <c:v>25.643000000000001</c:v>
                </c:pt>
                <c:pt idx="150" formatCode="0.00">
                  <c:v>25.507499950000003</c:v>
                </c:pt>
                <c:pt idx="151" formatCode="0.00">
                  <c:v>25.371000000000002</c:v>
                </c:pt>
                <c:pt idx="152" formatCode="0.00">
                  <c:v>25.210999950000001</c:v>
                </c:pt>
                <c:pt idx="153" formatCode="0.00">
                  <c:v>24.989999950000001</c:v>
                </c:pt>
                <c:pt idx="154" formatCode="0.00">
                  <c:v>24.73149995</c:v>
                </c:pt>
                <c:pt idx="155" formatCode="0.00">
                  <c:v>24.533499900000002</c:v>
                </c:pt>
                <c:pt idx="156" formatCode="0.00">
                  <c:v>24.345999900000002</c:v>
                </c:pt>
                <c:pt idx="157" formatCode="0.00">
                  <c:v>24.158999900000005</c:v>
                </c:pt>
                <c:pt idx="158" formatCode="0.00">
                  <c:v>24.010499950000003</c:v>
                </c:pt>
                <c:pt idx="159" formatCode="0.00">
                  <c:v>23.876999949999995</c:v>
                </c:pt>
                <c:pt idx="160" formatCode="0.00">
                  <c:v>23.736999999999995</c:v>
                </c:pt>
                <c:pt idx="161" formatCode="0.00">
                  <c:v>23.771999949999998</c:v>
                </c:pt>
                <c:pt idx="162" formatCode="0.00">
                  <c:v>23.820999899999997</c:v>
                </c:pt>
                <c:pt idx="163" formatCode="0.00">
                  <c:v>23.827999850000001</c:v>
                </c:pt>
                <c:pt idx="164" formatCode="0.00">
                  <c:v>23.696999900000002</c:v>
                </c:pt>
                <c:pt idx="165" formatCode="0.00">
                  <c:v>23.554499900000003</c:v>
                </c:pt>
                <c:pt idx="166" formatCode="0.00">
                  <c:v>23.44349995</c:v>
                </c:pt>
                <c:pt idx="167" formatCode="0.00">
                  <c:v>23.377999999999997</c:v>
                </c:pt>
                <c:pt idx="168" formatCode="0.00">
                  <c:v>23.371999950000003</c:v>
                </c:pt>
                <c:pt idx="169" formatCode="0.00">
                  <c:v>23.364000000000001</c:v>
                </c:pt>
                <c:pt idx="170" formatCode="0.00">
                  <c:v>23.369499999999995</c:v>
                </c:pt>
                <c:pt idx="171" formatCode="0.00">
                  <c:v>23.390499999999999</c:v>
                </c:pt>
                <c:pt idx="172" formatCode="0.00">
                  <c:v>23.456500099999992</c:v>
                </c:pt>
                <c:pt idx="173" formatCode="0.00">
                  <c:v>23.530500199999999</c:v>
                </c:pt>
                <c:pt idx="174" formatCode="0.00">
                  <c:v>23.610000199999995</c:v>
                </c:pt>
                <c:pt idx="175" formatCode="0.00">
                  <c:v>23.621500149999996</c:v>
                </c:pt>
                <c:pt idx="176" formatCode="0.00">
                  <c:v>23.661500199999999</c:v>
                </c:pt>
                <c:pt idx="177" formatCode="0.00">
                  <c:v>23.70400025</c:v>
                </c:pt>
                <c:pt idx="178" formatCode="0.00">
                  <c:v>23.70400025</c:v>
                </c:pt>
                <c:pt idx="179" formatCode="0.00">
                  <c:v>23.697500300000002</c:v>
                </c:pt>
                <c:pt idx="180" formatCode="0.00">
                  <c:v>23.6965003</c:v>
                </c:pt>
                <c:pt idx="181" formatCode="0.00">
                  <c:v>23.60050025</c:v>
                </c:pt>
                <c:pt idx="182" formatCode="0.00">
                  <c:v>23.568500199999995</c:v>
                </c:pt>
                <c:pt idx="183" formatCode="0.00">
                  <c:v>23.546000200000002</c:v>
                </c:pt>
                <c:pt idx="184" formatCode="0.00">
                  <c:v>23.562000199999996</c:v>
                </c:pt>
                <c:pt idx="185" formatCode="0.00">
                  <c:v>23.581000149999998</c:v>
                </c:pt>
                <c:pt idx="186" formatCode="0.00">
                  <c:v>23.571000099999996</c:v>
                </c:pt>
                <c:pt idx="187" formatCode="0.00">
                  <c:v>23.528000049999996</c:v>
                </c:pt>
                <c:pt idx="188" formatCode="0.00">
                  <c:v>23.496000099999996</c:v>
                </c:pt>
                <c:pt idx="189" formatCode="0.00">
                  <c:v>23.495000049999998</c:v>
                </c:pt>
                <c:pt idx="190" formatCode="0.00">
                  <c:v>23.479499999999994</c:v>
                </c:pt>
                <c:pt idx="191" formatCode="0.00">
                  <c:v>23.648999949999997</c:v>
                </c:pt>
                <c:pt idx="192" formatCode="0.00">
                  <c:v>23.734499899999999</c:v>
                </c:pt>
                <c:pt idx="193" formatCode="0.00">
                  <c:v>23.778999849999998</c:v>
                </c:pt>
                <c:pt idx="194" formatCode="0.00">
                  <c:v>23.880999899999999</c:v>
                </c:pt>
                <c:pt idx="195" formatCode="0.00">
                  <c:v>23.969499949999999</c:v>
                </c:pt>
                <c:pt idx="196" formatCode="0.00">
                  <c:v>24.13099995</c:v>
                </c:pt>
                <c:pt idx="197" formatCode="0.00">
                  <c:v>24.251999950000002</c:v>
                </c:pt>
                <c:pt idx="198" formatCode="0.00">
                  <c:v>24.352999950000001</c:v>
                </c:pt>
                <c:pt idx="199" formatCode="0.00">
                  <c:v>24.437999900000001</c:v>
                </c:pt>
                <c:pt idx="200" formatCode="0.00">
                  <c:v>24.5434999</c:v>
                </c:pt>
                <c:pt idx="201" formatCode="0.00">
                  <c:v>24.659999899999995</c:v>
                </c:pt>
                <c:pt idx="202" formatCode="0.00">
                  <c:v>24.790999949999996</c:v>
                </c:pt>
                <c:pt idx="203" formatCode="0.00">
                  <c:v>24.905999999999995</c:v>
                </c:pt>
                <c:pt idx="204" formatCode="0.00">
                  <c:v>25.05449995</c:v>
                </c:pt>
                <c:pt idx="205" formatCode="0.00">
                  <c:v>25.231499999999997</c:v>
                </c:pt>
                <c:pt idx="206" formatCode="0.00">
                  <c:v>25.452000000000002</c:v>
                </c:pt>
                <c:pt idx="207" formatCode="0.00">
                  <c:v>25.633999950000003</c:v>
                </c:pt>
                <c:pt idx="208" formatCode="0.00">
                  <c:v>25.817999950000001</c:v>
                </c:pt>
                <c:pt idx="209" formatCode="0.00">
                  <c:v>25.975999950000006</c:v>
                </c:pt>
                <c:pt idx="210" formatCode="0.00">
                  <c:v>26.173500000000001</c:v>
                </c:pt>
                <c:pt idx="211" formatCode="0.00">
                  <c:v>26.166000000000004</c:v>
                </c:pt>
                <c:pt idx="212" formatCode="0.00">
                  <c:v>26.205500050000005</c:v>
                </c:pt>
                <c:pt idx="213" formatCode="0.00">
                  <c:v>26.257500099999998</c:v>
                </c:pt>
                <c:pt idx="214" formatCode="0.00">
                  <c:v>26.257000099999999</c:v>
                </c:pt>
                <c:pt idx="215" formatCode="0.00">
                  <c:v>26.254500150000002</c:v>
                </c:pt>
                <c:pt idx="216" formatCode="0.00">
                  <c:v>26.248500200000002</c:v>
                </c:pt>
                <c:pt idx="217" formatCode="0.00">
                  <c:v>26.3195002</c:v>
                </c:pt>
                <c:pt idx="218" formatCode="0.00">
                  <c:v>26.472500200000002</c:v>
                </c:pt>
                <c:pt idx="219" formatCode="0.00">
                  <c:v>26.593500200000001</c:v>
                </c:pt>
                <c:pt idx="220" formatCode="0.00">
                  <c:v>26.730500200000002</c:v>
                </c:pt>
                <c:pt idx="221" formatCode="0.00">
                  <c:v>26.851000199999998</c:v>
                </c:pt>
                <c:pt idx="222" formatCode="0.00">
                  <c:v>26.902000199999996</c:v>
                </c:pt>
                <c:pt idx="223" formatCode="0.00">
                  <c:v>26.9485001</c:v>
                </c:pt>
                <c:pt idx="224" formatCode="0.00">
                  <c:v>27.008000100000004</c:v>
                </c:pt>
                <c:pt idx="225" formatCode="0.00">
                  <c:v>27.130500150000007</c:v>
                </c:pt>
                <c:pt idx="226" formatCode="0.00">
                  <c:v>27.192000100000008</c:v>
                </c:pt>
                <c:pt idx="227" formatCode="0.00">
                  <c:v>27.213500150000005</c:v>
                </c:pt>
                <c:pt idx="228" formatCode="0.00">
                  <c:v>27.203000100000004</c:v>
                </c:pt>
                <c:pt idx="229" formatCode="0.00">
                  <c:v>27.298000100000003</c:v>
                </c:pt>
                <c:pt idx="230" formatCode="0.00">
                  <c:v>27.389000100000004</c:v>
                </c:pt>
                <c:pt idx="231" formatCode="0.00">
                  <c:v>27.48650005</c:v>
                </c:pt>
                <c:pt idx="232" formatCode="0.00">
                  <c:v>27.620999949999998</c:v>
                </c:pt>
                <c:pt idx="233" formatCode="0.00">
                  <c:v>27.703499900000004</c:v>
                </c:pt>
                <c:pt idx="234" formatCode="0.00">
                  <c:v>27.806999850000004</c:v>
                </c:pt>
                <c:pt idx="235" formatCode="0.00">
                  <c:v>27.991499750000003</c:v>
                </c:pt>
                <c:pt idx="236" formatCode="0.00">
                  <c:v>28.070499750000003</c:v>
                </c:pt>
                <c:pt idx="237" formatCode="0.00">
                  <c:v>28.0934998</c:v>
                </c:pt>
                <c:pt idx="238" formatCode="0.00">
                  <c:v>28.032999849999999</c:v>
                </c:pt>
                <c:pt idx="239" formatCode="0.00">
                  <c:v>28.060499899999996</c:v>
                </c:pt>
                <c:pt idx="240" formatCode="0.00">
                  <c:v>28.06999995</c:v>
                </c:pt>
                <c:pt idx="241" formatCode="0.00">
                  <c:v>28.113999999999994</c:v>
                </c:pt>
                <c:pt idx="242" formatCode="0.00">
                  <c:v>28.213999999999999</c:v>
                </c:pt>
                <c:pt idx="243" formatCode="0.00">
                  <c:v>28.282000050000001</c:v>
                </c:pt>
                <c:pt idx="244" formatCode="0.00">
                  <c:v>28.289500049999997</c:v>
                </c:pt>
                <c:pt idx="245" formatCode="0.00">
                  <c:v>28.204500000000003</c:v>
                </c:pt>
                <c:pt idx="246" formatCode="0.00">
                  <c:v>28.106500050000001</c:v>
                </c:pt>
                <c:pt idx="247" formatCode="0.00">
                  <c:v>28.142000100000001</c:v>
                </c:pt>
                <c:pt idx="248" formatCode="0.00">
                  <c:v>28.1665001</c:v>
                </c:pt>
                <c:pt idx="249" formatCode="0.00">
                  <c:v>28.103000050000002</c:v>
                </c:pt>
                <c:pt idx="250" formatCode="0.00">
                  <c:v>28.007500050000004</c:v>
                </c:pt>
                <c:pt idx="251" formatCode="0.00">
                  <c:v>27.903000050000003</c:v>
                </c:pt>
                <c:pt idx="252" formatCode="0.00">
                  <c:v>27.801500149999999</c:v>
                </c:pt>
                <c:pt idx="253" formatCode="0.00">
                  <c:v>27.790000199999998</c:v>
                </c:pt>
                <c:pt idx="254" formatCode="0.00">
                  <c:v>27.808500149999993</c:v>
                </c:pt>
                <c:pt idx="255" formatCode="0.00">
                  <c:v>27.753000199999995</c:v>
                </c:pt>
                <c:pt idx="256" formatCode="0.00">
                  <c:v>27.7750001</c:v>
                </c:pt>
                <c:pt idx="257" formatCode="0.00">
                  <c:v>27.804500000000001</c:v>
                </c:pt>
                <c:pt idx="258" formatCode="0.00">
                  <c:v>27.934999949999998</c:v>
                </c:pt>
                <c:pt idx="259" formatCode="0.00">
                  <c:v>27.994499849999993</c:v>
                </c:pt>
                <c:pt idx="260" formatCode="0.00">
                  <c:v>28.0189998</c:v>
                </c:pt>
                <c:pt idx="261" formatCode="0.00">
                  <c:v>28.005999800000001</c:v>
                </c:pt>
                <c:pt idx="262" formatCode="0.00">
                  <c:v>28.00799975</c:v>
                </c:pt>
                <c:pt idx="263" formatCode="0.00">
                  <c:v>28.022499800000002</c:v>
                </c:pt>
                <c:pt idx="264" formatCode="0.00">
                  <c:v>28.076499800000004</c:v>
                </c:pt>
                <c:pt idx="265" formatCode="0.00">
                  <c:v>28.112999800000004</c:v>
                </c:pt>
                <c:pt idx="266" formatCode="0.00">
                  <c:v>28.206999750000001</c:v>
                </c:pt>
                <c:pt idx="267" formatCode="0.00">
                  <c:v>28.264999750000005</c:v>
                </c:pt>
                <c:pt idx="268" formatCode="0.00">
                  <c:v>28.339499850000003</c:v>
                </c:pt>
                <c:pt idx="269" formatCode="0.00">
                  <c:v>28.418499950000001</c:v>
                </c:pt>
                <c:pt idx="270" formatCode="0.00">
                  <c:v>28.464499949999997</c:v>
                </c:pt>
                <c:pt idx="271" formatCode="0.00">
                  <c:v>28.491500000000002</c:v>
                </c:pt>
                <c:pt idx="272" formatCode="0.00">
                  <c:v>28.467999899999995</c:v>
                </c:pt>
                <c:pt idx="273" formatCode="0.00">
                  <c:v>28.461999850000002</c:v>
                </c:pt>
                <c:pt idx="274" formatCode="0.00">
                  <c:v>28.4139999</c:v>
                </c:pt>
                <c:pt idx="275" formatCode="0.00">
                  <c:v>28.401499899999997</c:v>
                </c:pt>
                <c:pt idx="276" formatCode="0.00">
                  <c:v>28.311499950000002</c:v>
                </c:pt>
                <c:pt idx="277" formatCode="0.00">
                  <c:v>28.223500050000002</c:v>
                </c:pt>
                <c:pt idx="278" formatCode="0.00">
                  <c:v>27.97450005</c:v>
                </c:pt>
                <c:pt idx="279" formatCode="0.00">
                  <c:v>27.746000099999996</c:v>
                </c:pt>
                <c:pt idx="280" formatCode="0.00">
                  <c:v>27.510500049999997</c:v>
                </c:pt>
                <c:pt idx="281" formatCode="0.00">
                  <c:v>27.354999999999997</c:v>
                </c:pt>
                <c:pt idx="282" formatCode="0.00">
                  <c:v>27.114000049999998</c:v>
                </c:pt>
                <c:pt idx="283" formatCode="0.00">
                  <c:v>26.998499949999996</c:v>
                </c:pt>
                <c:pt idx="284" formatCode="0.00">
                  <c:v>26.934999899999998</c:v>
                </c:pt>
                <c:pt idx="285" formatCode="0.00">
                  <c:v>26.884999899999997</c:v>
                </c:pt>
                <c:pt idx="286" formatCode="0.00">
                  <c:v>26.795499950000004</c:v>
                </c:pt>
                <c:pt idx="287" formatCode="0.00">
                  <c:v>26.652499900000002</c:v>
                </c:pt>
                <c:pt idx="288" formatCode="0.00">
                  <c:v>26.43049985</c:v>
                </c:pt>
                <c:pt idx="289" formatCode="0.00">
                  <c:v>26.08099975</c:v>
                </c:pt>
                <c:pt idx="290" formatCode="0.00">
                  <c:v>25.753999800000003</c:v>
                </c:pt>
                <c:pt idx="291" formatCode="0.00">
                  <c:v>25.501999750000003</c:v>
                </c:pt>
                <c:pt idx="292" formatCode="0.00">
                  <c:v>25.313499850000003</c:v>
                </c:pt>
                <c:pt idx="293" formatCode="0.00">
                  <c:v>25.060499900000003</c:v>
                </c:pt>
                <c:pt idx="294" formatCode="0.00">
                  <c:v>24.838499900000002</c:v>
                </c:pt>
                <c:pt idx="295" formatCode="0.00">
                  <c:v>24.635499849999995</c:v>
                </c:pt>
                <c:pt idx="296" formatCode="0.00">
                  <c:v>24.499999799999998</c:v>
                </c:pt>
                <c:pt idx="297" formatCode="0.00">
                  <c:v>24.37699975</c:v>
                </c:pt>
                <c:pt idx="298" formatCode="0.00">
                  <c:v>24.339499749999998</c:v>
                </c:pt>
                <c:pt idx="299" formatCode="0.00">
                  <c:v>24.280999749999999</c:v>
                </c:pt>
                <c:pt idx="300" formatCode="0.00">
                  <c:v>24.245999849999997</c:v>
                </c:pt>
                <c:pt idx="301" formatCode="0.00">
                  <c:v>24.184999899999998</c:v>
                </c:pt>
                <c:pt idx="302" formatCode="0.00">
                  <c:v>24.174499949999998</c:v>
                </c:pt>
                <c:pt idx="303" formatCode="0.00">
                  <c:v>24.057999949999999</c:v>
                </c:pt>
                <c:pt idx="304" formatCode="0.00">
                  <c:v>23.886499950000001</c:v>
                </c:pt>
                <c:pt idx="305" formatCode="0.00">
                  <c:v>23.778999949999999</c:v>
                </c:pt>
                <c:pt idx="306" formatCode="0.00">
                  <c:v>23.690999949999998</c:v>
                </c:pt>
                <c:pt idx="307" formatCode="0.00">
                  <c:v>23.640499949999995</c:v>
                </c:pt>
                <c:pt idx="308" formatCode="0.00">
                  <c:v>23.717499899999996</c:v>
                </c:pt>
                <c:pt idx="309" formatCode="0.00">
                  <c:v>23.890999949999998</c:v>
                </c:pt>
                <c:pt idx="310" formatCode="0.00">
                  <c:v>24.093999899999993</c:v>
                </c:pt>
                <c:pt idx="311" formatCode="0.00">
                  <c:v>24.238499949999998</c:v>
                </c:pt>
                <c:pt idx="312" formatCode="0.00">
                  <c:v>24.326499849999998</c:v>
                </c:pt>
                <c:pt idx="313" formatCode="0.00">
                  <c:v>24.489999749999999</c:v>
                </c:pt>
                <c:pt idx="314" formatCode="0.00">
                  <c:v>24.57949975</c:v>
                </c:pt>
                <c:pt idx="315" formatCode="0.00">
                  <c:v>24.653499849999996</c:v>
                </c:pt>
                <c:pt idx="316" formatCode="0.00">
                  <c:v>24.651499899999997</c:v>
                </c:pt>
                <c:pt idx="317" formatCode="0.00">
                  <c:v>24.620499949999996</c:v>
                </c:pt>
                <c:pt idx="318" formatCode="0.00">
                  <c:v>24.639999899999996</c:v>
                </c:pt>
                <c:pt idx="319" formatCode="0.00">
                  <c:v>24.672999900000001</c:v>
                </c:pt>
                <c:pt idx="320" formatCode="0.00">
                  <c:v>24.708999849999998</c:v>
                </c:pt>
                <c:pt idx="321" formatCode="0.00">
                  <c:v>24.785499899999998</c:v>
                </c:pt>
                <c:pt idx="322" formatCode="0.00">
                  <c:v>24.952999799999997</c:v>
                </c:pt>
                <c:pt idx="323" formatCode="0.00">
                  <c:v>25.153999849999998</c:v>
                </c:pt>
                <c:pt idx="324" formatCode="0.00">
                  <c:v>25.403999849999998</c:v>
                </c:pt>
                <c:pt idx="325" formatCode="0.00">
                  <c:v>25.5804999</c:v>
                </c:pt>
                <c:pt idx="326" formatCode="0.00">
                  <c:v>25.753499850000004</c:v>
                </c:pt>
                <c:pt idx="327" formatCode="0.00">
                  <c:v>25.909499900000004</c:v>
                </c:pt>
                <c:pt idx="328" formatCode="0.00">
                  <c:v>26.021999900000004</c:v>
                </c:pt>
                <c:pt idx="329" formatCode="0.00">
                  <c:v>26.1044999</c:v>
                </c:pt>
                <c:pt idx="330" formatCode="0.00">
                  <c:v>26.220999899999999</c:v>
                </c:pt>
                <c:pt idx="331" formatCode="0.00">
                  <c:v>26.306999900000001</c:v>
                </c:pt>
                <c:pt idx="332" formatCode="0.00">
                  <c:v>26.392499950000001</c:v>
                </c:pt>
                <c:pt idx="333" formatCode="0.00">
                  <c:v>26.475000049999998</c:v>
                </c:pt>
                <c:pt idx="334" formatCode="0.00">
                  <c:v>26.6265</c:v>
                </c:pt>
                <c:pt idx="335" formatCode="0.00">
                  <c:v>26.729499950000001</c:v>
                </c:pt>
                <c:pt idx="336" formatCode="0.00">
                  <c:v>26.898999949999997</c:v>
                </c:pt>
                <c:pt idx="337" formatCode="0.00">
                  <c:v>27.130999899999996</c:v>
                </c:pt>
                <c:pt idx="338" formatCode="0.00">
                  <c:v>27.405000000000001</c:v>
                </c:pt>
                <c:pt idx="339" formatCode="0.00">
                  <c:v>27.687000049999995</c:v>
                </c:pt>
                <c:pt idx="340" formatCode="0.00">
                  <c:v>27.947999999999997</c:v>
                </c:pt>
                <c:pt idx="341" formatCode="0.00">
                  <c:v>28.114999900000008</c:v>
                </c:pt>
                <c:pt idx="342" formatCode="0.00">
                  <c:v>28.389999900000003</c:v>
                </c:pt>
                <c:pt idx="343" formatCode="0.00">
                  <c:v>28.655999950000002</c:v>
                </c:pt>
                <c:pt idx="344" formatCode="0.00">
                  <c:v>28.825499999999998</c:v>
                </c:pt>
                <c:pt idx="345" formatCode="0.00">
                  <c:v>29.036999950000002</c:v>
                </c:pt>
                <c:pt idx="346" formatCode="0.00">
                  <c:v>29.190999950000002</c:v>
                </c:pt>
                <c:pt idx="347" formatCode="0.00">
                  <c:v>29.360499900000001</c:v>
                </c:pt>
                <c:pt idx="348" formatCode="0.00">
                  <c:v>29.639999899999999</c:v>
                </c:pt>
                <c:pt idx="349" formatCode="0.00">
                  <c:v>29.929999949999996</c:v>
                </c:pt>
                <c:pt idx="350" formatCode="0.00">
                  <c:v>30.209499949999998</c:v>
                </c:pt>
                <c:pt idx="351" formatCode="0.00">
                  <c:v>30.577999899999998</c:v>
                </c:pt>
                <c:pt idx="352" formatCode="0.00">
                  <c:v>30.894999899999988</c:v>
                </c:pt>
                <c:pt idx="353" formatCode="0.00">
                  <c:v>31.123499749999997</c:v>
                </c:pt>
                <c:pt idx="354" formatCode="0.00">
                  <c:v>31.283999799999997</c:v>
                </c:pt>
                <c:pt idx="355" formatCode="0.00">
                  <c:v>31.474999799999999</c:v>
                </c:pt>
                <c:pt idx="356" formatCode="0.00">
                  <c:v>31.648499850000007</c:v>
                </c:pt>
                <c:pt idx="357" formatCode="0.00">
                  <c:v>31.793499850000007</c:v>
                </c:pt>
                <c:pt idx="358" formatCode="0.00">
                  <c:v>31.927999850000003</c:v>
                </c:pt>
                <c:pt idx="359" formatCode="0.00">
                  <c:v>32.046999800000002</c:v>
                </c:pt>
                <c:pt idx="360" formatCode="0.00">
                  <c:v>32.239999950000005</c:v>
                </c:pt>
                <c:pt idx="361" formatCode="0.00">
                  <c:v>32.434499899999999</c:v>
                </c:pt>
                <c:pt idx="362" formatCode="0.00">
                  <c:v>32.4764999</c:v>
                </c:pt>
                <c:pt idx="363" formatCode="0.00">
                  <c:v>32.581999749999994</c:v>
                </c:pt>
                <c:pt idx="364" formatCode="0.00">
                  <c:v>32.761999699999997</c:v>
                </c:pt>
                <c:pt idx="365" formatCode="0.00">
                  <c:v>32.87949965</c:v>
                </c:pt>
                <c:pt idx="366" formatCode="0.00">
                  <c:v>32.879999650000002</c:v>
                </c:pt>
                <c:pt idx="367" formatCode="0.00">
                  <c:v>32.865499700000001</c:v>
                </c:pt>
                <c:pt idx="368" formatCode="0.00">
                  <c:v>32.703999750000001</c:v>
                </c:pt>
                <c:pt idx="369" formatCode="0.00">
                  <c:v>32.515499749999996</c:v>
                </c:pt>
                <c:pt idx="370" formatCode="0.00">
                  <c:v>32.245499800000005</c:v>
                </c:pt>
                <c:pt idx="371" formatCode="0.00">
                  <c:v>31.929499900000003</c:v>
                </c:pt>
                <c:pt idx="372" formatCode="0.00">
                  <c:v>31.645499900000004</c:v>
                </c:pt>
                <c:pt idx="373" formatCode="0.00">
                  <c:v>31.403000000000002</c:v>
                </c:pt>
                <c:pt idx="374" formatCode="0.00">
                  <c:v>31.21</c:v>
                </c:pt>
                <c:pt idx="375" formatCode="0.00">
                  <c:v>30.985000000000003</c:v>
                </c:pt>
                <c:pt idx="376" formatCode="0.00">
                  <c:v>30.800999949999998</c:v>
                </c:pt>
                <c:pt idx="377" formatCode="0.00">
                  <c:v>30.612999949999999</c:v>
                </c:pt>
                <c:pt idx="378" formatCode="0.00">
                  <c:v>30.413499900000005</c:v>
                </c:pt>
                <c:pt idx="379" formatCode="0.00">
                  <c:v>30.251499900000006</c:v>
                </c:pt>
                <c:pt idx="380" formatCode="0.00">
                  <c:v>30.0509998</c:v>
                </c:pt>
                <c:pt idx="381" formatCode="0.00">
                  <c:v>29.848999849999995</c:v>
                </c:pt>
                <c:pt idx="382" formatCode="0.00">
                  <c:v>29.587999899999993</c:v>
                </c:pt>
                <c:pt idx="383" formatCode="0.00">
                  <c:v>29.252499949999997</c:v>
                </c:pt>
                <c:pt idx="384" formatCode="0.00">
                  <c:v>28.865000049999999</c:v>
                </c:pt>
                <c:pt idx="385" formatCode="0.00">
                  <c:v>28.501000099999992</c:v>
                </c:pt>
                <c:pt idx="386" formatCode="0.00">
                  <c:v>28.319000149999994</c:v>
                </c:pt>
                <c:pt idx="387" formatCode="0.00">
                  <c:v>28.148000149999994</c:v>
                </c:pt>
                <c:pt idx="388" formatCode="0.00">
                  <c:v>28.039000150000003</c:v>
                </c:pt>
                <c:pt idx="389" formatCode="0.00">
                  <c:v>27.9790001</c:v>
                </c:pt>
                <c:pt idx="390" formatCode="0.00">
                  <c:v>27.692000100000001</c:v>
                </c:pt>
                <c:pt idx="391" formatCode="0.00">
                  <c:v>27.591000050000002</c:v>
                </c:pt>
                <c:pt idx="392" formatCode="0.00">
                  <c:v>27.531500000000001</c:v>
                </c:pt>
                <c:pt idx="393" formatCode="0.00">
                  <c:v>27.481999999999999</c:v>
                </c:pt>
                <c:pt idx="394" formatCode="0.00">
                  <c:v>27.417000000000009</c:v>
                </c:pt>
                <c:pt idx="395" formatCode="0.00">
                  <c:v>27.377000000000002</c:v>
                </c:pt>
                <c:pt idx="396" formatCode="0.00">
                  <c:v>27.359500000000004</c:v>
                </c:pt>
                <c:pt idx="397" formatCode="0.00">
                  <c:v>27.362999950000006</c:v>
                </c:pt>
                <c:pt idx="398" formatCode="0.00">
                  <c:v>27.381500000000006</c:v>
                </c:pt>
                <c:pt idx="399" formatCode="0.00">
                  <c:v>27.422500000000007</c:v>
                </c:pt>
                <c:pt idx="400" formatCode="0.00">
                  <c:v>27.464500000000005</c:v>
                </c:pt>
                <c:pt idx="401" formatCode="0.00">
                  <c:v>27.490000050000003</c:v>
                </c:pt>
                <c:pt idx="402" formatCode="0.00">
                  <c:v>27.565000049999998</c:v>
                </c:pt>
                <c:pt idx="403" formatCode="0.00">
                  <c:v>27.692000100000001</c:v>
                </c:pt>
                <c:pt idx="404" formatCode="0.00">
                  <c:v>27.893500049999993</c:v>
                </c:pt>
                <c:pt idx="405" formatCode="0.00">
                  <c:v>28.137999999999998</c:v>
                </c:pt>
                <c:pt idx="406" formatCode="0.00">
                  <c:v>28.355499999999999</c:v>
                </c:pt>
                <c:pt idx="407" formatCode="0.00">
                  <c:v>28.570999949999997</c:v>
                </c:pt>
                <c:pt idx="408" formatCode="0.00">
                  <c:v>28.78850005</c:v>
                </c:pt>
                <c:pt idx="409" formatCode="0.00">
                  <c:v>28.931000050000002</c:v>
                </c:pt>
                <c:pt idx="410" formatCode="0.00">
                  <c:v>29.366000000000003</c:v>
                </c:pt>
                <c:pt idx="411" formatCode="0.00">
                  <c:v>29.6944999</c:v>
                </c:pt>
                <c:pt idx="412" formatCode="0.00">
                  <c:v>30.033999849999997</c:v>
                </c:pt>
                <c:pt idx="413" formatCode="0.00">
                  <c:v>30.404999850000003</c:v>
                </c:pt>
                <c:pt idx="414" formatCode="0.00">
                  <c:v>30.823499900000002</c:v>
                </c:pt>
                <c:pt idx="415" formatCode="0.00">
                  <c:v>31.209999900000003</c:v>
                </c:pt>
                <c:pt idx="416" formatCode="0.00">
                  <c:v>31.54999995</c:v>
                </c:pt>
                <c:pt idx="417" formatCode="0.00">
                  <c:v>31.877999950000003</c:v>
                </c:pt>
                <c:pt idx="418" formatCode="0.00">
                  <c:v>32.118499900000003</c:v>
                </c:pt>
                <c:pt idx="419" formatCode="0.00">
                  <c:v>32.332999850000007</c:v>
                </c:pt>
                <c:pt idx="420" formatCode="0.00">
                  <c:v>32.544999900000008</c:v>
                </c:pt>
                <c:pt idx="421" formatCode="0.00">
                  <c:v>32.761999900000006</c:v>
                </c:pt>
                <c:pt idx="422" formatCode="0.00">
                  <c:v>33.003499899999994</c:v>
                </c:pt>
                <c:pt idx="423" formatCode="0.00">
                  <c:v>33.192999949999994</c:v>
                </c:pt>
                <c:pt idx="424" formatCode="0.00">
                  <c:v>33.323999949999994</c:v>
                </c:pt>
                <c:pt idx="425" formatCode="0.00">
                  <c:v>33.389500049999995</c:v>
                </c:pt>
                <c:pt idx="426" formatCode="0.00">
                  <c:v>33.465499999999999</c:v>
                </c:pt>
                <c:pt idx="427" formatCode="0.00">
                  <c:v>33.522500000000001</c:v>
                </c:pt>
                <c:pt idx="428" formatCode="0.00">
                  <c:v>33.630500000000005</c:v>
                </c:pt>
                <c:pt idx="429" formatCode="0.00">
                  <c:v>33.875999899999997</c:v>
                </c:pt>
                <c:pt idx="430" formatCode="0.00">
                  <c:v>34.1059999</c:v>
                </c:pt>
                <c:pt idx="431" formatCode="0.00">
                  <c:v>34.21200005</c:v>
                </c:pt>
                <c:pt idx="432" formatCode="0.00">
                  <c:v>34.282000150000002</c:v>
                </c:pt>
                <c:pt idx="433" formatCode="0.00">
                  <c:v>34.339000150000004</c:v>
                </c:pt>
                <c:pt idx="434" formatCode="0.00">
                  <c:v>34.339500100000002</c:v>
                </c:pt>
                <c:pt idx="435" formatCode="0.00">
                  <c:v>34.362500050000008</c:v>
                </c:pt>
                <c:pt idx="436" formatCode="0.00">
                  <c:v>34.4090001</c:v>
                </c:pt>
                <c:pt idx="437" formatCode="0.00">
                  <c:v>34.402500250000003</c:v>
                </c:pt>
                <c:pt idx="438" formatCode="0.00">
                  <c:v>34.419000350000005</c:v>
                </c:pt>
                <c:pt idx="439" formatCode="0.00">
                  <c:v>34.608000500000003</c:v>
                </c:pt>
                <c:pt idx="440" formatCode="0.00">
                  <c:v>34.8145004</c:v>
                </c:pt>
                <c:pt idx="441" formatCode="0.00">
                  <c:v>35.036500300000007</c:v>
                </c:pt>
                <c:pt idx="442" formatCode="0.00">
                  <c:v>35.182500400000002</c:v>
                </c:pt>
                <c:pt idx="443" formatCode="0.00">
                  <c:v>35.342500450000003</c:v>
                </c:pt>
                <c:pt idx="444" formatCode="0.00">
                  <c:v>35.48300055</c:v>
                </c:pt>
                <c:pt idx="445" formatCode="0.00">
                  <c:v>35.728000399999999</c:v>
                </c:pt>
                <c:pt idx="446" formatCode="0.00">
                  <c:v>35.822000450000004</c:v>
                </c:pt>
                <c:pt idx="447" formatCode="0.00">
                  <c:v>35.89250045</c:v>
                </c:pt>
                <c:pt idx="448" formatCode="0.00">
                  <c:v>35.81300044999999</c:v>
                </c:pt>
                <c:pt idx="449" formatCode="0.00">
                  <c:v>35.635500499999992</c:v>
                </c:pt>
                <c:pt idx="450" formatCode="0.00">
                  <c:v>35.485500500000001</c:v>
                </c:pt>
                <c:pt idx="451" formatCode="0.00">
                  <c:v>35.393000400000005</c:v>
                </c:pt>
                <c:pt idx="452" formatCode="0.00">
                  <c:v>35.32250040000001</c:v>
                </c:pt>
                <c:pt idx="453" formatCode="0.00">
                  <c:v>35.169000400000002</c:v>
                </c:pt>
                <c:pt idx="454" formatCode="0.00">
                  <c:v>35.032000500000009</c:v>
                </c:pt>
                <c:pt idx="455" formatCode="0.00">
                  <c:v>34.917000549999997</c:v>
                </c:pt>
                <c:pt idx="456" formatCode="0.00">
                  <c:v>34.817500449999997</c:v>
                </c:pt>
                <c:pt idx="457" formatCode="0.00">
                  <c:v>34.755500349999991</c:v>
                </c:pt>
                <c:pt idx="458" formatCode="0.00">
                  <c:v>34.648500299999995</c:v>
                </c:pt>
                <c:pt idx="459" formatCode="0.00">
                  <c:v>34.369500199999997</c:v>
                </c:pt>
                <c:pt idx="460" formatCode="0.00">
                  <c:v>34.118000249999994</c:v>
                </c:pt>
                <c:pt idx="461" formatCode="0.00">
                  <c:v>33.90000045</c:v>
                </c:pt>
                <c:pt idx="462" formatCode="0.00">
                  <c:v>33.700500349999999</c:v>
                </c:pt>
                <c:pt idx="463" formatCode="0.00">
                  <c:v>33.495000300000001</c:v>
                </c:pt>
                <c:pt idx="464" formatCode="0.00">
                  <c:v>33.355000149999995</c:v>
                </c:pt>
                <c:pt idx="465" formatCode="0.00">
                  <c:v>33.151500200000001</c:v>
                </c:pt>
                <c:pt idx="466" formatCode="0.00">
                  <c:v>33.024500150000001</c:v>
                </c:pt>
                <c:pt idx="467" formatCode="0.00">
                  <c:v>32.892000150000001</c:v>
                </c:pt>
                <c:pt idx="468" formatCode="0.00">
                  <c:v>32.858000099999998</c:v>
                </c:pt>
                <c:pt idx="469" formatCode="0.00">
                  <c:v>32.744500200000004</c:v>
                </c:pt>
                <c:pt idx="470" formatCode="0.00">
                  <c:v>32.593000150000002</c:v>
                </c:pt>
                <c:pt idx="471" formatCode="0.00">
                  <c:v>32.569000150000008</c:v>
                </c:pt>
                <c:pt idx="472" formatCode="0.00">
                  <c:v>32.502000150000001</c:v>
                </c:pt>
                <c:pt idx="473" formatCode="0.00">
                  <c:v>32.392500099999992</c:v>
                </c:pt>
                <c:pt idx="474" formatCode="0.00">
                  <c:v>32.251999999999995</c:v>
                </c:pt>
                <c:pt idx="475" formatCode="0.00">
                  <c:v>32.077999999999989</c:v>
                </c:pt>
                <c:pt idx="476" formatCode="0.00">
                  <c:v>31.848499999999991</c:v>
                </c:pt>
                <c:pt idx="477" formatCode="0.00">
                  <c:v>31.568499949999996</c:v>
                </c:pt>
                <c:pt idx="478" formatCode="0.00">
                  <c:v>31.409999899999995</c:v>
                </c:pt>
                <c:pt idx="479" formatCode="0.00">
                  <c:v>31.358999849999996</c:v>
                </c:pt>
                <c:pt idx="480" formatCode="0.00">
                  <c:v>31.26449985</c:v>
                </c:pt>
                <c:pt idx="481" formatCode="0.00">
                  <c:v>31.103999799999997</c:v>
                </c:pt>
                <c:pt idx="482" formatCode="0.00">
                  <c:v>30.927499749999992</c:v>
                </c:pt>
                <c:pt idx="483" formatCode="0.00">
                  <c:v>30.85549975</c:v>
                </c:pt>
                <c:pt idx="484" formatCode="0.00">
                  <c:v>30.686999800000002</c:v>
                </c:pt>
                <c:pt idx="485" formatCode="0.00">
                  <c:v>30.464999849999998</c:v>
                </c:pt>
                <c:pt idx="486" formatCode="0.00">
                  <c:v>30.249499899999996</c:v>
                </c:pt>
                <c:pt idx="487" formatCode="0.00">
                  <c:v>30.051999849999998</c:v>
                </c:pt>
                <c:pt idx="488" formatCode="0.00">
                  <c:v>29.823999800000003</c:v>
                </c:pt>
                <c:pt idx="489" formatCode="0.00">
                  <c:v>29.775499700000001</c:v>
                </c:pt>
                <c:pt idx="490" formatCode="0.00">
                  <c:v>29.718999750000002</c:v>
                </c:pt>
                <c:pt idx="491" formatCode="0.00">
                  <c:v>29.574999800000001</c:v>
                </c:pt>
                <c:pt idx="492" formatCode="0.00">
                  <c:v>29.41849985</c:v>
                </c:pt>
                <c:pt idx="493" formatCode="0.00">
                  <c:v>29.398499900000001</c:v>
                </c:pt>
                <c:pt idx="494" formatCode="0.00">
                  <c:v>29.415499899999997</c:v>
                </c:pt>
                <c:pt idx="495" formatCode="0.00">
                  <c:v>29.42599985</c:v>
                </c:pt>
                <c:pt idx="496" formatCode="0.00">
                  <c:v>29.49299985</c:v>
                </c:pt>
                <c:pt idx="497" formatCode="0.00">
                  <c:v>29.7069999</c:v>
                </c:pt>
                <c:pt idx="498" formatCode="0.00">
                  <c:v>29.872999900000007</c:v>
                </c:pt>
                <c:pt idx="499" formatCode="0.00">
                  <c:v>30.021999900000004</c:v>
                </c:pt>
                <c:pt idx="500" formatCode="0.00">
                  <c:v>30.080499850000002</c:v>
                </c:pt>
                <c:pt idx="501" formatCode="0.00">
                  <c:v>30.255999849999995</c:v>
                </c:pt>
                <c:pt idx="502" formatCode="0.00">
                  <c:v>30.420999949999992</c:v>
                </c:pt>
                <c:pt idx="503" formatCode="0.00">
                  <c:v>30.416999950000001</c:v>
                </c:pt>
                <c:pt idx="504" formatCode="0.00">
                  <c:v>30.494499900000005</c:v>
                </c:pt>
                <c:pt idx="505" formatCode="0.00">
                  <c:v>30.589999900000002</c:v>
                </c:pt>
                <c:pt idx="506" formatCode="0.00">
                  <c:v>30.746999949999996</c:v>
                </c:pt>
                <c:pt idx="507" formatCode="0.00">
                  <c:v>30.872999999999998</c:v>
                </c:pt>
                <c:pt idx="508" formatCode="0.00">
                  <c:v>31.010499999999997</c:v>
                </c:pt>
                <c:pt idx="509" formatCode="0.00">
                  <c:v>31.111000049999994</c:v>
                </c:pt>
                <c:pt idx="510" formatCode="0.00">
                  <c:v>31.214000050000003</c:v>
                </c:pt>
                <c:pt idx="511" formatCode="0.00">
                  <c:v>31.284500050000002</c:v>
                </c:pt>
                <c:pt idx="512" formatCode="0.00">
                  <c:v>31.392000000000003</c:v>
                </c:pt>
                <c:pt idx="513" formatCode="0.00">
                  <c:v>31.484500000000004</c:v>
                </c:pt>
                <c:pt idx="514" formatCode="0.00">
                  <c:v>31.631000050000001</c:v>
                </c:pt>
                <c:pt idx="515" formatCode="0.00">
                  <c:v>31.874000100000007</c:v>
                </c:pt>
                <c:pt idx="516" formatCode="0.00">
                  <c:v>32.176500050000008</c:v>
                </c:pt>
                <c:pt idx="517" formatCode="0.00">
                  <c:v>32.251999950000005</c:v>
                </c:pt>
                <c:pt idx="518" formatCode="0.00">
                  <c:v>32.255000050000007</c:v>
                </c:pt>
                <c:pt idx="519" formatCode="0.00">
                  <c:v>32.179500099999998</c:v>
                </c:pt>
                <c:pt idx="520" formatCode="0.00">
                  <c:v>32.159500199999997</c:v>
                </c:pt>
                <c:pt idx="521" formatCode="0.00">
                  <c:v>32.003000149999991</c:v>
                </c:pt>
                <c:pt idx="522" formatCode="0.00">
                  <c:v>31.839500099999992</c:v>
                </c:pt>
                <c:pt idx="523" formatCode="0.00">
                  <c:v>31.706500099999992</c:v>
                </c:pt>
                <c:pt idx="524" formatCode="0.00">
                  <c:v>31.515000099999998</c:v>
                </c:pt>
                <c:pt idx="525" formatCode="0.00">
                  <c:v>31.420000100000003</c:v>
                </c:pt>
                <c:pt idx="526" formatCode="0.00">
                  <c:v>31.223000049999996</c:v>
                </c:pt>
                <c:pt idx="527" formatCode="0.00">
                  <c:v>31.074000049999995</c:v>
                </c:pt>
                <c:pt idx="528" formatCode="0.00">
                  <c:v>30.853500049999997</c:v>
                </c:pt>
                <c:pt idx="529" formatCode="0.00">
                  <c:v>30.597000049999998</c:v>
                </c:pt>
                <c:pt idx="530" formatCode="0.00">
                  <c:v>30.411000050000002</c:v>
                </c:pt>
                <c:pt idx="531" formatCode="0.00">
                  <c:v>30.250000050000001</c:v>
                </c:pt>
                <c:pt idx="532" formatCode="0.00">
                  <c:v>30.199000050000002</c:v>
                </c:pt>
                <c:pt idx="533" formatCode="0.00">
                  <c:v>30.078000050000004</c:v>
                </c:pt>
                <c:pt idx="534" formatCode="0.00">
                  <c:v>29.913499999999999</c:v>
                </c:pt>
                <c:pt idx="535" formatCode="0.00">
                  <c:v>29.698000050000001</c:v>
                </c:pt>
                <c:pt idx="536" formatCode="0.00">
                  <c:v>29.458500099999998</c:v>
                </c:pt>
                <c:pt idx="537" formatCode="0.00">
                  <c:v>29.262000199999999</c:v>
                </c:pt>
                <c:pt idx="538" formatCode="0.00">
                  <c:v>29.124500099999995</c:v>
                </c:pt>
                <c:pt idx="539" formatCode="0.00">
                  <c:v>29.026000049999993</c:v>
                </c:pt>
                <c:pt idx="540" formatCode="0.00">
                  <c:v>28.937000000000001</c:v>
                </c:pt>
                <c:pt idx="541" formatCode="0.00">
                  <c:v>28.879499999999997</c:v>
                </c:pt>
                <c:pt idx="542" formatCode="0.00">
                  <c:v>28.843000050000001</c:v>
                </c:pt>
                <c:pt idx="543" formatCode="0.00">
                  <c:v>28.893000050000005</c:v>
                </c:pt>
                <c:pt idx="544" formatCode="0.00">
                  <c:v>29.023000100000001</c:v>
                </c:pt>
                <c:pt idx="545" formatCode="0.00">
                  <c:v>29.022500100000002</c:v>
                </c:pt>
                <c:pt idx="546" formatCode="0.00">
                  <c:v>29.071000100000003</c:v>
                </c:pt>
                <c:pt idx="547" formatCode="0.00">
                  <c:v>29.134500150000008</c:v>
                </c:pt>
                <c:pt idx="548" formatCode="0.00">
                  <c:v>29.242500150000001</c:v>
                </c:pt>
                <c:pt idx="549" formatCode="0.00">
                  <c:v>29.358000149999999</c:v>
                </c:pt>
                <c:pt idx="550" formatCode="0.00">
                  <c:v>29.420500149999999</c:v>
                </c:pt>
                <c:pt idx="551" formatCode="0.00">
                  <c:v>29.414000099999999</c:v>
                </c:pt>
                <c:pt idx="552" formatCode="0.00">
                  <c:v>29.298500150000006</c:v>
                </c:pt>
                <c:pt idx="553" formatCode="0.00">
                  <c:v>29.271500100000004</c:v>
                </c:pt>
                <c:pt idx="554" formatCode="0.00">
                  <c:v>29.268500100000001</c:v>
                </c:pt>
                <c:pt idx="555" formatCode="0.00">
                  <c:v>29.140000100000002</c:v>
                </c:pt>
                <c:pt idx="556" formatCode="0.00">
                  <c:v>28.971500050000003</c:v>
                </c:pt>
                <c:pt idx="557" formatCode="0.00">
                  <c:v>28.914500099999998</c:v>
                </c:pt>
                <c:pt idx="558" formatCode="0.00">
                  <c:v>28.918500099999999</c:v>
                </c:pt>
                <c:pt idx="559" formatCode="0.00">
                  <c:v>28.923000100000003</c:v>
                </c:pt>
                <c:pt idx="560" formatCode="0.00">
                  <c:v>29.04950015</c:v>
                </c:pt>
                <c:pt idx="561" formatCode="0.00">
                  <c:v>29.141000150000004</c:v>
                </c:pt>
                <c:pt idx="562" formatCode="0.00">
                  <c:v>29.23800005</c:v>
                </c:pt>
                <c:pt idx="563" formatCode="0.00">
                  <c:v>29.285500000000003</c:v>
                </c:pt>
                <c:pt idx="564" formatCode="0.00">
                  <c:v>29.25</c:v>
                </c:pt>
                <c:pt idx="565" formatCode="0.00">
                  <c:v>29.308</c:v>
                </c:pt>
                <c:pt idx="566" formatCode="0.00">
                  <c:v>29.274999999999995</c:v>
                </c:pt>
                <c:pt idx="567" formatCode="0.00">
                  <c:v>29.217499999999994</c:v>
                </c:pt>
                <c:pt idx="568" formatCode="0.00">
                  <c:v>29.221499999999999</c:v>
                </c:pt>
                <c:pt idx="569" formatCode="0.00">
                  <c:v>29.265000049999998</c:v>
                </c:pt>
                <c:pt idx="570" formatCode="0.00">
                  <c:v>29.297000049999998</c:v>
                </c:pt>
                <c:pt idx="571" formatCode="0.00">
                  <c:v>29.380000049999996</c:v>
                </c:pt>
                <c:pt idx="572" formatCode="0.00">
                  <c:v>29.447999949999996</c:v>
                </c:pt>
                <c:pt idx="573" formatCode="0.00">
                  <c:v>29.490499999999997</c:v>
                </c:pt>
                <c:pt idx="574" formatCode="0.00">
                  <c:v>29.467499950000001</c:v>
                </c:pt>
                <c:pt idx="575" formatCode="0.00">
                  <c:v>29.561499900000008</c:v>
                </c:pt>
                <c:pt idx="576" formatCode="0.00">
                  <c:v>29.590000000000011</c:v>
                </c:pt>
                <c:pt idx="577" formatCode="0.00">
                  <c:v>29.595999950000003</c:v>
                </c:pt>
                <c:pt idx="578" formatCode="0.00">
                  <c:v>29.53799995</c:v>
                </c:pt>
                <c:pt idx="579" formatCode="0.00">
                  <c:v>29.400499950000004</c:v>
                </c:pt>
                <c:pt idx="580" formatCode="0.00">
                  <c:v>29.139999900000003</c:v>
                </c:pt>
                <c:pt idx="581" formatCode="0.00">
                  <c:v>28.975999850000001</c:v>
                </c:pt>
                <c:pt idx="582" formatCode="0.00">
                  <c:v>28.864499899999998</c:v>
                </c:pt>
                <c:pt idx="583" formatCode="0.00">
                  <c:v>28.721499949999998</c:v>
                </c:pt>
                <c:pt idx="584" formatCode="0.00">
                  <c:v>28.607499949999994</c:v>
                </c:pt>
                <c:pt idx="585" formatCode="0.00">
                  <c:v>28.466999950000002</c:v>
                </c:pt>
                <c:pt idx="586" formatCode="0.00">
                  <c:v>28.503499899999998</c:v>
                </c:pt>
                <c:pt idx="587" formatCode="0.00">
                  <c:v>28.49749984999999</c:v>
                </c:pt>
                <c:pt idx="588" formatCode="0.00">
                  <c:v>28.448999849999996</c:v>
                </c:pt>
                <c:pt idx="589" formatCode="0.00">
                  <c:v>28.353999749999996</c:v>
                </c:pt>
                <c:pt idx="590" formatCode="0.00">
                  <c:v>28.302499700000006</c:v>
                </c:pt>
                <c:pt idx="591" formatCode="0.00">
                  <c:v>28.274999749999999</c:v>
                </c:pt>
                <c:pt idx="592" formatCode="0.00">
                  <c:v>28.255999800000001</c:v>
                </c:pt>
                <c:pt idx="593" formatCode="0.00">
                  <c:v>28.360999800000002</c:v>
                </c:pt>
                <c:pt idx="594" formatCode="0.00">
                  <c:v>28.473999850000002</c:v>
                </c:pt>
                <c:pt idx="595" formatCode="0.00">
                  <c:v>28.588499899999999</c:v>
                </c:pt>
                <c:pt idx="596" formatCode="0.00">
                  <c:v>28.735499799999996</c:v>
                </c:pt>
                <c:pt idx="597" formatCode="0.00">
                  <c:v>28.831499799999996</c:v>
                </c:pt>
                <c:pt idx="598" formatCode="0.00">
                  <c:v>28.968999799999999</c:v>
                </c:pt>
                <c:pt idx="599" formatCode="0.00">
                  <c:v>29.167499900000006</c:v>
                </c:pt>
                <c:pt idx="600" formatCode="0.00">
                  <c:v>29.369999850000006</c:v>
                </c:pt>
                <c:pt idx="601" formatCode="0.00">
                  <c:v>29.507999899999998</c:v>
                </c:pt>
                <c:pt idx="602" formatCode="0.00">
                  <c:v>29.658999900000005</c:v>
                </c:pt>
                <c:pt idx="603" formatCode="0.00">
                  <c:v>29.902999750000003</c:v>
                </c:pt>
                <c:pt idx="604" formatCode="0.00">
                  <c:v>30.165999749999997</c:v>
                </c:pt>
                <c:pt idx="605" formatCode="0.00">
                  <c:v>30.396999799999996</c:v>
                </c:pt>
                <c:pt idx="606" formatCode="0.00">
                  <c:v>30.583999899999998</c:v>
                </c:pt>
                <c:pt idx="607" formatCode="0.00">
                  <c:v>30.826499899999998</c:v>
                </c:pt>
                <c:pt idx="608" formatCode="0.00">
                  <c:v>31.058</c:v>
                </c:pt>
                <c:pt idx="609" formatCode="0.00">
                  <c:v>31.350500050000001</c:v>
                </c:pt>
                <c:pt idx="610" formatCode="0.00">
                  <c:v>31.628500050000003</c:v>
                </c:pt>
                <c:pt idx="611" formatCode="0.00">
                  <c:v>31.857000050000003</c:v>
                </c:pt>
                <c:pt idx="612" formatCode="0.00">
                  <c:v>32.142000000000003</c:v>
                </c:pt>
                <c:pt idx="613" formatCode="0.00">
                  <c:v>32.262000100000002</c:v>
                </c:pt>
                <c:pt idx="614" formatCode="0.00">
                  <c:v>32.390000050000005</c:v>
                </c:pt>
                <c:pt idx="615" formatCode="0.00">
                  <c:v>32.508000099999997</c:v>
                </c:pt>
                <c:pt idx="616" formatCode="0.00">
                  <c:v>32.65100005</c:v>
                </c:pt>
                <c:pt idx="617" formatCode="0.00">
                  <c:v>32.863500049999999</c:v>
                </c:pt>
                <c:pt idx="618" formatCode="0.00">
                  <c:v>33.073999999999998</c:v>
                </c:pt>
                <c:pt idx="619" formatCode="0.00">
                  <c:v>33.256499849999997</c:v>
                </c:pt>
                <c:pt idx="620" formatCode="0.00">
                  <c:v>33.367999949999998</c:v>
                </c:pt>
                <c:pt idx="621" formatCode="0.00">
                  <c:v>33.517499999999998</c:v>
                </c:pt>
                <c:pt idx="622" formatCode="0.00">
                  <c:v>33.6455001</c:v>
                </c:pt>
                <c:pt idx="623" formatCode="0.00">
                  <c:v>33.729000199999994</c:v>
                </c:pt>
                <c:pt idx="624" formatCode="0.00">
                  <c:v>33.809500249999999</c:v>
                </c:pt>
                <c:pt idx="625" formatCode="0.00">
                  <c:v>33.907500200000001</c:v>
                </c:pt>
                <c:pt idx="626" formatCode="0.00">
                  <c:v>34.001000149999996</c:v>
                </c:pt>
                <c:pt idx="627" formatCode="0.00">
                  <c:v>34.101500099999996</c:v>
                </c:pt>
                <c:pt idx="628" formatCode="0.00">
                  <c:v>34.173500000000004</c:v>
                </c:pt>
                <c:pt idx="629" formatCode="0.00">
                  <c:v>34.196499949999996</c:v>
                </c:pt>
                <c:pt idx="630" formatCode="0.00">
                  <c:v>34.173000049999999</c:v>
                </c:pt>
                <c:pt idx="631" formatCode="0.00">
                  <c:v>34.175500000000007</c:v>
                </c:pt>
                <c:pt idx="632" formatCode="0.00">
                  <c:v>34.212500100000007</c:v>
                </c:pt>
                <c:pt idx="633" formatCode="0.00">
                  <c:v>34.256</c:v>
                </c:pt>
                <c:pt idx="634" formatCode="0.00">
                  <c:v>34.29050015</c:v>
                </c:pt>
                <c:pt idx="635" formatCode="0.00">
                  <c:v>34.312500049999997</c:v>
                </c:pt>
                <c:pt idx="636" formatCode="0.00">
                  <c:v>34.288000149999995</c:v>
                </c:pt>
                <c:pt idx="637" formatCode="0.00">
                  <c:v>34.241500099999996</c:v>
                </c:pt>
                <c:pt idx="638" formatCode="0.00">
                  <c:v>34.154000100000005</c:v>
                </c:pt>
                <c:pt idx="639" formatCode="0.00">
                  <c:v>34.036500199999999</c:v>
                </c:pt>
                <c:pt idx="640" formatCode="0.00">
                  <c:v>34.019000050000002</c:v>
                </c:pt>
                <c:pt idx="641" formatCode="0.00">
                  <c:v>34.023500099999993</c:v>
                </c:pt>
                <c:pt idx="642" formatCode="0.00">
                  <c:v>34.008499900000004</c:v>
                </c:pt>
                <c:pt idx="643" formatCode="0.00">
                  <c:v>33.997999950000001</c:v>
                </c:pt>
                <c:pt idx="644" formatCode="0.00">
                  <c:v>33.993499900000003</c:v>
                </c:pt>
                <c:pt idx="645" formatCode="0.00">
                  <c:v>34.031499850000003</c:v>
                </c:pt>
                <c:pt idx="646" formatCode="0.00">
                  <c:v>34.131499849999997</c:v>
                </c:pt>
                <c:pt idx="647" formatCode="0.00">
                  <c:v>34.266999999999996</c:v>
                </c:pt>
                <c:pt idx="648" formatCode="0.00">
                  <c:v>34.436500000000002</c:v>
                </c:pt>
                <c:pt idx="649" formatCode="0.00">
                  <c:v>34.653500000000001</c:v>
                </c:pt>
                <c:pt idx="650" formatCode="0.00">
                  <c:v>34.89</c:v>
                </c:pt>
                <c:pt idx="651" formatCode="0.00">
                  <c:v>35.072500049999995</c:v>
                </c:pt>
                <c:pt idx="652" formatCode="0.00">
                  <c:v>35.179999899999999</c:v>
                </c:pt>
                <c:pt idx="653" formatCode="0.00">
                  <c:v>35.356499849999992</c:v>
                </c:pt>
                <c:pt idx="654" formatCode="0.00">
                  <c:v>35.52349985</c:v>
                </c:pt>
                <c:pt idx="655" formatCode="0.00">
                  <c:v>35.712999899999993</c:v>
                </c:pt>
                <c:pt idx="656" formatCode="0.00">
                  <c:v>35.987499799999995</c:v>
                </c:pt>
                <c:pt idx="657" formatCode="0.00">
                  <c:v>36.279499849999993</c:v>
                </c:pt>
                <c:pt idx="658" formatCode="0.00">
                  <c:v>36.564999999999998</c:v>
                </c:pt>
                <c:pt idx="659" formatCode="0.00">
                  <c:v>36.84049989999999</c:v>
                </c:pt>
                <c:pt idx="660" formatCode="0.00">
                  <c:v>37.071999949999999</c:v>
                </c:pt>
                <c:pt idx="661" formatCode="0.00">
                  <c:v>37.299499900000001</c:v>
                </c:pt>
                <c:pt idx="662" formatCode="0.00">
                  <c:v>37.507999999999996</c:v>
                </c:pt>
                <c:pt idx="663" formatCode="0.00">
                  <c:v>37.640999999999998</c:v>
                </c:pt>
                <c:pt idx="664" formatCode="0.00">
                  <c:v>37.878999949999994</c:v>
                </c:pt>
                <c:pt idx="665" formatCode="0.00">
                  <c:v>38.046500049999999</c:v>
                </c:pt>
                <c:pt idx="666" formatCode="0.00">
                  <c:v>38.004500049999997</c:v>
                </c:pt>
                <c:pt idx="667" formatCode="0.00">
                  <c:v>37.960499999999996</c:v>
                </c:pt>
                <c:pt idx="668" formatCode="0.00">
                  <c:v>37.830500049999998</c:v>
                </c:pt>
                <c:pt idx="669" formatCode="0.00">
                  <c:v>37.650500099999995</c:v>
                </c:pt>
                <c:pt idx="670" formatCode="0.00">
                  <c:v>37.507999949999991</c:v>
                </c:pt>
                <c:pt idx="671" formatCode="0.00">
                  <c:v>37.373500049999997</c:v>
                </c:pt>
                <c:pt idx="672" formatCode="0.00">
                  <c:v>37.230500249999992</c:v>
                </c:pt>
                <c:pt idx="673" formatCode="0.00">
                  <c:v>37.094500400000001</c:v>
                </c:pt>
                <c:pt idx="674" formatCode="0.00">
                  <c:v>37.040000399999997</c:v>
                </c:pt>
                <c:pt idx="675" formatCode="0.00">
                  <c:v>37.018000299999997</c:v>
                </c:pt>
                <c:pt idx="676" formatCode="0.00">
                  <c:v>36.971000400000001</c:v>
                </c:pt>
                <c:pt idx="677" formatCode="0.00">
                  <c:v>36.920500450000006</c:v>
                </c:pt>
                <c:pt idx="678" formatCode="0.00">
                  <c:v>36.913500250000006</c:v>
                </c:pt>
                <c:pt idx="679" formatCode="0.00">
                  <c:v>36.948500299999999</c:v>
                </c:pt>
                <c:pt idx="680" formatCode="0.00">
                  <c:v>37.003000350000001</c:v>
                </c:pt>
                <c:pt idx="681" formatCode="0.00">
                  <c:v>36.923000200000004</c:v>
                </c:pt>
                <c:pt idx="682" formatCode="0.00">
                  <c:v>36.77400025</c:v>
                </c:pt>
                <c:pt idx="683" formatCode="0.00">
                  <c:v>36.679500300000001</c:v>
                </c:pt>
                <c:pt idx="684" formatCode="0.00">
                  <c:v>36.469500450000005</c:v>
                </c:pt>
                <c:pt idx="685" formatCode="0.00">
                  <c:v>36.340000450000005</c:v>
                </c:pt>
                <c:pt idx="686" formatCode="0.00">
                  <c:v>36.382500350000001</c:v>
                </c:pt>
                <c:pt idx="687" formatCode="0.00">
                  <c:v>36.408000250000008</c:v>
                </c:pt>
                <c:pt idx="688" formatCode="0.00">
                  <c:v>36.565500150000005</c:v>
                </c:pt>
                <c:pt idx="689" formatCode="0.00">
                  <c:v>36.737000200000011</c:v>
                </c:pt>
                <c:pt idx="690" formatCode="0.00">
                  <c:v>36.890000300000011</c:v>
                </c:pt>
                <c:pt idx="691" formatCode="0.00">
                  <c:v>37.043000149999997</c:v>
                </c:pt>
                <c:pt idx="692" formatCode="0.00">
                  <c:v>37.507000049999995</c:v>
                </c:pt>
                <c:pt idx="693" formatCode="0.00">
                  <c:v>37.944999949999996</c:v>
                </c:pt>
                <c:pt idx="694" formatCode="0.00">
                  <c:v>38.167499749999998</c:v>
                </c:pt>
                <c:pt idx="695" formatCode="0.00">
                  <c:v>38.383499699999994</c:v>
                </c:pt>
                <c:pt idx="696" formatCode="0.00">
                  <c:v>38.540499650000001</c:v>
                </c:pt>
                <c:pt idx="697" formatCode="0.00">
                  <c:v>38.708499699999997</c:v>
                </c:pt>
                <c:pt idx="698" formatCode="0.00">
                  <c:v>38.778499800000006</c:v>
                </c:pt>
                <c:pt idx="699" formatCode="0.00">
                  <c:v>38.9154999</c:v>
                </c:pt>
                <c:pt idx="700" formatCode="0.00">
                  <c:v>39.145999900000007</c:v>
                </c:pt>
                <c:pt idx="701" formatCode="0.00">
                  <c:v>39.491</c:v>
                </c:pt>
                <c:pt idx="702" formatCode="0.00">
                  <c:v>39.891499899999999</c:v>
                </c:pt>
                <c:pt idx="703" formatCode="0.00">
                  <c:v>40.413499800000004</c:v>
                </c:pt>
                <c:pt idx="704" formatCode="0.00">
                  <c:v>40.93199975000001</c:v>
                </c:pt>
                <c:pt idx="705" formatCode="0.00">
                  <c:v>41.482999750000005</c:v>
                </c:pt>
                <c:pt idx="706" formatCode="0.00">
                  <c:v>42.073999950000008</c:v>
                </c:pt>
                <c:pt idx="707" formatCode="0.00">
                  <c:v>42.752499950000001</c:v>
                </c:pt>
                <c:pt idx="708" formatCode="0.00">
                  <c:v>43.42649990000001</c:v>
                </c:pt>
                <c:pt idx="709" formatCode="0.00">
                  <c:v>44.054999849999994</c:v>
                </c:pt>
                <c:pt idx="710" formatCode="0.00">
                  <c:v>44.746999850000002</c:v>
                </c:pt>
                <c:pt idx="711" formatCode="0.00">
                  <c:v>45.412499950000004</c:v>
                </c:pt>
                <c:pt idx="712" formatCode="0.00">
                  <c:v>45.9629999</c:v>
                </c:pt>
                <c:pt idx="713" formatCode="0.00">
                  <c:v>46.445499999999996</c:v>
                </c:pt>
                <c:pt idx="714" formatCode="0.00">
                  <c:v>47.054500049999994</c:v>
                </c:pt>
                <c:pt idx="715" formatCode="0.00">
                  <c:v>47.659500199999997</c:v>
                </c:pt>
                <c:pt idx="716" formatCode="0.00">
                  <c:v>48.318500200000003</c:v>
                </c:pt>
                <c:pt idx="717" formatCode="0.00">
                  <c:v>49.202000099999999</c:v>
                </c:pt>
                <c:pt idx="718" formatCode="0.00">
                  <c:v>49.952500000000001</c:v>
                </c:pt>
                <c:pt idx="719" formatCode="0.00">
                  <c:v>50.648999999999994</c:v>
                </c:pt>
                <c:pt idx="720" formatCode="0.00">
                  <c:v>51.939500099999997</c:v>
                </c:pt>
                <c:pt idx="721" formatCode="0.00">
                  <c:v>53.590000199999999</c:v>
                </c:pt>
                <c:pt idx="722" formatCode="0.00">
                  <c:v>55.815000399999995</c:v>
                </c:pt>
                <c:pt idx="723" formatCode="0.00">
                  <c:v>57.697500299999987</c:v>
                </c:pt>
                <c:pt idx="724" formatCode="0.00">
                  <c:v>59.667000049999992</c:v>
                </c:pt>
                <c:pt idx="725" formatCode="0.00">
                  <c:v>61.930999999999997</c:v>
                </c:pt>
                <c:pt idx="726" formatCode="0.00">
                  <c:v>64.114499899999984</c:v>
                </c:pt>
                <c:pt idx="727" formatCode="0.00">
                  <c:v>66.102000049999987</c:v>
                </c:pt>
                <c:pt idx="728" formatCode="0.00">
                  <c:v>67.93099995</c:v>
                </c:pt>
                <c:pt idx="729" formatCode="0.00">
                  <c:v>69.771499850000012</c:v>
                </c:pt>
                <c:pt idx="730" formatCode="0.00">
                  <c:v>71.808000000000007</c:v>
                </c:pt>
                <c:pt idx="731" formatCode="0.00">
                  <c:v>74.102000049999987</c:v>
                </c:pt>
                <c:pt idx="732" formatCode="0.00">
                  <c:v>76.871500199999986</c:v>
                </c:pt>
                <c:pt idx="733" formatCode="0.00">
                  <c:v>79.403499949999997</c:v>
                </c:pt>
                <c:pt idx="734" formatCode="0.00">
                  <c:v>81.986999849999989</c:v>
                </c:pt>
                <c:pt idx="735" formatCode="0.00">
                  <c:v>84.169499899999977</c:v>
                </c:pt>
                <c:pt idx="736" formatCode="0.00">
                  <c:v>86.071499749999987</c:v>
                </c:pt>
                <c:pt idx="737" formatCode="0.00">
                  <c:v>87.83849954999998</c:v>
                </c:pt>
                <c:pt idx="738" formatCode="0.00">
                  <c:v>89.831499799999989</c:v>
                </c:pt>
                <c:pt idx="739" formatCode="0.00">
                  <c:v>91.909499649999987</c:v>
                </c:pt>
                <c:pt idx="740" formatCode="0.00">
                  <c:v>93.541499599999995</c:v>
                </c:pt>
                <c:pt idx="741" formatCode="0.00">
                  <c:v>94.705999649999995</c:v>
                </c:pt>
                <c:pt idx="742" formatCode="0.00">
                  <c:v>95.039499549999988</c:v>
                </c:pt>
                <c:pt idx="743" formatCode="0.00">
                  <c:v>95.763999799999993</c:v>
                </c:pt>
                <c:pt idx="744" formatCode="0.00">
                  <c:v>96.430999999999997</c:v>
                </c:pt>
                <c:pt idx="745" formatCode="0.00">
                  <c:v>96.833500149999992</c:v>
                </c:pt>
                <c:pt idx="746" formatCode="0.00">
                  <c:v>97.368499999999997</c:v>
                </c:pt>
                <c:pt idx="747" formatCode="0.00">
                  <c:v>98.040999849999992</c:v>
                </c:pt>
                <c:pt idx="748" formatCode="0.00">
                  <c:v>98.895500049999995</c:v>
                </c:pt>
                <c:pt idx="749" formatCode="0.00">
                  <c:v>99.566000250000016</c:v>
                </c:pt>
                <c:pt idx="750" formatCode="0.00">
                  <c:v>99.90700025000001</c:v>
                </c:pt>
                <c:pt idx="751" formatCode="0.00">
                  <c:v>100.12750005000001</c:v>
                </c:pt>
                <c:pt idx="752" formatCode="0.00">
                  <c:v>99.73100005000002</c:v>
                </c:pt>
                <c:pt idx="753" formatCode="0.00">
                  <c:v>99.785500250000013</c:v>
                </c:pt>
                <c:pt idx="754" formatCode="0.00">
                  <c:v>100.00050040000001</c:v>
                </c:pt>
                <c:pt idx="755" formatCode="0.00">
                  <c:v>100.48050035000001</c:v>
                </c:pt>
                <c:pt idx="756" formatCode="0.00">
                  <c:v>101.71000055000002</c:v>
                </c:pt>
                <c:pt idx="757" formatCode="0.00">
                  <c:v>102.85900075000002</c:v>
                </c:pt>
                <c:pt idx="758" formatCode="0.00">
                  <c:v>103.85250049999999</c:v>
                </c:pt>
                <c:pt idx="759" formatCode="0.00">
                  <c:v>104.9895004</c:v>
                </c:pt>
                <c:pt idx="760" formatCode="0.00">
                  <c:v>105.96800039999998</c:v>
                </c:pt>
                <c:pt idx="761" formatCode="0.00">
                  <c:v>107.1380001</c:v>
                </c:pt>
                <c:pt idx="762" formatCode="0.00">
                  <c:v>108.52799989999998</c:v>
                </c:pt>
                <c:pt idx="763" formatCode="0.00">
                  <c:v>109.92199980000001</c:v>
                </c:pt>
                <c:pt idx="764" formatCode="0.00">
                  <c:v>111.50799949999998</c:v>
                </c:pt>
                <c:pt idx="765" formatCode="0.00">
                  <c:v>112.85599944999998</c:v>
                </c:pt>
                <c:pt idx="766" formatCode="0.00">
                  <c:v>113.19849975</c:v>
                </c:pt>
                <c:pt idx="767" formatCode="0.00">
                  <c:v>114.0414998</c:v>
                </c:pt>
                <c:pt idx="768" formatCode="0.00">
                  <c:v>114.75899974999997</c:v>
                </c:pt>
                <c:pt idx="769" formatCode="0.00">
                  <c:v>115.71049964999997</c:v>
                </c:pt>
                <c:pt idx="770" formatCode="0.00">
                  <c:v>116.8544995</c:v>
                </c:pt>
                <c:pt idx="771" formatCode="0.00">
                  <c:v>117.9169995</c:v>
                </c:pt>
                <c:pt idx="772" formatCode="0.00">
                  <c:v>118.88199925000004</c:v>
                </c:pt>
                <c:pt idx="773" formatCode="0.00">
                  <c:v>119.79949920000004</c:v>
                </c:pt>
                <c:pt idx="774" formatCode="0.00">
                  <c:v>120.80649915000004</c:v>
                </c:pt>
                <c:pt idx="775" formatCode="0.00">
                  <c:v>122.16949885000001</c:v>
                </c:pt>
                <c:pt idx="776" formatCode="0.00">
                  <c:v>122.89749910000003</c:v>
                </c:pt>
                <c:pt idx="777" formatCode="0.00">
                  <c:v>123.72049904999999</c:v>
                </c:pt>
                <c:pt idx="778" formatCode="0.00">
                  <c:v>124.73599929999997</c:v>
                </c:pt>
                <c:pt idx="779" formatCode="0.00">
                  <c:v>125.63149949999999</c:v>
                </c:pt>
                <c:pt idx="780" formatCode="0.00">
                  <c:v>126.78499909999998</c:v>
                </c:pt>
                <c:pt idx="781" formatCode="0.00">
                  <c:v>127.71999895000002</c:v>
                </c:pt>
                <c:pt idx="782" formatCode="0.00">
                  <c:v>128.31799889999999</c:v>
                </c:pt>
                <c:pt idx="783" formatCode="0.00">
                  <c:v>129.71149865000001</c:v>
                </c:pt>
                <c:pt idx="784" formatCode="0.00">
                  <c:v>130.86649894999999</c:v>
                </c:pt>
                <c:pt idx="785" formatCode="0.00">
                  <c:v>131.8724991</c:v>
                </c:pt>
                <c:pt idx="786" formatCode="0.00">
                  <c:v>133.69149860000002</c:v>
                </c:pt>
                <c:pt idx="787" formatCode="0.00">
                  <c:v>134.64699865000003</c:v>
                </c:pt>
                <c:pt idx="788" formatCode="0.00">
                  <c:v>135.6789986</c:v>
                </c:pt>
                <c:pt idx="789" formatCode="0.00">
                  <c:v>136.79499860000001</c:v>
                </c:pt>
                <c:pt idx="790" formatCode="0.00">
                  <c:v>137.91849829999998</c:v>
                </c:pt>
                <c:pt idx="791" formatCode="0.00">
                  <c:v>139.26049849999998</c:v>
                </c:pt>
                <c:pt idx="792" formatCode="0.00">
                  <c:v>140.56849869999999</c:v>
                </c:pt>
                <c:pt idx="793" formatCode="0.00">
                  <c:v>142.219999</c:v>
                </c:pt>
                <c:pt idx="794" formatCode="0.00">
                  <c:v>143.84249885000003</c:v>
                </c:pt>
                <c:pt idx="795" formatCode="0.00">
                  <c:v>145.32249915000003</c:v>
                </c:pt>
                <c:pt idx="796" formatCode="0.00">
                  <c:v>147.08599865000002</c:v>
                </c:pt>
                <c:pt idx="797" formatCode="0.00">
                  <c:v>148.69449855000005</c:v>
                </c:pt>
                <c:pt idx="798" formatCode="0.00">
                  <c:v>150.21999830000001</c:v>
                </c:pt>
                <c:pt idx="799" formatCode="0.00">
                  <c:v>151.76999830000003</c:v>
                </c:pt>
                <c:pt idx="800" formatCode="0.00">
                  <c:v>152.98299875000001</c:v>
                </c:pt>
                <c:pt idx="801" formatCode="0.00">
                  <c:v>154.40649879999998</c:v>
                </c:pt>
                <c:pt idx="802" formatCode="0.00">
                  <c:v>156.19149865</c:v>
                </c:pt>
                <c:pt idx="803" formatCode="0.00">
                  <c:v>156.86599889999999</c:v>
                </c:pt>
                <c:pt idx="804" formatCode="0.00">
                  <c:v>157.25099875000001</c:v>
                </c:pt>
                <c:pt idx="805" formatCode="0.00">
                  <c:v>158.20049825000001</c:v>
                </c:pt>
                <c:pt idx="806" formatCode="0.00">
                  <c:v>159.1049988</c:v>
                </c:pt>
                <c:pt idx="807" formatCode="0.00">
                  <c:v>160.38349840000001</c:v>
                </c:pt>
                <c:pt idx="808" formatCode="0.00">
                  <c:v>161.67699815</c:v>
                </c:pt>
                <c:pt idx="809" formatCode="0.00">
                  <c:v>162.90599825000004</c:v>
                </c:pt>
                <c:pt idx="810" formatCode="0.00">
                  <c:v>163.97249835000002</c:v>
                </c:pt>
                <c:pt idx="811" formatCode="0.00">
                  <c:v>164.80449830000003</c:v>
                </c:pt>
                <c:pt idx="812" formatCode="0.00">
                  <c:v>166.30749814999999</c:v>
                </c:pt>
                <c:pt idx="813" formatCode="0.00">
                  <c:v>167.6219978</c:v>
                </c:pt>
                <c:pt idx="814" formatCode="0.00">
                  <c:v>168.58549805000001</c:v>
                </c:pt>
                <c:pt idx="815" formatCode="0.00">
                  <c:v>169.49099810000001</c:v>
                </c:pt>
                <c:pt idx="816" formatCode="0.00">
                  <c:v>170.4024986</c:v>
                </c:pt>
                <c:pt idx="817" formatCode="0.00">
                  <c:v>171.51199869999999</c:v>
                </c:pt>
                <c:pt idx="818" formatCode="0.00">
                  <c:v>172.75399849999999</c:v>
                </c:pt>
                <c:pt idx="819" formatCode="0.00">
                  <c:v>173.97249825</c:v>
                </c:pt>
                <c:pt idx="820" formatCode="0.00">
                  <c:v>175.17549815000001</c:v>
                </c:pt>
                <c:pt idx="821" formatCode="0.00">
                  <c:v>175.69199825000001</c:v>
                </c:pt>
                <c:pt idx="822" formatCode="0.00">
                  <c:v>175.86099849999999</c:v>
                </c:pt>
                <c:pt idx="823" formatCode="0.00">
                  <c:v>176.56149825</c:v>
                </c:pt>
                <c:pt idx="824" formatCode="0.00">
                  <c:v>177.67999875000001</c:v>
                </c:pt>
                <c:pt idx="825" formatCode="0.00">
                  <c:v>178.0979988</c:v>
                </c:pt>
                <c:pt idx="826" formatCode="0.00">
                  <c:v>178.36099855000001</c:v>
                </c:pt>
                <c:pt idx="827" formatCode="0.00">
                  <c:v>178.76099855000001</c:v>
                </c:pt>
                <c:pt idx="828" formatCode="0.00">
                  <c:v>179.41899875000001</c:v>
                </c:pt>
                <c:pt idx="829" formatCode="0.00">
                  <c:v>180.07599870000001</c:v>
                </c:pt>
                <c:pt idx="830" formatCode="0.00">
                  <c:v>180.961499</c:v>
                </c:pt>
                <c:pt idx="831" formatCode="0.00">
                  <c:v>181.82849885000002</c:v>
                </c:pt>
                <c:pt idx="832" formatCode="0.00">
                  <c:v>182.07249910000002</c:v>
                </c:pt>
                <c:pt idx="833" formatCode="0.00">
                  <c:v>182.07299885</c:v>
                </c:pt>
                <c:pt idx="834" formatCode="0.00">
                  <c:v>181.64749910000003</c:v>
                </c:pt>
                <c:pt idx="835" formatCode="0.00">
                  <c:v>181.10799865000001</c:v>
                </c:pt>
                <c:pt idx="836" formatCode="0.00">
                  <c:v>180.07099840000001</c:v>
                </c:pt>
                <c:pt idx="837" formatCode="0.00">
                  <c:v>179.29649814999999</c:v>
                </c:pt>
                <c:pt idx="838" formatCode="0.00">
                  <c:v>178.23449864999998</c:v>
                </c:pt>
                <c:pt idx="839" formatCode="0.00">
                  <c:v>176.70899894999997</c:v>
                </c:pt>
                <c:pt idx="840" formatCode="0.00">
                  <c:v>175.28249899999997</c:v>
                </c:pt>
                <c:pt idx="841" formatCode="0.00">
                  <c:v>174.19599920000002</c:v>
                </c:pt>
                <c:pt idx="842" formatCode="0.00">
                  <c:v>173.52749939999998</c:v>
                </c:pt>
                <c:pt idx="843" formatCode="0.00">
                  <c:v>172.58699949999999</c:v>
                </c:pt>
                <c:pt idx="844" formatCode="0.00">
                  <c:v>172.193499</c:v>
                </c:pt>
                <c:pt idx="845" formatCode="0.00">
                  <c:v>172.29749910000004</c:v>
                </c:pt>
                <c:pt idx="846" formatCode="0.00">
                  <c:v>171.41649935000004</c:v>
                </c:pt>
                <c:pt idx="847" formatCode="0.00">
                  <c:v>169.75849990000003</c:v>
                </c:pt>
                <c:pt idx="848" formatCode="0.00">
                  <c:v>167.72099990000001</c:v>
                </c:pt>
                <c:pt idx="849" formatCode="0.00">
                  <c:v>165.96999970000002</c:v>
                </c:pt>
                <c:pt idx="850" formatCode="0.00">
                  <c:v>163.66299974999998</c:v>
                </c:pt>
                <c:pt idx="851" formatCode="0.00">
                  <c:v>161.41999970000001</c:v>
                </c:pt>
                <c:pt idx="852" formatCode="0.00">
                  <c:v>159.15999985000002</c:v>
                </c:pt>
                <c:pt idx="853" formatCode="0.00">
                  <c:v>156.76250000000002</c:v>
                </c:pt>
                <c:pt idx="854" formatCode="0.00">
                  <c:v>154.21149980000004</c:v>
                </c:pt>
                <c:pt idx="855" formatCode="0.00">
                  <c:v>151.93899995000004</c:v>
                </c:pt>
                <c:pt idx="856" formatCode="0.00">
                  <c:v>149.76950000000005</c:v>
                </c:pt>
                <c:pt idx="857" formatCode="0.00">
                  <c:v>147.21700020000003</c:v>
                </c:pt>
                <c:pt idx="858" formatCode="0.00">
                  <c:v>144.80299985000005</c:v>
                </c:pt>
                <c:pt idx="859" formatCode="0.00">
                  <c:v>142.70199960000002</c:v>
                </c:pt>
                <c:pt idx="860" formatCode="0.00">
                  <c:v>140.50349955000002</c:v>
                </c:pt>
                <c:pt idx="861" formatCode="0.00">
                  <c:v>138.88949959999997</c:v>
                </c:pt>
                <c:pt idx="862" formatCode="0.00">
                  <c:v>137.25649944999998</c:v>
                </c:pt>
                <c:pt idx="863" formatCode="0.00">
                  <c:v>135.35649944999994</c:v>
                </c:pt>
                <c:pt idx="864" formatCode="0.00">
                  <c:v>133.83149944999997</c:v>
                </c:pt>
                <c:pt idx="865" formatCode="0.00">
                  <c:v>131.93849939999998</c:v>
                </c:pt>
                <c:pt idx="866" formatCode="0.00">
                  <c:v>131.40449900000002</c:v>
                </c:pt>
                <c:pt idx="867" formatCode="0.00">
                  <c:v>131.28399885000002</c:v>
                </c:pt>
                <c:pt idx="868" formatCode="0.00">
                  <c:v>131.46649930000004</c:v>
                </c:pt>
                <c:pt idx="869" formatCode="0.00">
                  <c:v>131.34099955000002</c:v>
                </c:pt>
                <c:pt idx="870" formatCode="0.00">
                  <c:v>131.43349910000001</c:v>
                </c:pt>
                <c:pt idx="871" formatCode="0.00">
                  <c:v>131.87199930000003</c:v>
                </c:pt>
                <c:pt idx="872" formatCode="0.00">
                  <c:v>132.37449869999998</c:v>
                </c:pt>
                <c:pt idx="873" formatCode="0.00">
                  <c:v>132.99899894999999</c:v>
                </c:pt>
                <c:pt idx="874" formatCode="0.00">
                  <c:v>134.5429992</c:v>
                </c:pt>
                <c:pt idx="875" formatCode="0.00">
                  <c:v>135.63749920000001</c:v>
                </c:pt>
                <c:pt idx="876" formatCode="0.00">
                  <c:v>136.61799920000001</c:v>
                </c:pt>
                <c:pt idx="877" formatCode="0.00">
                  <c:v>137.67499955</c:v>
                </c:pt>
                <c:pt idx="878" formatCode="0.00">
                  <c:v>138.78349985</c:v>
                </c:pt>
                <c:pt idx="879" formatCode="0.00">
                  <c:v>140.31200025000001</c:v>
                </c:pt>
                <c:pt idx="880" formatCode="0.00">
                  <c:v>142.06200025000001</c:v>
                </c:pt>
                <c:pt idx="881" formatCode="0.00">
                  <c:v>143.27099989999999</c:v>
                </c:pt>
                <c:pt idx="882" formatCode="0.00">
                  <c:v>144.52900004999998</c:v>
                </c:pt>
                <c:pt idx="883" formatCode="0.00">
                  <c:v>145.8419998</c:v>
                </c:pt>
                <c:pt idx="884" formatCode="0.00">
                  <c:v>146.11200024999999</c:v>
                </c:pt>
                <c:pt idx="885" formatCode="0.00">
                  <c:v>146.64250029999999</c:v>
                </c:pt>
                <c:pt idx="886" formatCode="0.00">
                  <c:v>146.96850050000003</c:v>
                </c:pt>
                <c:pt idx="887" formatCode="0.00">
                  <c:v>147.5685005</c:v>
                </c:pt>
                <c:pt idx="888" formatCode="0.00">
                  <c:v>148.05250015000001</c:v>
                </c:pt>
                <c:pt idx="889" formatCode="0.00">
                  <c:v>148.31950000000001</c:v>
                </c:pt>
                <c:pt idx="890" formatCode="0.00">
                  <c:v>148.62300035000001</c:v>
                </c:pt>
                <c:pt idx="891" formatCode="0.00">
                  <c:v>148.21650010000002</c:v>
                </c:pt>
                <c:pt idx="892" formatCode="0.00">
                  <c:v>148.8975006</c:v>
                </c:pt>
                <c:pt idx="893" formatCode="0.00">
                  <c:v>149.70700074999999</c:v>
                </c:pt>
                <c:pt idx="894" formatCode="0.00">
                  <c:v>150.63250045000001</c:v>
                </c:pt>
                <c:pt idx="895" formatCode="0.00">
                  <c:v>151.73400040000001</c:v>
                </c:pt>
                <c:pt idx="896" formatCode="0.00">
                  <c:v>153.53200000000001</c:v>
                </c:pt>
                <c:pt idx="897" formatCode="0.00">
                  <c:v>155.29799965000001</c:v>
                </c:pt>
                <c:pt idx="898" formatCode="0.00">
                  <c:v>157.19549950000004</c:v>
                </c:pt>
                <c:pt idx="899" formatCode="0.00">
                  <c:v>158.35499960000004</c:v>
                </c:pt>
                <c:pt idx="900" formatCode="0.00">
                  <c:v>159.06099935000003</c:v>
                </c:pt>
                <c:pt idx="901" formatCode="0.00">
                  <c:v>160.42399985000003</c:v>
                </c:pt>
                <c:pt idx="902" formatCode="0.00">
                  <c:v>161.56349955000002</c:v>
                </c:pt>
                <c:pt idx="903" formatCode="0.00">
                  <c:v>163.18399970000002</c:v>
                </c:pt>
                <c:pt idx="904" formatCode="0.00">
                  <c:v>164.74949959999998</c:v>
                </c:pt>
                <c:pt idx="905" formatCode="0.00">
                  <c:v>166.12699975000001</c:v>
                </c:pt>
                <c:pt idx="906" formatCode="0.00">
                  <c:v>167.71349954999999</c:v>
                </c:pt>
                <c:pt idx="907" formatCode="0.00">
                  <c:v>168.9664994</c:v>
                </c:pt>
                <c:pt idx="908" formatCode="0.00">
                  <c:v>170.3214997</c:v>
                </c:pt>
                <c:pt idx="909" formatCode="0.00">
                  <c:v>172.27149969999999</c:v>
                </c:pt>
                <c:pt idx="910" formatCode="0.00">
                  <c:v>174.81349955000002</c:v>
                </c:pt>
                <c:pt idx="911" formatCode="0.00">
                  <c:v>177.67749950000001</c:v>
                </c:pt>
                <c:pt idx="912" formatCode="0.00">
                  <c:v>179.37999965</c:v>
                </c:pt>
                <c:pt idx="913" formatCode="0.00">
                  <c:v>181.15499964999998</c:v>
                </c:pt>
                <c:pt idx="914" formatCode="0.00">
                  <c:v>182.51799939999998</c:v>
                </c:pt>
                <c:pt idx="915" formatCode="0.00">
                  <c:v>184.20249949999999</c:v>
                </c:pt>
                <c:pt idx="916" formatCode="0.00">
                  <c:v>185.05049980000001</c:v>
                </c:pt>
                <c:pt idx="917" formatCode="0.00">
                  <c:v>186.62099995000003</c:v>
                </c:pt>
                <c:pt idx="918" formatCode="0.00">
                  <c:v>188.02600025000004</c:v>
                </c:pt>
                <c:pt idx="919" formatCode="0.00">
                  <c:v>190.17849964999999</c:v>
                </c:pt>
                <c:pt idx="920" formatCode="0.00">
                  <c:v>194.09749990000003</c:v>
                </c:pt>
                <c:pt idx="921" formatCode="0.00">
                  <c:v>197.82849965000003</c:v>
                </c:pt>
                <c:pt idx="922" formatCode="0.00">
                  <c:v>201.69399950000002</c:v>
                </c:pt>
                <c:pt idx="923" formatCode="0.00">
                  <c:v>204.79249960000001</c:v>
                </c:pt>
                <c:pt idx="924" formatCode="0.00">
                  <c:v>208.24999929999998</c:v>
                </c:pt>
                <c:pt idx="925" formatCode="0.00">
                  <c:v>212.13649905000003</c:v>
                </c:pt>
                <c:pt idx="926" formatCode="0.00">
                  <c:v>215.83299945000005</c:v>
                </c:pt>
                <c:pt idx="927" formatCode="0.00">
                  <c:v>219.75899965000002</c:v>
                </c:pt>
                <c:pt idx="928" formatCode="0.00">
                  <c:v>223.15049974999997</c:v>
                </c:pt>
                <c:pt idx="929" formatCode="0.00">
                  <c:v>225.76599959999999</c:v>
                </c:pt>
                <c:pt idx="930" formatCode="0.00">
                  <c:v>227.65849990000001</c:v>
                </c:pt>
                <c:pt idx="931" formatCode="0.00">
                  <c:v>229.90200039999999</c:v>
                </c:pt>
                <c:pt idx="932" formatCode="0.00">
                  <c:v>232.02549970000001</c:v>
                </c:pt>
                <c:pt idx="933" formatCode="0.00">
                  <c:v>233.59249949999997</c:v>
                </c:pt>
                <c:pt idx="934" formatCode="0.00">
                  <c:v>235.3799995</c:v>
                </c:pt>
                <c:pt idx="935" formatCode="0.00">
                  <c:v>237.19699930000002</c:v>
                </c:pt>
                <c:pt idx="936" formatCode="0.00">
                  <c:v>239.30699915</c:v>
                </c:pt>
                <c:pt idx="937" formatCode="0.00">
                  <c:v>240.55399929999999</c:v>
                </c:pt>
                <c:pt idx="938" formatCode="0.00">
                  <c:v>241.51849895000001</c:v>
                </c:pt>
                <c:pt idx="939" formatCode="0.00">
                  <c:v>241.64449915000006</c:v>
                </c:pt>
                <c:pt idx="940" formatCode="0.00">
                  <c:v>240.26649925000001</c:v>
                </c:pt>
                <c:pt idx="941" formatCode="0.00">
                  <c:v>238.26449959999999</c:v>
                </c:pt>
                <c:pt idx="942" formatCode="0.00">
                  <c:v>236.00350029999998</c:v>
                </c:pt>
                <c:pt idx="943" formatCode="0.00">
                  <c:v>234.38150014999997</c:v>
                </c:pt>
                <c:pt idx="944" formatCode="0.00">
                  <c:v>232.27600009999998</c:v>
                </c:pt>
                <c:pt idx="945" formatCode="0.00">
                  <c:v>230.38250034999993</c:v>
                </c:pt>
                <c:pt idx="946" formatCode="0.00">
                  <c:v>229.26399979999997</c:v>
                </c:pt>
                <c:pt idx="947" formatCode="0.00">
                  <c:v>227.88699940000001</c:v>
                </c:pt>
                <c:pt idx="948" formatCode="0.00">
                  <c:v>226.18799884999999</c:v>
                </c:pt>
                <c:pt idx="949" formatCode="0.00">
                  <c:v>224.62199924999999</c:v>
                </c:pt>
                <c:pt idx="950" formatCode="0.00">
                  <c:v>223.67449939999997</c:v>
                </c:pt>
                <c:pt idx="951" formatCode="0.00">
                  <c:v>222.44649879999997</c:v>
                </c:pt>
                <c:pt idx="952" formatCode="0.00">
                  <c:v>220.76649925000001</c:v>
                </c:pt>
                <c:pt idx="953" formatCode="0.00">
                  <c:v>219.40699915000005</c:v>
                </c:pt>
                <c:pt idx="954" formatCode="0.00">
                  <c:v>217.61249914999999</c:v>
                </c:pt>
                <c:pt idx="955" formatCode="0.00">
                  <c:v>215.30599969999997</c:v>
                </c:pt>
                <c:pt idx="956" formatCode="0.00">
                  <c:v>213.46949994999994</c:v>
                </c:pt>
                <c:pt idx="957" formatCode="0.00">
                  <c:v>211.6299995</c:v>
                </c:pt>
                <c:pt idx="958" formatCode="0.00">
                  <c:v>210.40449980000002</c:v>
                </c:pt>
                <c:pt idx="959" formatCode="0.00">
                  <c:v>210.32799985000003</c:v>
                </c:pt>
                <c:pt idx="960" formatCode="0.00">
                  <c:v>209.70549999999997</c:v>
                </c:pt>
                <c:pt idx="961" formatCode="0.00">
                  <c:v>209.45049969999999</c:v>
                </c:pt>
                <c:pt idx="962" formatCode="0.00">
                  <c:v>209.07699964999998</c:v>
                </c:pt>
                <c:pt idx="963" formatCode="0.00">
                  <c:v>208.38399964999999</c:v>
                </c:pt>
                <c:pt idx="964" formatCode="0.00">
                  <c:v>208.30749970000002</c:v>
                </c:pt>
                <c:pt idx="965" formatCode="0.00">
                  <c:v>207.85349959999999</c:v>
                </c:pt>
                <c:pt idx="966" formatCode="0.00">
                  <c:v>206.72549975000001</c:v>
                </c:pt>
                <c:pt idx="967" formatCode="0.00">
                  <c:v>206.00100025</c:v>
                </c:pt>
                <c:pt idx="968" formatCode="0.00">
                  <c:v>206.22000049999997</c:v>
                </c:pt>
                <c:pt idx="969" formatCode="0.00">
                  <c:v>206.20800025</c:v>
                </c:pt>
                <c:pt idx="970" formatCode="0.00">
                  <c:v>205.50250019999999</c:v>
                </c:pt>
                <c:pt idx="971" formatCode="0.00">
                  <c:v>203.58550034999999</c:v>
                </c:pt>
                <c:pt idx="972" formatCode="0.00">
                  <c:v>202.48899999999998</c:v>
                </c:pt>
                <c:pt idx="973" formatCode="0.00">
                  <c:v>201.53349994999999</c:v>
                </c:pt>
                <c:pt idx="974" formatCode="0.00">
                  <c:v>201.13700034999999</c:v>
                </c:pt>
                <c:pt idx="975" formatCode="0.00">
                  <c:v>200.97249989999997</c:v>
                </c:pt>
                <c:pt idx="976" formatCode="0.00">
                  <c:v>200.44649964999999</c:v>
                </c:pt>
                <c:pt idx="977" formatCode="0.00">
                  <c:v>200.11849980000002</c:v>
                </c:pt>
                <c:pt idx="978" formatCode="0.00">
                  <c:v>199.70399935000003</c:v>
                </c:pt>
                <c:pt idx="979" formatCode="0.00">
                  <c:v>198.53699955000002</c:v>
                </c:pt>
                <c:pt idx="980" formatCode="0.00">
                  <c:v>198.10999915000002</c:v>
                </c:pt>
                <c:pt idx="981" formatCode="0.00">
                  <c:v>197.96099935000001</c:v>
                </c:pt>
                <c:pt idx="982" formatCode="0.00">
                  <c:v>198.33349920000001</c:v>
                </c:pt>
                <c:pt idx="983" formatCode="0.00">
                  <c:v>198.98599935000004</c:v>
                </c:pt>
                <c:pt idx="984" formatCode="0.00">
                  <c:v>199.15199970000003</c:v>
                </c:pt>
                <c:pt idx="985" formatCode="0.00">
                  <c:v>199.26950000000005</c:v>
                </c:pt>
                <c:pt idx="986" formatCode="0.00">
                  <c:v>199.27150040000001</c:v>
                </c:pt>
                <c:pt idx="987" formatCode="0.00">
                  <c:v>198.96100005000002</c:v>
                </c:pt>
                <c:pt idx="988" formatCode="0.00">
                  <c:v>198.37750009999999</c:v>
                </c:pt>
                <c:pt idx="989" formatCode="0.00">
                  <c:v>198.2130004</c:v>
                </c:pt>
                <c:pt idx="990" formatCode="0.00">
                  <c:v>198.49049980000001</c:v>
                </c:pt>
                <c:pt idx="991" formatCode="0.00">
                  <c:v>199.96949990000002</c:v>
                </c:pt>
                <c:pt idx="992" formatCode="0.00">
                  <c:v>201.12200005000003</c:v>
                </c:pt>
                <c:pt idx="993" formatCode="0.00">
                  <c:v>202.00350029999998</c:v>
                </c:pt>
                <c:pt idx="994" formatCode="0.00">
                  <c:v>202.71900015</c:v>
                </c:pt>
                <c:pt idx="995" formatCode="0.00">
                  <c:v>203.3640006</c:v>
                </c:pt>
                <c:pt idx="996" formatCode="0.00">
                  <c:v>204.2555007</c:v>
                </c:pt>
                <c:pt idx="997" formatCode="0.00">
                  <c:v>205.90800085000001</c:v>
                </c:pt>
                <c:pt idx="998" formatCode="0.00">
                  <c:v>207.68700095</c:v>
                </c:pt>
                <c:pt idx="999" formatCode="0.00">
                  <c:v>209.27800054999997</c:v>
                </c:pt>
                <c:pt idx="1000" formatCode="0.00">
                  <c:v>210.69500034999996</c:v>
                </c:pt>
                <c:pt idx="1001" formatCode="0.00">
                  <c:v>211.93049989999994</c:v>
                </c:pt>
                <c:pt idx="1002" formatCode="0.00">
                  <c:v>213.42649979999996</c:v>
                </c:pt>
                <c:pt idx="1003" formatCode="0.00">
                  <c:v>214.47349989999998</c:v>
                </c:pt>
                <c:pt idx="1004" formatCode="0.00">
                  <c:v>215.80599960000001</c:v>
                </c:pt>
                <c:pt idx="1005" formatCode="0.00">
                  <c:v>217.07399964999999</c:v>
                </c:pt>
                <c:pt idx="1006" formatCode="0.00">
                  <c:v>218.63849934999999</c:v>
                </c:pt>
                <c:pt idx="1007" formatCode="0.00">
                  <c:v>220.40649939999997</c:v>
                </c:pt>
                <c:pt idx="1008" formatCode="0.00">
                  <c:v>222.14549934999999</c:v>
                </c:pt>
                <c:pt idx="1009" formatCode="0.00">
                  <c:v>223.41749874999999</c:v>
                </c:pt>
                <c:pt idx="1010" formatCode="0.00">
                  <c:v>224.53499905000004</c:v>
                </c:pt>
                <c:pt idx="1011" formatCode="0.00">
                  <c:v>225.25949935000008</c:v>
                </c:pt>
                <c:pt idx="1012" formatCode="0.00">
                  <c:v>225.94749980000006</c:v>
                </c:pt>
                <c:pt idx="1013" formatCode="0.00">
                  <c:v>226.98549955000004</c:v>
                </c:pt>
                <c:pt idx="1014" formatCode="0.00">
                  <c:v>227.73499984999998</c:v>
                </c:pt>
                <c:pt idx="1015" formatCode="0.00">
                  <c:v>228.4654999</c:v>
                </c:pt>
                <c:pt idx="1016" formatCode="0.00">
                  <c:v>229.47949985</c:v>
                </c:pt>
                <c:pt idx="1017" formatCode="0.00">
                  <c:v>229.22799990000004</c:v>
                </c:pt>
                <c:pt idx="1018" formatCode="0.00">
                  <c:v>228.50250020000004</c:v>
                </c:pt>
                <c:pt idx="1019" formatCode="0.00">
                  <c:v>227.91650015000005</c:v>
                </c:pt>
                <c:pt idx="1020" formatCode="0.00">
                  <c:v>227.52800070000004</c:v>
                </c:pt>
                <c:pt idx="1021" formatCode="0.00">
                  <c:v>227.07550055000002</c:v>
                </c:pt>
                <c:pt idx="1022" formatCode="0.00">
                  <c:v>226.19350059999996</c:v>
                </c:pt>
                <c:pt idx="1023" formatCode="0.00">
                  <c:v>225.69300085</c:v>
                </c:pt>
                <c:pt idx="1024" formatCode="0.00">
                  <c:v>225.02550055</c:v>
                </c:pt>
                <c:pt idx="1025" formatCode="0.00">
                  <c:v>224.42400060000006</c:v>
                </c:pt>
                <c:pt idx="1026" formatCode="0.00">
                  <c:v>223.71200104999997</c:v>
                </c:pt>
                <c:pt idx="1027" formatCode="0.00">
                  <c:v>222.95950089999997</c:v>
                </c:pt>
                <c:pt idx="1028" formatCode="0.00">
                  <c:v>222.41950075</c:v>
                </c:pt>
                <c:pt idx="1029" formatCode="0.00">
                  <c:v>222.11300124999997</c:v>
                </c:pt>
                <c:pt idx="1030" formatCode="0.00">
                  <c:v>222.31400144999998</c:v>
                </c:pt>
                <c:pt idx="1031" formatCode="0.00">
                  <c:v>223.10700144999996</c:v>
                </c:pt>
                <c:pt idx="1032" formatCode="0.00">
                  <c:v>224.07800134999994</c:v>
                </c:pt>
                <c:pt idx="1033" formatCode="0.00">
                  <c:v>225.37150109999993</c:v>
                </c:pt>
                <c:pt idx="1034" formatCode="0.00">
                  <c:v>227.01800069999996</c:v>
                </c:pt>
                <c:pt idx="1035" formatCode="0.00">
                  <c:v>228.51800069999999</c:v>
                </c:pt>
                <c:pt idx="1036" formatCode="0.00">
                  <c:v>230.14900120000001</c:v>
                </c:pt>
                <c:pt idx="1037" formatCode="0.00">
                  <c:v>232.16800065000001</c:v>
                </c:pt>
                <c:pt idx="1038" formatCode="0.00">
                  <c:v>234.32550035</c:v>
                </c:pt>
                <c:pt idx="1039" formatCode="0.00">
                  <c:v>236.62450089999999</c:v>
                </c:pt>
                <c:pt idx="1040" formatCode="0.00">
                  <c:v>238.72400120000003</c:v>
                </c:pt>
                <c:pt idx="1041" formatCode="0.00">
                  <c:v>240.69400165000002</c:v>
                </c:pt>
                <c:pt idx="1042" formatCode="0.00">
                  <c:v>242.55300205000003</c:v>
                </c:pt>
                <c:pt idx="1043" formatCode="0.00">
                  <c:v>244.21400215000003</c:v>
                </c:pt>
                <c:pt idx="1044" formatCode="0.00">
                  <c:v>245.75400229999997</c:v>
                </c:pt>
                <c:pt idx="1045" formatCode="0.00">
                  <c:v>247.41450189999995</c:v>
                </c:pt>
                <c:pt idx="1046" formatCode="0.00">
                  <c:v>249.30100094999997</c:v>
                </c:pt>
                <c:pt idx="1047" formatCode="0.00">
                  <c:v>251.1375007</c:v>
                </c:pt>
                <c:pt idx="1048" formatCode="0.00">
                  <c:v>252.85400079999999</c:v>
                </c:pt>
                <c:pt idx="1049" formatCode="0.00">
                  <c:v>254.88199989999998</c:v>
                </c:pt>
                <c:pt idx="1050" formatCode="0.00">
                  <c:v>256.70350029999997</c:v>
                </c:pt>
                <c:pt idx="1051" formatCode="0.00">
                  <c:v>258.98349984999999</c:v>
                </c:pt>
                <c:pt idx="1052" formatCode="0.00">
                  <c:v>261.11849970000003</c:v>
                </c:pt>
                <c:pt idx="1053" formatCode="0.00">
                  <c:v>262.97400050000005</c:v>
                </c:pt>
                <c:pt idx="1054" formatCode="0.00">
                  <c:v>264.22400130000005</c:v>
                </c:pt>
                <c:pt idx="1055" formatCode="0.00">
                  <c:v>265.92300030000007</c:v>
                </c:pt>
                <c:pt idx="1056" formatCode="0.00">
                  <c:v>266.88100050000003</c:v>
                </c:pt>
                <c:pt idx="1057" formatCode="0.00">
                  <c:v>267.93800124999996</c:v>
                </c:pt>
                <c:pt idx="1058" formatCode="0.00">
                  <c:v>268.93800124999996</c:v>
                </c:pt>
                <c:pt idx="1059" formatCode="0.00">
                  <c:v>269.82900159999997</c:v>
                </c:pt>
                <c:pt idx="1060" formatCode="0.00">
                  <c:v>269.42150114999993</c:v>
                </c:pt>
                <c:pt idx="1061" formatCode="0.00">
                  <c:v>269.46150054999998</c:v>
                </c:pt>
                <c:pt idx="1062" formatCode="0.00">
                  <c:v>269.69250030000001</c:v>
                </c:pt>
                <c:pt idx="1063" formatCode="0.00">
                  <c:v>270.09800030000002</c:v>
                </c:pt>
                <c:pt idx="1064" formatCode="0.00">
                  <c:v>270.34700085000003</c:v>
                </c:pt>
                <c:pt idx="1065" formatCode="0.00">
                  <c:v>270.00950085000011</c:v>
                </c:pt>
                <c:pt idx="1066" formatCode="0.00">
                  <c:v>269.40250165000009</c:v>
                </c:pt>
                <c:pt idx="1067" formatCode="0.00">
                  <c:v>268.92250210000009</c:v>
                </c:pt>
                <c:pt idx="1068" formatCode="0.00">
                  <c:v>268.10750195000003</c:v>
                </c:pt>
                <c:pt idx="1069" formatCode="0.00">
                  <c:v>267.24450300000001</c:v>
                </c:pt>
                <c:pt idx="1070" formatCode="0.00">
                  <c:v>266.02250214999998</c:v>
                </c:pt>
                <c:pt idx="1071" formatCode="0.00">
                  <c:v>263.95050204999995</c:v>
                </c:pt>
                <c:pt idx="1072" formatCode="0.00">
                  <c:v>261.90300219999995</c:v>
                </c:pt>
                <c:pt idx="1073" formatCode="0.00">
                  <c:v>260.17200164999997</c:v>
                </c:pt>
                <c:pt idx="1074" formatCode="0.00">
                  <c:v>259.06300124999996</c:v>
                </c:pt>
                <c:pt idx="1075" formatCode="0.00">
                  <c:v>257.98850174999995</c:v>
                </c:pt>
                <c:pt idx="1076" formatCode="0.00">
                  <c:v>257.04300154999999</c:v>
                </c:pt>
                <c:pt idx="1077" formatCode="0.00">
                  <c:v>255.95200120000004</c:v>
                </c:pt>
                <c:pt idx="1078" formatCode="0.00">
                  <c:v>254.78700180000004</c:v>
                </c:pt>
                <c:pt idx="1079" formatCode="0.00">
                  <c:v>252.67250140000004</c:v>
                </c:pt>
                <c:pt idx="1080" formatCode="0.00">
                  <c:v>251.20900115000001</c:v>
                </c:pt>
                <c:pt idx="1081" formatCode="0.00">
                  <c:v>249.52500154999998</c:v>
                </c:pt>
                <c:pt idx="1082" formatCode="0.00">
                  <c:v>247.94100114999992</c:v>
                </c:pt>
                <c:pt idx="1083" formatCode="0.00">
                  <c:v>246.0675010999999</c:v>
                </c:pt>
                <c:pt idx="1084" formatCode="0.00">
                  <c:v>244.47550054999994</c:v>
                </c:pt>
                <c:pt idx="1085" formatCode="0.00">
                  <c:v>243.49750064999995</c:v>
                </c:pt>
                <c:pt idx="1086" formatCode="0.00">
                  <c:v>242.74400024999994</c:v>
                </c:pt>
                <c:pt idx="1087" formatCode="0.00">
                  <c:v>241.69200059999994</c:v>
                </c:pt>
                <c:pt idx="1088" formatCode="0.00">
                  <c:v>241.10900040000001</c:v>
                </c:pt>
                <c:pt idx="1089" formatCode="0.00">
                  <c:v>240.54100035000002</c:v>
                </c:pt>
                <c:pt idx="1090" formatCode="0.00">
                  <c:v>239.36150050000006</c:v>
                </c:pt>
                <c:pt idx="1091" formatCode="0.00">
                  <c:v>239.36600105000002</c:v>
                </c:pt>
                <c:pt idx="1092" formatCode="0.00">
                  <c:v>239.25900110000003</c:v>
                </c:pt>
                <c:pt idx="1093" formatCode="0.00">
                  <c:v>238.62100140000001</c:v>
                </c:pt>
                <c:pt idx="1094" formatCode="0.00">
                  <c:v>237.94550090000001</c:v>
                </c:pt>
                <c:pt idx="1095" formatCode="0.00">
                  <c:v>237.04400094999997</c:v>
                </c:pt>
                <c:pt idx="1096" formatCode="0.00">
                  <c:v>236.01200024999997</c:v>
                </c:pt>
                <c:pt idx="1097" formatCode="0.00">
                  <c:v>234.59650034999996</c:v>
                </c:pt>
                <c:pt idx="1098" formatCode="0.00">
                  <c:v>233.80699989999999</c:v>
                </c:pt>
                <c:pt idx="1099" formatCode="0.00">
                  <c:v>233.97149954999995</c:v>
                </c:pt>
                <c:pt idx="1100" formatCode="0.00">
                  <c:v>234.83849939999999</c:v>
                </c:pt>
                <c:pt idx="1101" formatCode="0.00">
                  <c:v>236.0394996</c:v>
                </c:pt>
                <c:pt idx="1102" formatCode="0.00">
                  <c:v>237.00950005000004</c:v>
                </c:pt>
                <c:pt idx="1103" formatCode="0.00">
                  <c:v>238.27699960000001</c:v>
                </c:pt>
                <c:pt idx="1104" formatCode="0.00">
                  <c:v>239.83699945000004</c:v>
                </c:pt>
                <c:pt idx="1105" formatCode="0.00">
                  <c:v>241.01249920000004</c:v>
                </c:pt>
                <c:pt idx="1106" formatCode="0.00">
                  <c:v>242.13050000000007</c:v>
                </c:pt>
                <c:pt idx="1107" formatCode="0.00">
                  <c:v>242.96249995000002</c:v>
                </c:pt>
                <c:pt idx="1108" formatCode="0.00">
                  <c:v>243.63350065</c:v>
                </c:pt>
                <c:pt idx="1109" formatCode="0.00">
                  <c:v>244.01050035000003</c:v>
                </c:pt>
                <c:pt idx="1110" formatCode="0.00">
                  <c:v>245.2630005</c:v>
                </c:pt>
                <c:pt idx="1111" formatCode="0.00">
                  <c:v>245.52900010000002</c:v>
                </c:pt>
                <c:pt idx="1112" formatCode="0.00">
                  <c:v>246.04599990000003</c:v>
                </c:pt>
                <c:pt idx="1113" formatCode="0.00">
                  <c:v>246.3389999</c:v>
                </c:pt>
                <c:pt idx="1114" formatCode="0.00">
                  <c:v>245.83600000000001</c:v>
                </c:pt>
                <c:pt idx="1115" formatCode="0.00">
                  <c:v>245.27799984999996</c:v>
                </c:pt>
                <c:pt idx="1116" formatCode="0.00">
                  <c:v>244.79650035</c:v>
                </c:pt>
                <c:pt idx="1117" formatCode="0.00">
                  <c:v>244.66200025000003</c:v>
                </c:pt>
                <c:pt idx="1118" formatCode="0.00">
                  <c:v>243.78650055000003</c:v>
                </c:pt>
                <c:pt idx="1119" formatCode="0.00">
                  <c:v>242.49450074999999</c:v>
                </c:pt>
                <c:pt idx="1120" formatCode="0.00">
                  <c:v>241.24250105000002</c:v>
                </c:pt>
                <c:pt idx="1121" formatCode="0.00">
                  <c:v>239.18050074999996</c:v>
                </c:pt>
                <c:pt idx="1122" formatCode="0.00">
                  <c:v>237.16950069999999</c:v>
                </c:pt>
                <c:pt idx="1123" formatCode="0.00">
                  <c:v>234.93450085000001</c:v>
                </c:pt>
                <c:pt idx="1124" formatCode="0.00">
                  <c:v>232.20250085000004</c:v>
                </c:pt>
                <c:pt idx="1125" formatCode="0.00">
                  <c:v>229.39400095000002</c:v>
                </c:pt>
                <c:pt idx="1126" formatCode="0.00">
                  <c:v>226.8000007</c:v>
                </c:pt>
                <c:pt idx="1127" formatCode="0.00">
                  <c:v>225.32600020000004</c:v>
                </c:pt>
                <c:pt idx="1128" formatCode="0.00">
                  <c:v>223.85499950000002</c:v>
                </c:pt>
                <c:pt idx="1129" formatCode="0.00">
                  <c:v>222.84599985</c:v>
                </c:pt>
                <c:pt idx="1130" formatCode="0.00">
                  <c:v>221.55849984999995</c:v>
                </c:pt>
                <c:pt idx="1131" formatCode="0.00">
                  <c:v>220.26699980000004</c:v>
                </c:pt>
                <c:pt idx="1132" formatCode="0.00">
                  <c:v>219.23600005000003</c:v>
                </c:pt>
                <c:pt idx="1133" formatCode="0.00">
                  <c:v>218.29550019999996</c:v>
                </c:pt>
                <c:pt idx="1134" formatCode="0.00">
                  <c:v>217.82500004999997</c:v>
                </c:pt>
                <c:pt idx="1135" formatCode="0.00">
                  <c:v>217.37400059999999</c:v>
                </c:pt>
                <c:pt idx="1136" formatCode="0.00">
                  <c:v>216.87450034999998</c:v>
                </c:pt>
                <c:pt idx="1137" formatCode="0.00">
                  <c:v>215.96500019999999</c:v>
                </c:pt>
                <c:pt idx="1138" formatCode="0.00">
                  <c:v>215.34349980000002</c:v>
                </c:pt>
                <c:pt idx="1139" formatCode="0.00">
                  <c:v>215.1729996</c:v>
                </c:pt>
                <c:pt idx="1140" formatCode="0.00">
                  <c:v>214.8594994</c:v>
                </c:pt>
                <c:pt idx="1141" formatCode="0.00">
                  <c:v>214.70049980000005</c:v>
                </c:pt>
                <c:pt idx="1142" formatCode="0.00">
                  <c:v>214.36699990000002</c:v>
                </c:pt>
                <c:pt idx="1143" formatCode="0.00">
                  <c:v>214.22949990000001</c:v>
                </c:pt>
                <c:pt idx="1144" formatCode="0.00">
                  <c:v>213.66200035000003</c:v>
                </c:pt>
                <c:pt idx="1145" formatCode="0.00">
                  <c:v>213.3650002</c:v>
                </c:pt>
                <c:pt idx="1146" formatCode="0.00">
                  <c:v>212.72750019999998</c:v>
                </c:pt>
                <c:pt idx="1147" formatCode="0.00">
                  <c:v>211.4110001</c:v>
                </c:pt>
                <c:pt idx="1148" formatCode="0.00">
                  <c:v>210.27500079999999</c:v>
                </c:pt>
                <c:pt idx="1149" formatCode="0.00">
                  <c:v>209.22600024999997</c:v>
                </c:pt>
                <c:pt idx="1150" formatCode="0.00">
                  <c:v>208.24199985000001</c:v>
                </c:pt>
                <c:pt idx="1151" formatCode="0.00">
                  <c:v>207.45650025</c:v>
                </c:pt>
                <c:pt idx="1152" formatCode="0.00">
                  <c:v>206.36449969999995</c:v>
                </c:pt>
                <c:pt idx="1153" formatCode="0.00">
                  <c:v>205.04749909999995</c:v>
                </c:pt>
                <c:pt idx="1154" formatCode="0.00">
                  <c:v>204.19599914999998</c:v>
                </c:pt>
                <c:pt idx="1155" formatCode="0.00">
                  <c:v>203.25549924999999</c:v>
                </c:pt>
                <c:pt idx="1156" formatCode="0.00">
                  <c:v>202.83699944999998</c:v>
                </c:pt>
                <c:pt idx="1157" formatCode="0.00">
                  <c:v>203.25049970000001</c:v>
                </c:pt>
                <c:pt idx="1158" formatCode="0.00">
                  <c:v>203.61399989999998</c:v>
                </c:pt>
                <c:pt idx="1159" formatCode="0.00">
                  <c:v>204.1160003</c:v>
                </c:pt>
                <c:pt idx="1160" formatCode="0.00">
                  <c:v>204.45300060000002</c:v>
                </c:pt>
                <c:pt idx="1161" formatCode="0.00">
                  <c:v>204.99400019999999</c:v>
                </c:pt>
                <c:pt idx="1162" formatCode="0.00">
                  <c:v>205.69799950000001</c:v>
                </c:pt>
                <c:pt idx="1163" formatCode="0.00">
                  <c:v>206.12549964999999</c:v>
                </c:pt>
                <c:pt idx="1164" formatCode="0.00">
                  <c:v>206.6349998</c:v>
                </c:pt>
                <c:pt idx="1165" formatCode="0.00">
                  <c:v>207.23000024999996</c:v>
                </c:pt>
                <c:pt idx="1166" formatCode="0.00">
                  <c:v>207.79400019999997</c:v>
                </c:pt>
                <c:pt idx="1167" formatCode="0.00">
                  <c:v>208.42050089999998</c:v>
                </c:pt>
                <c:pt idx="1168" formatCode="0.00">
                  <c:v>209.17750089999998</c:v>
                </c:pt>
                <c:pt idx="1169" formatCode="0.00">
                  <c:v>209.95200119999998</c:v>
                </c:pt>
                <c:pt idx="1170" formatCode="0.00">
                  <c:v>210.25450135</c:v>
                </c:pt>
                <c:pt idx="1171" formatCode="0.00">
                  <c:v>210.13250125000005</c:v>
                </c:pt>
                <c:pt idx="1172" formatCode="0.00">
                  <c:v>210.02150120000002</c:v>
                </c:pt>
                <c:pt idx="1173" formatCode="0.00">
                  <c:v>210.41250155000003</c:v>
                </c:pt>
                <c:pt idx="1174" formatCode="0.00">
                  <c:v>210.31950150000003</c:v>
                </c:pt>
                <c:pt idx="1175" formatCode="0.00">
                  <c:v>210.00600130000004</c:v>
                </c:pt>
                <c:pt idx="1176" formatCode="0.00">
                  <c:v>209.43700110000003</c:v>
                </c:pt>
                <c:pt idx="1177" formatCode="0.00">
                  <c:v>208.64100115000005</c:v>
                </c:pt>
                <c:pt idx="1178" formatCode="0.00">
                  <c:v>207.74500125</c:v>
                </c:pt>
                <c:pt idx="1179" formatCode="0.00">
                  <c:v>206.38950125000002</c:v>
                </c:pt>
                <c:pt idx="1180" formatCode="0.00">
                  <c:v>205.06550145</c:v>
                </c:pt>
                <c:pt idx="1181" formatCode="0.00">
                  <c:v>203.70750199999998</c:v>
                </c:pt>
                <c:pt idx="1182" formatCode="0.00">
                  <c:v>202.5800026</c:v>
                </c:pt>
                <c:pt idx="1183" formatCode="0.00">
                  <c:v>201.49350279999999</c:v>
                </c:pt>
                <c:pt idx="1184" formatCode="0.00">
                  <c:v>200.78350219999999</c:v>
                </c:pt>
                <c:pt idx="1185" formatCode="0.00">
                  <c:v>200.38000185000001</c:v>
                </c:pt>
                <c:pt idx="1186" formatCode="0.00">
                  <c:v>199.89900134999999</c:v>
                </c:pt>
                <c:pt idx="1187" formatCode="0.00">
                  <c:v>199.71150134999999</c:v>
                </c:pt>
                <c:pt idx="1188" formatCode="0.00">
                  <c:v>198.90850070000002</c:v>
                </c:pt>
                <c:pt idx="1189" formatCode="0.00">
                  <c:v>197.95700075000002</c:v>
                </c:pt>
                <c:pt idx="1190" formatCode="0.00">
                  <c:v>197.5715012</c:v>
                </c:pt>
                <c:pt idx="1191" formatCode="0.00">
                  <c:v>197.45200120000001</c:v>
                </c:pt>
                <c:pt idx="1192" formatCode="0.00">
                  <c:v>196.9790016</c:v>
                </c:pt>
                <c:pt idx="1193" formatCode="0.00">
                  <c:v>196.14000170000003</c:v>
                </c:pt>
                <c:pt idx="1194" formatCode="0.00">
                  <c:v>195.22300190000001</c:v>
                </c:pt>
                <c:pt idx="1195" formatCode="0.00">
                  <c:v>194.88500214999996</c:v>
                </c:pt>
                <c:pt idx="1196" formatCode="0.00">
                  <c:v>194.34550244999997</c:v>
                </c:pt>
                <c:pt idx="1197" formatCode="0.00">
                  <c:v>193.60300215000001</c:v>
                </c:pt>
                <c:pt idx="1198" formatCode="0.00">
                  <c:v>193.1215019</c:v>
                </c:pt>
                <c:pt idx="1199" formatCode="0.00">
                  <c:v>193.58250194999999</c:v>
                </c:pt>
                <c:pt idx="1200" formatCode="0.00">
                  <c:v>194.20100169999998</c:v>
                </c:pt>
                <c:pt idx="1201" formatCode="0.00">
                  <c:v>195.06850124999997</c:v>
                </c:pt>
                <c:pt idx="1202" formatCode="0.00">
                  <c:v>195.88600079999998</c:v>
                </c:pt>
                <c:pt idx="1203" formatCode="0.00">
                  <c:v>196.87750015</c:v>
                </c:pt>
                <c:pt idx="1204" formatCode="0.00">
                  <c:v>197.93250044999999</c:v>
                </c:pt>
                <c:pt idx="1205" formatCode="0.00">
                  <c:v>198.52050095000001</c:v>
                </c:pt>
                <c:pt idx="1206" formatCode="0.00">
                  <c:v>199.17550125000002</c:v>
                </c:pt>
                <c:pt idx="1207" formatCode="0.00">
                  <c:v>199.47500075000002</c:v>
                </c:pt>
                <c:pt idx="1208" formatCode="0.00">
                  <c:v>200.0320007</c:v>
                </c:pt>
                <c:pt idx="1209" formatCode="0.00">
                  <c:v>200.39150079999999</c:v>
                </c:pt>
                <c:pt idx="1210" formatCode="0.00">
                  <c:v>200.88050074999998</c:v>
                </c:pt>
                <c:pt idx="1211" formatCode="0.00">
                  <c:v>201.76650079999999</c:v>
                </c:pt>
                <c:pt idx="1212" formatCode="0.00">
                  <c:v>202.98150095</c:v>
                </c:pt>
                <c:pt idx="1213" formatCode="0.00">
                  <c:v>204.3825004</c:v>
                </c:pt>
                <c:pt idx="1214" formatCode="0.00">
                  <c:v>206.71000054999999</c:v>
                </c:pt>
                <c:pt idx="1215" formatCode="0.00">
                  <c:v>208.70549999999997</c:v>
                </c:pt>
                <c:pt idx="1216" formatCode="0.00">
                  <c:v>210.88949964999998</c:v>
                </c:pt>
                <c:pt idx="1217" formatCode="0.00">
                  <c:v>212.8125</c:v>
                </c:pt>
                <c:pt idx="1218" formatCode="0.00">
                  <c:v>214.56399994999998</c:v>
                </c:pt>
                <c:pt idx="1219" formatCode="0.00">
                  <c:v>215.93449939999999</c:v>
                </c:pt>
                <c:pt idx="1220" formatCode="0.00">
                  <c:v>217.41949925</c:v>
                </c:pt>
                <c:pt idx="1221" formatCode="0.00">
                  <c:v>218.55749899999995</c:v>
                </c:pt>
                <c:pt idx="1222" formatCode="0.00">
                  <c:v>219.89299935000003</c:v>
                </c:pt>
                <c:pt idx="1223" formatCode="0.00">
                  <c:v>221.17849970000003</c:v>
                </c:pt>
                <c:pt idx="1224" formatCode="0.00">
                  <c:v>222.66399999999999</c:v>
                </c:pt>
                <c:pt idx="1225" formatCode="0.00">
                  <c:v>224.5279999</c:v>
                </c:pt>
                <c:pt idx="1226" formatCode="0.00">
                  <c:v>226.29549944999999</c:v>
                </c:pt>
                <c:pt idx="1227" formatCode="0.00">
                  <c:v>228.16549989999999</c:v>
                </c:pt>
                <c:pt idx="1228" formatCode="0.00">
                  <c:v>230.26800005000001</c:v>
                </c:pt>
                <c:pt idx="1229" formatCode="0.00">
                  <c:v>232.44199985</c:v>
                </c:pt>
                <c:pt idx="1230" formatCode="0.00">
                  <c:v>234.32849960000004</c:v>
                </c:pt>
                <c:pt idx="1231" formatCode="0.00">
                  <c:v>235.5739998</c:v>
                </c:pt>
                <c:pt idx="1232" formatCode="0.00">
                  <c:v>236.92499925000001</c:v>
                </c:pt>
                <c:pt idx="1233" formatCode="0.00">
                  <c:v>238.38999940000002</c:v>
                </c:pt>
                <c:pt idx="1234" formatCode="0.00">
                  <c:v>239.18549960000001</c:v>
                </c:pt>
                <c:pt idx="1235" formatCode="0.00">
                  <c:v>240.03299944999998</c:v>
                </c:pt>
                <c:pt idx="1236" formatCode="0.00">
                  <c:v>240.98299944999999</c:v>
                </c:pt>
                <c:pt idx="1237" formatCode="0.00">
                  <c:v>242.22049945000003</c:v>
                </c:pt>
                <c:pt idx="1238" formatCode="0.00">
                  <c:v>243.39149935</c:v>
                </c:pt>
                <c:pt idx="1239" formatCode="0.00">
                  <c:v>244.28349990000001</c:v>
                </c:pt>
                <c:pt idx="1240" formatCode="0.00">
                  <c:v>245.08550030000001</c:v>
                </c:pt>
                <c:pt idx="1241" formatCode="0.00">
                  <c:v>245.86000055</c:v>
                </c:pt>
                <c:pt idx="1242" formatCode="0.00">
                  <c:v>246.47700035000003</c:v>
                </c:pt>
                <c:pt idx="1243" formatCode="0.00">
                  <c:v>247.46100075000004</c:v>
                </c:pt>
                <c:pt idx="1244" formatCode="0.00">
                  <c:v>248.28650050000005</c:v>
                </c:pt>
                <c:pt idx="1245" formatCode="0.00">
                  <c:v>248.58450010000007</c:v>
                </c:pt>
                <c:pt idx="1246" formatCode="0.00">
                  <c:v>248.99600064999998</c:v>
                </c:pt>
                <c:pt idx="1247" formatCode="0.00">
                  <c:v>249.32550044999999</c:v>
                </c:pt>
                <c:pt idx="1248" formatCode="0.00">
                  <c:v>249.40250090000001</c:v>
                </c:pt>
                <c:pt idx="1249" formatCode="0.00">
                  <c:v>249.62100065000004</c:v>
                </c:pt>
                <c:pt idx="1250" formatCode="0.00">
                  <c:v>250.28450090000001</c:v>
                </c:pt>
                <c:pt idx="1251" formatCode="0.00">
                  <c:v>251.16150134999998</c:v>
                </c:pt>
                <c:pt idx="1252" formatCode="0.00">
                  <c:v>252.00600209999999</c:v>
                </c:pt>
                <c:pt idx="1253" formatCode="0.00">
                  <c:v>252.60900275000003</c:v>
                </c:pt>
                <c:pt idx="1254" formatCode="0.00">
                  <c:v>253.61950304999999</c:v>
                </c:pt>
                <c:pt idx="1255" formatCode="0.00">
                  <c:v>254.50650405000002</c:v>
                </c:pt>
                <c:pt idx="1256" formatCode="0.00">
                  <c:v>255.37350465</c:v>
                </c:pt>
                <c:pt idx="1257" formatCode="0.00">
                  <c:v>256.18800429999999</c:v>
                </c:pt>
                <c:pt idx="1258" formatCode="0.00">
                  <c:v>256.81650389999999</c:v>
                </c:pt>
                <c:pt idx="1259" formatCode="0.00">
                  <c:v>257.81200409999997</c:v>
                </c:pt>
                <c:pt idx="1260" formatCode="0.00">
                  <c:v>258.82000355000002</c:v>
                </c:pt>
                <c:pt idx="1261" formatCode="0.00">
                  <c:v>260.52500309999999</c:v>
                </c:pt>
                <c:pt idx="1262" formatCode="0.00">
                  <c:v>262.05400320000001</c:v>
                </c:pt>
                <c:pt idx="1263" formatCode="0.00">
                  <c:v>262.63350300000002</c:v>
                </c:pt>
                <c:pt idx="1264" formatCode="0.00">
                  <c:v>262.58150334999993</c:v>
                </c:pt>
                <c:pt idx="1265" formatCode="0.00">
                  <c:v>262.94250414999993</c:v>
                </c:pt>
                <c:pt idx="1266" formatCode="0.00">
                  <c:v>263.32950364999999</c:v>
                </c:pt>
                <c:pt idx="1267" formatCode="0.00">
                  <c:v>263.90300375000004</c:v>
                </c:pt>
                <c:pt idx="1268" formatCode="0.00">
                  <c:v>264.66650320000002</c:v>
                </c:pt>
                <c:pt idx="1269" formatCode="0.00">
                  <c:v>265.16750420000005</c:v>
                </c:pt>
                <c:pt idx="1270" formatCode="0.00">
                  <c:v>265.48100364999999</c:v>
                </c:pt>
                <c:pt idx="1271" formatCode="0.00">
                  <c:v>266.11950310000003</c:v>
                </c:pt>
                <c:pt idx="1272" formatCode="0.00">
                  <c:v>267.10700309999999</c:v>
                </c:pt>
                <c:pt idx="1273" formatCode="0.00">
                  <c:v>267.45600209999998</c:v>
                </c:pt>
                <c:pt idx="1274" formatCode="0.00">
                  <c:v>267.46600119999999</c:v>
                </c:pt>
                <c:pt idx="1275" formatCode="0.00">
                  <c:v>267.56750115000006</c:v>
                </c:pt>
                <c:pt idx="1276" formatCode="0.00">
                  <c:v>267.39850090000004</c:v>
                </c:pt>
                <c:pt idx="1277" formatCode="0.00">
                  <c:v>266.69450085000005</c:v>
                </c:pt>
                <c:pt idx="1278" formatCode="0.00">
                  <c:v>266.83450175000002</c:v>
                </c:pt>
                <c:pt idx="1279" formatCode="0.00">
                  <c:v>266.61250160000003</c:v>
                </c:pt>
                <c:pt idx="1280" formatCode="0.00">
                  <c:v>266.49450235000006</c:v>
                </c:pt>
                <c:pt idx="1281" formatCode="0.00">
                  <c:v>265.80100260000006</c:v>
                </c:pt>
                <c:pt idx="1282" formatCode="0.00">
                  <c:v>264.81450205000004</c:v>
                </c:pt>
                <c:pt idx="1283" formatCode="0.00">
                  <c:v>264.73450175000005</c:v>
                </c:pt>
                <c:pt idx="1284" formatCode="0.00">
                  <c:v>265.49300165</c:v>
                </c:pt>
                <c:pt idx="1285" formatCode="0.00">
                  <c:v>264.90350124999998</c:v>
                </c:pt>
                <c:pt idx="1286" formatCode="0.00">
                  <c:v>264.07150130000002</c:v>
                </c:pt>
                <c:pt idx="1287" formatCode="0.00">
                  <c:v>263.02050105000001</c:v>
                </c:pt>
                <c:pt idx="1288" formatCode="0.00">
                  <c:v>261.60650109999995</c:v>
                </c:pt>
                <c:pt idx="1289" formatCode="0.00">
                  <c:v>260.35800024999998</c:v>
                </c:pt>
                <c:pt idx="1290" formatCode="0.00">
                  <c:v>259.14950035000004</c:v>
                </c:pt>
                <c:pt idx="1291" formatCode="0.00">
                  <c:v>257.57399985000006</c:v>
                </c:pt>
                <c:pt idx="1292" formatCode="0.00">
                  <c:v>256.21049959999999</c:v>
                </c:pt>
                <c:pt idx="1293" formatCode="0.00">
                  <c:v>255.9080002</c:v>
                </c:pt>
                <c:pt idx="1294" formatCode="0.00">
                  <c:v>255.27700044999997</c:v>
                </c:pt>
                <c:pt idx="1295" formatCode="0.00">
                  <c:v>254.02599949999995</c:v>
                </c:pt>
                <c:pt idx="1296" formatCode="0.00">
                  <c:v>252.29399949999998</c:v>
                </c:pt>
                <c:pt idx="1297" formatCode="0.00">
                  <c:v>250.58699949999996</c:v>
                </c:pt>
                <c:pt idx="1298" formatCode="0.00">
                  <c:v>248.34749909999999</c:v>
                </c:pt>
                <c:pt idx="1299" formatCode="0.00">
                  <c:v>246.39849855000003</c:v>
                </c:pt>
                <c:pt idx="1300" formatCode="0.00">
                  <c:v>245.20849834999996</c:v>
                </c:pt>
                <c:pt idx="1301" formatCode="0.00">
                  <c:v>244.32499844999998</c:v>
                </c:pt>
                <c:pt idx="1302" formatCode="0.00">
                  <c:v>243.77849884999995</c:v>
                </c:pt>
                <c:pt idx="1303" formatCode="0.00">
                  <c:v>242.39599914999999</c:v>
                </c:pt>
                <c:pt idx="1304" formatCode="0.00">
                  <c:v>241.27399900000006</c:v>
                </c:pt>
                <c:pt idx="1305" formatCode="0.00">
                  <c:v>241.24599910000006</c:v>
                </c:pt>
                <c:pt idx="1306" formatCode="0.00">
                  <c:v>241.21699900000004</c:v>
                </c:pt>
                <c:pt idx="1307" formatCode="0.00">
                  <c:v>241.56849894999999</c:v>
                </c:pt>
                <c:pt idx="1308" formatCode="0.00">
                  <c:v>242.14549940000001</c:v>
                </c:pt>
                <c:pt idx="1309" formatCode="0.00">
                  <c:v>242.66099930000004</c:v>
                </c:pt>
                <c:pt idx="1310" formatCode="0.00">
                  <c:v>243.04749980000003</c:v>
                </c:pt>
                <c:pt idx="1311" formatCode="0.00">
                  <c:v>243.54950020000001</c:v>
                </c:pt>
                <c:pt idx="1312" formatCode="0.00">
                  <c:v>243.47850030000001</c:v>
                </c:pt>
                <c:pt idx="1313" formatCode="0.00">
                  <c:v>243.55500025000001</c:v>
                </c:pt>
                <c:pt idx="1314" formatCode="0.00">
                  <c:v>243.89600060000004</c:v>
                </c:pt>
                <c:pt idx="1315" formatCode="0.00">
                  <c:v>244.8180007</c:v>
                </c:pt>
                <c:pt idx="1316" formatCode="0.00">
                  <c:v>246.48950110000001</c:v>
                </c:pt>
                <c:pt idx="1317" formatCode="0.00">
                  <c:v>248.59300145000003</c:v>
                </c:pt>
                <c:pt idx="1318" formatCode="0.00">
                  <c:v>250.6445014</c:v>
                </c:pt>
                <c:pt idx="1319" formatCode="0.00">
                  <c:v>252.55850135</c:v>
                </c:pt>
                <c:pt idx="1320" formatCode="0.00">
                  <c:v>253.25450129999999</c:v>
                </c:pt>
                <c:pt idx="1321" formatCode="0.00">
                  <c:v>253.25200114999998</c:v>
                </c:pt>
                <c:pt idx="1322" formatCode="0.00">
                  <c:v>253.13150095</c:v>
                </c:pt>
                <c:pt idx="1323" formatCode="0.00">
                  <c:v>253.62000040000004</c:v>
                </c:pt>
                <c:pt idx="1324" formatCode="0.00">
                  <c:v>253.22950055000001</c:v>
                </c:pt>
                <c:pt idx="1325" formatCode="0.00">
                  <c:v>253.32950055000006</c:v>
                </c:pt>
                <c:pt idx="1326" formatCode="0.00">
                  <c:v>253.54050060000003</c:v>
                </c:pt>
                <c:pt idx="1327" formatCode="0.00">
                  <c:v>253.20500105000002</c:v>
                </c:pt>
                <c:pt idx="1328" formatCode="0.00">
                  <c:v>252.35750119999997</c:v>
                </c:pt>
                <c:pt idx="1329" formatCode="0.00">
                  <c:v>251.26950144999995</c:v>
                </c:pt>
                <c:pt idx="1330" formatCode="0.00">
                  <c:v>249.79200129999995</c:v>
                </c:pt>
                <c:pt idx="1331" formatCode="0.00">
                  <c:v>247.91150129999997</c:v>
                </c:pt>
                <c:pt idx="1332" formatCode="0.00">
                  <c:v>246.19550095</c:v>
                </c:pt>
                <c:pt idx="1333" formatCode="0.00">
                  <c:v>243.92700120000001</c:v>
                </c:pt>
                <c:pt idx="1334" formatCode="0.00">
                  <c:v>241.88900074999998</c:v>
                </c:pt>
                <c:pt idx="1335" formatCode="0.00">
                  <c:v>240.20850074999998</c:v>
                </c:pt>
                <c:pt idx="1336" formatCode="0.00">
                  <c:v>238.40350045</c:v>
                </c:pt>
                <c:pt idx="1337" formatCode="0.00">
                  <c:v>236.00800030000005</c:v>
                </c:pt>
                <c:pt idx="1338" formatCode="0.00">
                  <c:v>233.45950020000001</c:v>
                </c:pt>
                <c:pt idx="1339" formatCode="0.00">
                  <c:v>230.8895005</c:v>
                </c:pt>
                <c:pt idx="1340" formatCode="0.00">
                  <c:v>228.49850009999994</c:v>
                </c:pt>
                <c:pt idx="1341" formatCode="0.00">
                  <c:v>226.84000019999999</c:v>
                </c:pt>
                <c:pt idx="1342" formatCode="0.00">
                  <c:v>225.02500079999999</c:v>
                </c:pt>
                <c:pt idx="1343" formatCode="0.00">
                  <c:v>223.25300144999997</c:v>
                </c:pt>
                <c:pt idx="1344" formatCode="0.00">
                  <c:v>221.84050145</c:v>
                </c:pt>
                <c:pt idx="1345" formatCode="0.00">
                  <c:v>219.80850075000004</c:v>
                </c:pt>
                <c:pt idx="1346" formatCode="0.00">
                  <c:v>218.19050070000003</c:v>
                </c:pt>
                <c:pt idx="1347" formatCode="0.00">
                  <c:v>216.53500065000003</c:v>
                </c:pt>
                <c:pt idx="1348" formatCode="0.00">
                  <c:v>216.51850055000006</c:v>
                </c:pt>
                <c:pt idx="1349" formatCode="0.00">
                  <c:v>216.77100070000006</c:v>
                </c:pt>
                <c:pt idx="1350" formatCode="0.00">
                  <c:v>217.35450065000003</c:v>
                </c:pt>
                <c:pt idx="1351" formatCode="0.00">
                  <c:v>217.84200064999999</c:v>
                </c:pt>
                <c:pt idx="1352" formatCode="0.00">
                  <c:v>217.70450065</c:v>
                </c:pt>
                <c:pt idx="1353" formatCode="0.00">
                  <c:v>217.81450049999998</c:v>
                </c:pt>
                <c:pt idx="1354" formatCode="0.00">
                  <c:v>217.3960007</c:v>
                </c:pt>
                <c:pt idx="1355" formatCode="0.00">
                  <c:v>216.40500105000001</c:v>
                </c:pt>
                <c:pt idx="1356" formatCode="0.00">
                  <c:v>215.71550065000002</c:v>
                </c:pt>
                <c:pt idx="1357" formatCode="0.00">
                  <c:v>215.7640007</c:v>
                </c:pt>
                <c:pt idx="1358" formatCode="0.00">
                  <c:v>216.31300125000001</c:v>
                </c:pt>
                <c:pt idx="1359" formatCode="0.00">
                  <c:v>216.81700135</c:v>
                </c:pt>
                <c:pt idx="1360" formatCode="0.00">
                  <c:v>217.36300130000004</c:v>
                </c:pt>
                <c:pt idx="1361" formatCode="0.00">
                  <c:v>217.48750154999999</c:v>
                </c:pt>
                <c:pt idx="1362" formatCode="0.00">
                  <c:v>217.88250124999996</c:v>
                </c:pt>
                <c:pt idx="1363" formatCode="0.00">
                  <c:v>218.71650084999996</c:v>
                </c:pt>
                <c:pt idx="1364" formatCode="0.00">
                  <c:v>219.71550064999997</c:v>
                </c:pt>
                <c:pt idx="1365" formatCode="0.00">
                  <c:v>220.88200075</c:v>
                </c:pt>
                <c:pt idx="1366" formatCode="0.00">
                  <c:v>222.05200120000001</c:v>
                </c:pt>
                <c:pt idx="1367" formatCode="0.00">
                  <c:v>223.23400114999995</c:v>
                </c:pt>
                <c:pt idx="1368" formatCode="0.00">
                  <c:v>223.28800124999992</c:v>
                </c:pt>
                <c:pt idx="1369" formatCode="0.00">
                  <c:v>223.21850129999999</c:v>
                </c:pt>
                <c:pt idx="1370" formatCode="0.00">
                  <c:v>223.15700150000004</c:v>
                </c:pt>
                <c:pt idx="1371" formatCode="0.00">
                  <c:v>223.22650144999997</c:v>
                </c:pt>
                <c:pt idx="1372" formatCode="0.00">
                  <c:v>223.62750164999997</c:v>
                </c:pt>
                <c:pt idx="1373" formatCode="0.00">
                  <c:v>224.02700190000004</c:v>
                </c:pt>
                <c:pt idx="1374" formatCode="0.00">
                  <c:v>224.23100199999999</c:v>
                </c:pt>
                <c:pt idx="1375" formatCode="0.00">
                  <c:v>224.80050199999999</c:v>
                </c:pt>
                <c:pt idx="1376" formatCode="0.00">
                  <c:v>225.13950189999997</c:v>
                </c:pt>
                <c:pt idx="1377" formatCode="0.00">
                  <c:v>226.16500165000002</c:v>
                </c:pt>
                <c:pt idx="1378" formatCode="0.00">
                  <c:v>226.78100125</c:v>
                </c:pt>
                <c:pt idx="1379" formatCode="0.00">
                  <c:v>227.21400144999998</c:v>
                </c:pt>
                <c:pt idx="1380" formatCode="0.00">
                  <c:v>227.84150159999999</c:v>
                </c:pt>
                <c:pt idx="1381" formatCode="0.00">
                  <c:v>228.45150144999997</c:v>
                </c:pt>
                <c:pt idx="1382" formatCode="0.00">
                  <c:v>229.02400129999995</c:v>
                </c:pt>
                <c:pt idx="1383" formatCode="0.00">
                  <c:v>229.07050170000002</c:v>
                </c:pt>
                <c:pt idx="1384" formatCode="0.00">
                  <c:v>228.9375015</c:v>
                </c:pt>
                <c:pt idx="1385" formatCode="0.00">
                  <c:v>229.28400185000004</c:v>
                </c:pt>
                <c:pt idx="1386" formatCode="0.00">
                  <c:v>229.32900155000002</c:v>
                </c:pt>
                <c:pt idx="1387" formatCode="0.00">
                  <c:v>229.73000105</c:v>
                </c:pt>
                <c:pt idx="1388" formatCode="0.00">
                  <c:v>229.26500090000005</c:v>
                </c:pt>
                <c:pt idx="1389" formatCode="0.00">
                  <c:v>228.91750030000003</c:v>
                </c:pt>
                <c:pt idx="1390" formatCode="0.00">
                  <c:v>228.31299970000001</c:v>
                </c:pt>
                <c:pt idx="1391" formatCode="0.00">
                  <c:v>227.75949935000003</c:v>
                </c:pt>
                <c:pt idx="1392" formatCode="0.00">
                  <c:v>227.08349914999999</c:v>
                </c:pt>
                <c:pt idx="1393" formatCode="0.00">
                  <c:v>226.12249909999997</c:v>
                </c:pt>
                <c:pt idx="1394" formatCode="0.00">
                  <c:v>225.76999894999994</c:v>
                </c:pt>
                <c:pt idx="1395" formatCode="0.00">
                  <c:v>224.85649874999999</c:v>
                </c:pt>
                <c:pt idx="1396" formatCode="0.00">
                  <c:v>224.11099859999999</c:v>
                </c:pt>
                <c:pt idx="1397" formatCode="0.00">
                  <c:v>222.63499910000002</c:v>
                </c:pt>
                <c:pt idx="1398" formatCode="0.00">
                  <c:v>221.2014992</c:v>
                </c:pt>
                <c:pt idx="1399" formatCode="0.00">
                  <c:v>219.61349869999998</c:v>
                </c:pt>
                <c:pt idx="1400" formatCode="0.00">
                  <c:v>217.98399885000003</c:v>
                </c:pt>
                <c:pt idx="1401" formatCode="0.00">
                  <c:v>216.61399915000007</c:v>
                </c:pt>
                <c:pt idx="1402" formatCode="0.00">
                  <c:v>214.94799955000008</c:v>
                </c:pt>
                <c:pt idx="1403" formatCode="0.00">
                  <c:v>213.09749910000005</c:v>
                </c:pt>
                <c:pt idx="1404" formatCode="0.00">
                  <c:v>211.05349960000007</c:v>
                </c:pt>
                <c:pt idx="1405" formatCode="0.00">
                  <c:v>208.67899935</c:v>
                </c:pt>
                <c:pt idx="1406" formatCode="0.00">
                  <c:v>206.3344994</c:v>
                </c:pt>
                <c:pt idx="1407" formatCode="0.00">
                  <c:v>204.18099975000001</c:v>
                </c:pt>
                <c:pt idx="1408" formatCode="0.00">
                  <c:v>202.14949949999999</c:v>
                </c:pt>
                <c:pt idx="1409" formatCode="0.00">
                  <c:v>199.65199964999999</c:v>
                </c:pt>
                <c:pt idx="1410" formatCode="0.00">
                  <c:v>197.46650010000002</c:v>
                </c:pt>
                <c:pt idx="1411" formatCode="0.00">
                  <c:v>194.81400070000001</c:v>
                </c:pt>
                <c:pt idx="1412" formatCode="0.00">
                  <c:v>191.66350095000001</c:v>
                </c:pt>
                <c:pt idx="1413" formatCode="0.00">
                  <c:v>188.68350064999998</c:v>
                </c:pt>
                <c:pt idx="1414" formatCode="0.00">
                  <c:v>185.36850050000001</c:v>
                </c:pt>
                <c:pt idx="1415" formatCode="0.00">
                  <c:v>182.87650065</c:v>
                </c:pt>
                <c:pt idx="1416" formatCode="0.00">
                  <c:v>180.11950064999999</c:v>
                </c:pt>
                <c:pt idx="1417" formatCode="0.00">
                  <c:v>177.62850029999998</c:v>
                </c:pt>
                <c:pt idx="1418" formatCode="0.00">
                  <c:v>175.82649989999999</c:v>
                </c:pt>
                <c:pt idx="1419" formatCode="0.00">
                  <c:v>174.23000025000002</c:v>
                </c:pt>
                <c:pt idx="1420" formatCode="0.00">
                  <c:v>172.5605003</c:v>
                </c:pt>
                <c:pt idx="1421" formatCode="0.00">
                  <c:v>171.32000040000003</c:v>
                </c:pt>
                <c:pt idx="1422" formatCode="0.00">
                  <c:v>170.36150050000001</c:v>
                </c:pt>
                <c:pt idx="1423" formatCode="0.00">
                  <c:v>169.63350059999999</c:v>
                </c:pt>
                <c:pt idx="1424" formatCode="0.00">
                  <c:v>169.60149990000005</c:v>
                </c:pt>
                <c:pt idx="1425" formatCode="0.00">
                  <c:v>169.63349985000008</c:v>
                </c:pt>
                <c:pt idx="1426" formatCode="0.00">
                  <c:v>169.66999965000008</c:v>
                </c:pt>
                <c:pt idx="1427" formatCode="0.00">
                  <c:v>169.14049985000005</c:v>
                </c:pt>
                <c:pt idx="1428" formatCode="0.00">
                  <c:v>169.41849970000004</c:v>
                </c:pt>
                <c:pt idx="1429" formatCode="0.00">
                  <c:v>170.53150015000006</c:v>
                </c:pt>
                <c:pt idx="1430" formatCode="0.00">
                  <c:v>171.81699970000003</c:v>
                </c:pt>
                <c:pt idx="1431" formatCode="0.00">
                  <c:v>173.95149905</c:v>
                </c:pt>
                <c:pt idx="1432" formatCode="0.00">
                  <c:v>176.68199910000001</c:v>
                </c:pt>
                <c:pt idx="1433" formatCode="0.00">
                  <c:v>179.70549914999998</c:v>
                </c:pt>
                <c:pt idx="1434" formatCode="0.00">
                  <c:v>182.78099890000001</c:v>
                </c:pt>
                <c:pt idx="1435" formatCode="0.00">
                  <c:v>185.63249885000002</c:v>
                </c:pt>
                <c:pt idx="1436" formatCode="0.00">
                  <c:v>188.8379989</c:v>
                </c:pt>
                <c:pt idx="1437" formatCode="0.00">
                  <c:v>191.99649879999998</c:v>
                </c:pt>
                <c:pt idx="1438" formatCode="0.00">
                  <c:v>194.65899880000001</c:v>
                </c:pt>
                <c:pt idx="1439" formatCode="0.00">
                  <c:v>197.63949885000005</c:v>
                </c:pt>
                <c:pt idx="1440" formatCode="0.00">
                  <c:v>200.94749900000005</c:v>
                </c:pt>
                <c:pt idx="1441" formatCode="0.00">
                  <c:v>203.97649910000001</c:v>
                </c:pt>
                <c:pt idx="1442" formatCode="0.00">
                  <c:v>206.82799900000003</c:v>
                </c:pt>
                <c:pt idx="1443" formatCode="0.00">
                  <c:v>209.00699910000003</c:v>
                </c:pt>
                <c:pt idx="1444" formatCode="0.00">
                  <c:v>211.02299945000004</c:v>
                </c:pt>
                <c:pt idx="1445" formatCode="0.00">
                  <c:v>213.01899940000004</c:v>
                </c:pt>
                <c:pt idx="1446" formatCode="0.00">
                  <c:v>214.92900000000003</c:v>
                </c:pt>
                <c:pt idx="1447" formatCode="0.00">
                  <c:v>216.95599965000002</c:v>
                </c:pt>
                <c:pt idx="1448" formatCode="0.00">
                  <c:v>219.02750004999999</c:v>
                </c:pt>
                <c:pt idx="1449" formatCode="0.00">
                  <c:v>221.11999959999997</c:v>
                </c:pt>
                <c:pt idx="1450" formatCode="0.00">
                  <c:v>223.41750019999995</c:v>
                </c:pt>
                <c:pt idx="1451" formatCode="0.00">
                  <c:v>225.92650059999997</c:v>
                </c:pt>
                <c:pt idx="1452" formatCode="0.00">
                  <c:v>229.06750094999998</c:v>
                </c:pt>
                <c:pt idx="1453" formatCode="0.00">
                  <c:v>231.4915015</c:v>
                </c:pt>
                <c:pt idx="1454" formatCode="0.00">
                  <c:v>233.73600220000003</c:v>
                </c:pt>
                <c:pt idx="1455" formatCode="0.00">
                  <c:v>235.85700210000005</c:v>
                </c:pt>
                <c:pt idx="1456" formatCode="0.00">
                  <c:v>237.49050275000005</c:v>
                </c:pt>
                <c:pt idx="1457" formatCode="0.00">
                  <c:v>239.30000290000004</c:v>
                </c:pt>
                <c:pt idx="1458" formatCode="0.00">
                  <c:v>240.79650330000004</c:v>
                </c:pt>
                <c:pt idx="1459" formatCode="0.00">
                  <c:v>242.20300280000001</c:v>
                </c:pt>
                <c:pt idx="1460" formatCode="0.00">
                  <c:v>243.2600028</c:v>
                </c:pt>
                <c:pt idx="1461" formatCode="0.00">
                  <c:v>243.71250219999996</c:v>
                </c:pt>
                <c:pt idx="1462" formatCode="0.00">
                  <c:v>244.49900199999996</c:v>
                </c:pt>
                <c:pt idx="1463" formatCode="0.00">
                  <c:v>245.78450155000002</c:v>
                </c:pt>
                <c:pt idx="1464" formatCode="0.00">
                  <c:v>247.08450154999997</c:v>
                </c:pt>
                <c:pt idx="1465" formatCode="0.00">
                  <c:v>248.16250214999999</c:v>
                </c:pt>
                <c:pt idx="1466" formatCode="0.00">
                  <c:v>249.34300214999999</c:v>
                </c:pt>
                <c:pt idx="1467" formatCode="0.00">
                  <c:v>250.57200224999997</c:v>
                </c:pt>
                <c:pt idx="1468" formatCode="0.00">
                  <c:v>251.46900239999997</c:v>
                </c:pt>
                <c:pt idx="1469" formatCode="0.00">
                  <c:v>251.62750234999999</c:v>
                </c:pt>
                <c:pt idx="1470" formatCode="0.00">
                  <c:v>251.36800225000002</c:v>
                </c:pt>
                <c:pt idx="1471" formatCode="0.00">
                  <c:v>250.21050255000006</c:v>
                </c:pt>
                <c:pt idx="1472" formatCode="0.00">
                  <c:v>248.06750180000003</c:v>
                </c:pt>
                <c:pt idx="1473" formatCode="0.00">
                  <c:v>245.78400115000005</c:v>
                </c:pt>
                <c:pt idx="1474" formatCode="0.00">
                  <c:v>244.02700044999997</c:v>
                </c:pt>
                <c:pt idx="1475" formatCode="0.00">
                  <c:v>241.97700045000002</c:v>
                </c:pt>
                <c:pt idx="1476" formatCode="0.00">
                  <c:v>240.02050020000001</c:v>
                </c:pt>
                <c:pt idx="1477" formatCode="0.00">
                  <c:v>237.74200060000004</c:v>
                </c:pt>
                <c:pt idx="1478" formatCode="0.00">
                  <c:v>235.5130005</c:v>
                </c:pt>
                <c:pt idx="1479" formatCode="0.00">
                  <c:v>233.16800079999999</c:v>
                </c:pt>
                <c:pt idx="1480" formatCode="0.00">
                  <c:v>230.88850020000001</c:v>
                </c:pt>
                <c:pt idx="1481" formatCode="0.00">
                  <c:v>228.75300064999996</c:v>
                </c:pt>
                <c:pt idx="1482" formatCode="0.00">
                  <c:v>226.81300050000004</c:v>
                </c:pt>
                <c:pt idx="1483" formatCode="0.00">
                  <c:v>225.15900119999998</c:v>
                </c:pt>
                <c:pt idx="1484" formatCode="0.00">
                  <c:v>223.48550114999998</c:v>
                </c:pt>
                <c:pt idx="1485" formatCode="0.00">
                  <c:v>221.70550084999996</c:v>
                </c:pt>
                <c:pt idx="1486" formatCode="0.00">
                  <c:v>219.9140008</c:v>
                </c:pt>
                <c:pt idx="1487" formatCode="0.00">
                  <c:v>218.31950085</c:v>
                </c:pt>
                <c:pt idx="1488" formatCode="0.00">
                  <c:v>217.19000024999997</c:v>
                </c:pt>
                <c:pt idx="1489" formatCode="0.00">
                  <c:v>216.30400015000001</c:v>
                </c:pt>
                <c:pt idx="1490" formatCode="0.00">
                  <c:v>215.3754998</c:v>
                </c:pt>
                <c:pt idx="1491" formatCode="0.00">
                  <c:v>214.73749935000001</c:v>
                </c:pt>
                <c:pt idx="1492" formatCode="0.00">
                  <c:v>214.55749980000002</c:v>
                </c:pt>
                <c:pt idx="1493" formatCode="0.00">
                  <c:v>214.93050010000002</c:v>
                </c:pt>
                <c:pt idx="1494" formatCode="0.00">
                  <c:v>215.21800010000001</c:v>
                </c:pt>
                <c:pt idx="1495" formatCode="0.00">
                  <c:v>216.38900000000004</c:v>
                </c:pt>
                <c:pt idx="1496" formatCode="0.00">
                  <c:v>217.73050010000003</c:v>
                </c:pt>
                <c:pt idx="1497" formatCode="0.00">
                  <c:v>218.75049980000003</c:v>
                </c:pt>
                <c:pt idx="1498" formatCode="0.00">
                  <c:v>219.32599950000002</c:v>
                </c:pt>
                <c:pt idx="1499" formatCode="0.00">
                  <c:v>219.83899920000005</c:v>
                </c:pt>
                <c:pt idx="1500" formatCode="0.00">
                  <c:v>220.17249989999999</c:v>
                </c:pt>
                <c:pt idx="1501" formatCode="0.00">
                  <c:v>220.82449955000001</c:v>
                </c:pt>
                <c:pt idx="1502" formatCode="0.00">
                  <c:v>221.16249929999998</c:v>
                </c:pt>
                <c:pt idx="1503" formatCode="0.00">
                  <c:v>221.175499</c:v>
                </c:pt>
                <c:pt idx="1504" formatCode="0.00">
                  <c:v>221.14649890000001</c:v>
                </c:pt>
                <c:pt idx="1505" formatCode="0.00">
                  <c:v>221.31599890000001</c:v>
                </c:pt>
                <c:pt idx="1506" formatCode="0.00">
                  <c:v>220.25349890000001</c:v>
                </c:pt>
                <c:pt idx="1507" formatCode="0.00">
                  <c:v>219.09449850000004</c:v>
                </c:pt>
                <c:pt idx="1508" formatCode="0.00">
                  <c:v>217.49599845000006</c:v>
                </c:pt>
                <c:pt idx="1509" formatCode="0.00">
                  <c:v>216.27149895000002</c:v>
                </c:pt>
                <c:pt idx="1510" formatCode="0.00">
                  <c:v>215.19949880000004</c:v>
                </c:pt>
                <c:pt idx="1511" formatCode="0.00">
                  <c:v>214.73099900000003</c:v>
                </c:pt>
                <c:pt idx="1512" formatCode="0.00">
                  <c:v>214.39699859999996</c:v>
                </c:pt>
                <c:pt idx="1513" formatCode="0.00">
                  <c:v>214.27249834999992</c:v>
                </c:pt>
                <c:pt idx="1514" formatCode="0.00">
                  <c:v>213.93749849999995</c:v>
                </c:pt>
                <c:pt idx="1515" formatCode="0.00">
                  <c:v>213.04249879999992</c:v>
                </c:pt>
                <c:pt idx="1516" formatCode="0.00">
                  <c:v>212.06349869999994</c:v>
                </c:pt>
                <c:pt idx="1517" formatCode="0.00">
                  <c:v>211.43449859999996</c:v>
                </c:pt>
                <c:pt idx="1518" formatCode="0.00">
                  <c:v>211.73399889999996</c:v>
                </c:pt>
                <c:pt idx="1519" formatCode="0.00">
                  <c:v>212.07299884999992</c:v>
                </c:pt>
                <c:pt idx="1520" formatCode="0.00">
                  <c:v>212.45149844999997</c:v>
                </c:pt>
                <c:pt idx="1521" formatCode="0.00">
                  <c:v>212.64299854999996</c:v>
                </c:pt>
                <c:pt idx="1522" formatCode="0.00">
                  <c:v>212.76649859999998</c:v>
                </c:pt>
                <c:pt idx="1523" formatCode="0.00">
                  <c:v>213.30549854999995</c:v>
                </c:pt>
                <c:pt idx="1524" formatCode="0.00">
                  <c:v>213.58349844999992</c:v>
                </c:pt>
                <c:pt idx="1525" formatCode="0.00">
                  <c:v>214.02099844999992</c:v>
                </c:pt>
                <c:pt idx="1526" formatCode="0.00">
                  <c:v>215.21299824999997</c:v>
                </c:pt>
                <c:pt idx="1527" formatCode="0.00">
                  <c:v>216.50649874999999</c:v>
                </c:pt>
                <c:pt idx="1528" formatCode="0.00">
                  <c:v>218.34949879999999</c:v>
                </c:pt>
                <c:pt idx="1529" formatCode="0.00">
                  <c:v>219.89749839999999</c:v>
                </c:pt>
                <c:pt idx="1530" formatCode="0.00">
                  <c:v>221.23249899999996</c:v>
                </c:pt>
                <c:pt idx="1531" formatCode="0.00">
                  <c:v>222.25349894999999</c:v>
                </c:pt>
                <c:pt idx="1532" formatCode="0.00">
                  <c:v>223.37899865</c:v>
                </c:pt>
                <c:pt idx="1533" formatCode="0.00">
                  <c:v>224.0544984</c:v>
                </c:pt>
                <c:pt idx="1534" formatCode="0.00">
                  <c:v>224.71549844999998</c:v>
                </c:pt>
                <c:pt idx="1535" formatCode="0.00">
                  <c:v>225.28299799999999</c:v>
                </c:pt>
                <c:pt idx="1536" formatCode="0.00">
                  <c:v>226.01649794999997</c:v>
                </c:pt>
                <c:pt idx="1537" formatCode="0.00">
                  <c:v>226.67899795</c:v>
                </c:pt>
                <c:pt idx="1538" formatCode="0.00">
                  <c:v>226.74799819999998</c:v>
                </c:pt>
                <c:pt idx="1539" formatCode="0.00">
                  <c:v>226.96949859999995</c:v>
                </c:pt>
                <c:pt idx="1540" formatCode="0.00">
                  <c:v>227.12549834999999</c:v>
                </c:pt>
                <c:pt idx="1541" formatCode="0.00">
                  <c:v>227.2944986</c:v>
                </c:pt>
                <c:pt idx="1542" formatCode="0.00">
                  <c:v>227.55499895000003</c:v>
                </c:pt>
                <c:pt idx="1543" formatCode="0.00">
                  <c:v>227.52199874999997</c:v>
                </c:pt>
                <c:pt idx="1544" formatCode="0.00">
                  <c:v>227.43949904999999</c:v>
                </c:pt>
                <c:pt idx="1545" formatCode="0.00">
                  <c:v>227.18349924999998</c:v>
                </c:pt>
                <c:pt idx="1546" formatCode="0.00">
                  <c:v>227.33399900000001</c:v>
                </c:pt>
                <c:pt idx="1547" formatCode="0.00">
                  <c:v>227.4704988</c:v>
                </c:pt>
                <c:pt idx="1548" formatCode="0.00">
                  <c:v>227.11649870000002</c:v>
                </c:pt>
                <c:pt idx="1549" formatCode="0.00">
                  <c:v>226.88299874999998</c:v>
                </c:pt>
                <c:pt idx="1550" formatCode="0.00">
                  <c:v>226.58949824999999</c:v>
                </c:pt>
                <c:pt idx="1551" formatCode="0.00">
                  <c:v>226.10699854999999</c:v>
                </c:pt>
                <c:pt idx="1552" formatCode="0.00">
                  <c:v>225.36699915</c:v>
                </c:pt>
                <c:pt idx="1553" formatCode="0.00">
                  <c:v>224.62649924999999</c:v>
                </c:pt>
                <c:pt idx="1554" formatCode="0.00">
                  <c:v>223.83349920000001</c:v>
                </c:pt>
                <c:pt idx="1555" formatCode="0.00">
                  <c:v>223.14449930000006</c:v>
                </c:pt>
                <c:pt idx="1556" formatCode="0.00">
                  <c:v>221.65249945000005</c:v>
                </c:pt>
                <c:pt idx="1557" formatCode="0.00">
                  <c:v>220.03999945000004</c:v>
                </c:pt>
                <c:pt idx="1558" formatCode="0.00">
                  <c:v>218.87349935000003</c:v>
                </c:pt>
                <c:pt idx="1559" formatCode="0.00">
                  <c:v>217.50499959999996</c:v>
                </c:pt>
                <c:pt idx="1560" formatCode="0.00">
                  <c:v>216.09049995000001</c:v>
                </c:pt>
                <c:pt idx="1561" formatCode="0.00">
                  <c:v>214.56849980000001</c:v>
                </c:pt>
                <c:pt idx="1562" formatCode="0.00">
                  <c:v>213.20299990000004</c:v>
                </c:pt>
                <c:pt idx="1563" formatCode="0.00">
                  <c:v>211.72600025000003</c:v>
                </c:pt>
                <c:pt idx="1564" formatCode="0.00">
                  <c:v>210.36600039999999</c:v>
                </c:pt>
                <c:pt idx="1565" formatCode="0.00">
                  <c:v>209.22500004999998</c:v>
                </c:pt>
                <c:pt idx="1566" formatCode="0.00">
                  <c:v>208.31949999999998</c:v>
                </c:pt>
                <c:pt idx="1567" formatCode="0.00">
                  <c:v>207.38649979999997</c:v>
                </c:pt>
                <c:pt idx="1568" formatCode="0.00">
                  <c:v>206.47200009999997</c:v>
                </c:pt>
                <c:pt idx="1569" formatCode="0.00">
                  <c:v>205.49100034999998</c:v>
                </c:pt>
                <c:pt idx="1570" formatCode="0.00">
                  <c:v>204.68150024999997</c:v>
                </c:pt>
                <c:pt idx="1571" formatCode="0.00">
                  <c:v>204.00599975</c:v>
                </c:pt>
                <c:pt idx="1572" formatCode="0.00">
                  <c:v>203.45599974999999</c:v>
                </c:pt>
                <c:pt idx="1573" formatCode="0.00">
                  <c:v>202.98649980000002</c:v>
                </c:pt>
                <c:pt idx="1574" formatCode="0.00">
                  <c:v>202.73300020000005</c:v>
                </c:pt>
                <c:pt idx="1575" formatCode="0.00">
                  <c:v>202.16750030000009</c:v>
                </c:pt>
                <c:pt idx="1576" formatCode="0.00">
                  <c:v>202.33050005000007</c:v>
                </c:pt>
                <c:pt idx="1577" formatCode="0.00">
                  <c:v>203.12649995000007</c:v>
                </c:pt>
                <c:pt idx="1578" formatCode="0.00">
                  <c:v>203.55550005000003</c:v>
                </c:pt>
                <c:pt idx="1579" formatCode="0.00">
                  <c:v>203.89300005000001</c:v>
                </c:pt>
                <c:pt idx="1580" formatCode="0.00">
                  <c:v>204.07499999999999</c:v>
                </c:pt>
                <c:pt idx="1581" formatCode="0.00">
                  <c:v>204.18199999999999</c:v>
                </c:pt>
                <c:pt idx="1582" formatCode="0.00">
                  <c:v>204.3144997</c:v>
                </c:pt>
                <c:pt idx="1583" formatCode="0.00">
                  <c:v>204.51699985000002</c:v>
                </c:pt>
                <c:pt idx="1584" formatCode="0.00">
                  <c:v>204.77199940000003</c:v>
                </c:pt>
                <c:pt idx="1585" formatCode="0.00">
                  <c:v>204.76299975000001</c:v>
                </c:pt>
                <c:pt idx="1586" formatCode="0.00">
                  <c:v>204.31849979999998</c:v>
                </c:pt>
                <c:pt idx="1587" formatCode="0.00">
                  <c:v>203.69950035000002</c:v>
                </c:pt>
                <c:pt idx="1588" formatCode="0.00">
                  <c:v>203.42250070000003</c:v>
                </c:pt>
                <c:pt idx="1589" formatCode="0.00">
                  <c:v>203.33950055000003</c:v>
                </c:pt>
                <c:pt idx="1590" formatCode="0.00">
                  <c:v>202.97300120000003</c:v>
                </c:pt>
                <c:pt idx="1591" formatCode="0.00">
                  <c:v>202.60500115000005</c:v>
                </c:pt>
                <c:pt idx="1592" formatCode="0.00">
                  <c:v>202.29350065000003</c:v>
                </c:pt>
                <c:pt idx="1593" formatCode="0.00">
                  <c:v>202.12000055000004</c:v>
                </c:pt>
                <c:pt idx="1594" formatCode="0.00">
                  <c:v>201.91850060000004</c:v>
                </c:pt>
                <c:pt idx="1595" formatCode="0.00">
                  <c:v>202.08400050000003</c:v>
                </c:pt>
                <c:pt idx="1596" formatCode="0.00">
                  <c:v>201.88100060000005</c:v>
                </c:pt>
                <c:pt idx="1597" formatCode="0.00">
                  <c:v>201.08250055000002</c:v>
                </c:pt>
                <c:pt idx="1598" formatCode="0.00">
                  <c:v>200.0515</c:v>
                </c:pt>
                <c:pt idx="1599" formatCode="0.00">
                  <c:v>199.02949984999998</c:v>
                </c:pt>
                <c:pt idx="1600" formatCode="0.00">
                  <c:v>198.35049974999998</c:v>
                </c:pt>
                <c:pt idx="1601" formatCode="0.00">
                  <c:v>198.0479996</c:v>
                </c:pt>
                <c:pt idx="1602" formatCode="0.00">
                  <c:v>197.66100010000002</c:v>
                </c:pt>
                <c:pt idx="1603" formatCode="0.00">
                  <c:v>197.4029999</c:v>
                </c:pt>
                <c:pt idx="1604" formatCode="0.00">
                  <c:v>196.83050005000001</c:v>
                </c:pt>
                <c:pt idx="1605" formatCode="0.00">
                  <c:v>196.08600010000001</c:v>
                </c:pt>
                <c:pt idx="1606" formatCode="0.00">
                  <c:v>195.68850025</c:v>
                </c:pt>
                <c:pt idx="1607" formatCode="0.00">
                  <c:v>195.06299975000002</c:v>
                </c:pt>
                <c:pt idx="1608" formatCode="0.00">
                  <c:v>194.29649965000004</c:v>
                </c:pt>
                <c:pt idx="1609" formatCode="0.00">
                  <c:v>193.31499940000006</c:v>
                </c:pt>
                <c:pt idx="1610" formatCode="0.00">
                  <c:v>192.79299930000005</c:v>
                </c:pt>
                <c:pt idx="1611" formatCode="0.00">
                  <c:v>192.03949970000002</c:v>
                </c:pt>
                <c:pt idx="1612" formatCode="0.00">
                  <c:v>191.12750015000003</c:v>
                </c:pt>
                <c:pt idx="1613" formatCode="0.00">
                  <c:v>190.56900025000002</c:v>
                </c:pt>
                <c:pt idx="1614" formatCode="0.00">
                  <c:v>190.11399994999999</c:v>
                </c:pt>
                <c:pt idx="1615" formatCode="0.00">
                  <c:v>189.74599989999999</c:v>
                </c:pt>
                <c:pt idx="1616" formatCode="0.00">
                  <c:v>189.55349959999995</c:v>
                </c:pt>
                <c:pt idx="1617" formatCode="0.00">
                  <c:v>189.14550014999998</c:v>
                </c:pt>
                <c:pt idx="1618" formatCode="0.00">
                  <c:v>189.07600019999995</c:v>
                </c:pt>
                <c:pt idx="1619" formatCode="0.00">
                  <c:v>188.76900024999995</c:v>
                </c:pt>
                <c:pt idx="1620" formatCode="0.00">
                  <c:v>188.47150039999997</c:v>
                </c:pt>
                <c:pt idx="1621" formatCode="0.00">
                  <c:v>188.28350064999998</c:v>
                </c:pt>
                <c:pt idx="1622" formatCode="0.00">
                  <c:v>187.91550059999997</c:v>
                </c:pt>
                <c:pt idx="1623" formatCode="0.00">
                  <c:v>187.82600019999998</c:v>
                </c:pt>
                <c:pt idx="1624" formatCode="0.00">
                  <c:v>187.93749994999999</c:v>
                </c:pt>
                <c:pt idx="1625" formatCode="0.00">
                  <c:v>188.27899929999998</c:v>
                </c:pt>
                <c:pt idx="1626" formatCode="0.00">
                  <c:v>188.47249904999998</c:v>
                </c:pt>
                <c:pt idx="1627" formatCode="0.00">
                  <c:v>189.30749890000001</c:v>
                </c:pt>
                <c:pt idx="1628" formatCode="0.00">
                  <c:v>190.0534988</c:v>
                </c:pt>
                <c:pt idx="1629" formatCode="0.00">
                  <c:v>190.73599925000002</c:v>
                </c:pt>
                <c:pt idx="1630" formatCode="0.00">
                  <c:v>191.42749929999999</c:v>
                </c:pt>
                <c:pt idx="1631" formatCode="0.00">
                  <c:v>192.3129989</c:v>
                </c:pt>
                <c:pt idx="1632" formatCode="0.00">
                  <c:v>193.52649835</c:v>
                </c:pt>
                <c:pt idx="1633" formatCode="0.00">
                  <c:v>194.35299830000002</c:v>
                </c:pt>
                <c:pt idx="1634" formatCode="0.00">
                  <c:v>195.11849820000003</c:v>
                </c:pt>
                <c:pt idx="1635" formatCode="0.00">
                  <c:v>195.95299830000002</c:v>
                </c:pt>
                <c:pt idx="1636" formatCode="0.00">
                  <c:v>197.12349850000004</c:v>
                </c:pt>
                <c:pt idx="1637" formatCode="0.00">
                  <c:v>198.63199840000001</c:v>
                </c:pt>
                <c:pt idx="1638" formatCode="0.00">
                  <c:v>199.89599835000004</c:v>
                </c:pt>
                <c:pt idx="1639" formatCode="0.00">
                  <c:v>201.48649820000003</c:v>
                </c:pt>
                <c:pt idx="1640" formatCode="0.00">
                  <c:v>203.26249840000003</c:v>
                </c:pt>
                <c:pt idx="1641" formatCode="0.00">
                  <c:v>205.27199850000002</c:v>
                </c:pt>
                <c:pt idx="1642" formatCode="0.00">
                  <c:v>207.31699820000003</c:v>
                </c:pt>
                <c:pt idx="1643" formatCode="0.00">
                  <c:v>209.10999825000005</c:v>
                </c:pt>
                <c:pt idx="1644" formatCode="0.00">
                  <c:v>211.05949855000003</c:v>
                </c:pt>
                <c:pt idx="1645" formatCode="0.00">
                  <c:v>212.94399865</c:v>
                </c:pt>
                <c:pt idx="1646" formatCode="0.00">
                  <c:v>214.80899879999998</c:v>
                </c:pt>
                <c:pt idx="1647" formatCode="0.00">
                  <c:v>216.38099889999998</c:v>
                </c:pt>
                <c:pt idx="1648" formatCode="0.00">
                  <c:v>218.33399880000002</c:v>
                </c:pt>
                <c:pt idx="1649" formatCode="0.00">
                  <c:v>220.23399880000002</c:v>
                </c:pt>
                <c:pt idx="1650" formatCode="0.00">
                  <c:v>222.0274986</c:v>
                </c:pt>
                <c:pt idx="1651" formatCode="0.00">
                  <c:v>224.07899855000005</c:v>
                </c:pt>
                <c:pt idx="1652" formatCode="0.00">
                  <c:v>225.87599870000003</c:v>
                </c:pt>
                <c:pt idx="1653" formatCode="0.00">
                  <c:v>227.93699875000001</c:v>
                </c:pt>
                <c:pt idx="1654" formatCode="0.00">
                  <c:v>230.24499895</c:v>
                </c:pt>
                <c:pt idx="1655" formatCode="0.00">
                  <c:v>232.30149919999999</c:v>
                </c:pt>
                <c:pt idx="1656" formatCode="0.00">
                  <c:v>233.95049899999998</c:v>
                </c:pt>
                <c:pt idx="1657" formatCode="0.00">
                  <c:v>235.61099859999999</c:v>
                </c:pt>
                <c:pt idx="1658" formatCode="0.00">
                  <c:v>237.40849919999999</c:v>
                </c:pt>
                <c:pt idx="1659" formatCode="0.00">
                  <c:v>239.32049874999998</c:v>
                </c:pt>
                <c:pt idx="1660" formatCode="0.00">
                  <c:v>240.93299874999997</c:v>
                </c:pt>
                <c:pt idx="1661" formatCode="0.00">
                  <c:v>242.16099865000001</c:v>
                </c:pt>
                <c:pt idx="1662" formatCode="0.00">
                  <c:v>243.38999874999999</c:v>
                </c:pt>
                <c:pt idx="1663" formatCode="0.00">
                  <c:v>244.82799845000005</c:v>
                </c:pt>
                <c:pt idx="1664" formatCode="0.00">
                  <c:v>246.13799905000002</c:v>
                </c:pt>
                <c:pt idx="1665" formatCode="0.00">
                  <c:v>247.74849865000002</c:v>
                </c:pt>
                <c:pt idx="1666" formatCode="0.00">
                  <c:v>249.72199945000003</c:v>
                </c:pt>
                <c:pt idx="1667" formatCode="0.00">
                  <c:v>251.70400020000002</c:v>
                </c:pt>
                <c:pt idx="1668" formatCode="0.00">
                  <c:v>253.84650049999999</c:v>
                </c:pt>
                <c:pt idx="1669" formatCode="0.00">
                  <c:v>256.11650094999993</c:v>
                </c:pt>
                <c:pt idx="1670" formatCode="0.00">
                  <c:v>258.18650139999994</c:v>
                </c:pt>
                <c:pt idx="1671" formatCode="0.00">
                  <c:v>259.44600224999999</c:v>
                </c:pt>
                <c:pt idx="1672" formatCode="0.00">
                  <c:v>260.82100299999996</c:v>
                </c:pt>
                <c:pt idx="1673" formatCode="0.00">
                  <c:v>262.24450385</c:v>
                </c:pt>
                <c:pt idx="1674" formatCode="0.00">
                  <c:v>263.18950430000007</c:v>
                </c:pt>
                <c:pt idx="1675" formatCode="0.00">
                  <c:v>263.26550449999996</c:v>
                </c:pt>
                <c:pt idx="1676" formatCode="0.00">
                  <c:v>263.49000474999997</c:v>
                </c:pt>
                <c:pt idx="1677" formatCode="0.00">
                  <c:v>263.15400470000003</c:v>
                </c:pt>
                <c:pt idx="1678" formatCode="0.00">
                  <c:v>263.12200469999999</c:v>
                </c:pt>
                <c:pt idx="1679" formatCode="0.00">
                  <c:v>263.02650525000001</c:v>
                </c:pt>
                <c:pt idx="1680" formatCode="0.00">
                  <c:v>263.08850480000001</c:v>
                </c:pt>
                <c:pt idx="1681" formatCode="0.00">
                  <c:v>263.08950500000003</c:v>
                </c:pt>
                <c:pt idx="1682" formatCode="0.00">
                  <c:v>263.08350525000003</c:v>
                </c:pt>
                <c:pt idx="1683" formatCode="0.00">
                  <c:v>262.62450560000002</c:v>
                </c:pt>
                <c:pt idx="1684" formatCode="0.00">
                  <c:v>262.09400479999999</c:v>
                </c:pt>
                <c:pt idx="1685" formatCode="0.00">
                  <c:v>261.23500515000001</c:v>
                </c:pt>
                <c:pt idx="1686" formatCode="0.00">
                  <c:v>259.95950464999999</c:v>
                </c:pt>
                <c:pt idx="1687" formatCode="0.00">
                  <c:v>258.80650400000002</c:v>
                </c:pt>
                <c:pt idx="1688" formatCode="0.00">
                  <c:v>257.67650370000007</c:v>
                </c:pt>
                <c:pt idx="1689" formatCode="0.00">
                  <c:v>256.41400295000005</c:v>
                </c:pt>
                <c:pt idx="1690" formatCode="0.00">
                  <c:v>255.52850184999997</c:v>
                </c:pt>
                <c:pt idx="1691" formatCode="0.00">
                  <c:v>255.15600124999997</c:v>
                </c:pt>
                <c:pt idx="1692" formatCode="0.00">
                  <c:v>254.64050134999997</c:v>
                </c:pt>
                <c:pt idx="1693" formatCode="0.00">
                  <c:v>253.30500024999998</c:v>
                </c:pt>
                <c:pt idx="1694" formatCode="0.00">
                  <c:v>252.3799995</c:v>
                </c:pt>
                <c:pt idx="1695" formatCode="0.00">
                  <c:v>252.31949919999997</c:v>
                </c:pt>
                <c:pt idx="1696" formatCode="0.00">
                  <c:v>252.62749939999998</c:v>
                </c:pt>
                <c:pt idx="1697" formatCode="0.00">
                  <c:v>253.82699965</c:v>
                </c:pt>
                <c:pt idx="1698" formatCode="0.00">
                  <c:v>255.20000000000005</c:v>
                </c:pt>
                <c:pt idx="1699" formatCode="0.00">
                  <c:v>256.56800005000002</c:v>
                </c:pt>
                <c:pt idx="1700" formatCode="0.00">
                  <c:v>257.94000089999997</c:v>
                </c:pt>
                <c:pt idx="1701" formatCode="0.00">
                  <c:v>259.27649994999996</c:v>
                </c:pt>
                <c:pt idx="1702" formatCode="0.00">
                  <c:v>261.64199904999998</c:v>
                </c:pt>
                <c:pt idx="1703" formatCode="0.00">
                  <c:v>264.39749985000003</c:v>
                </c:pt>
                <c:pt idx="1704" formatCode="0.00">
                  <c:v>266.8040001</c:v>
                </c:pt>
                <c:pt idx="1705" formatCode="0.00">
                  <c:v>269.49400100000003</c:v>
                </c:pt>
                <c:pt idx="1706" formatCode="0.00">
                  <c:v>272.43650135000001</c:v>
                </c:pt>
                <c:pt idx="1707" formatCode="0.00">
                  <c:v>275.74750219999999</c:v>
                </c:pt>
                <c:pt idx="1708" formatCode="0.00">
                  <c:v>278.28300174999998</c:v>
                </c:pt>
                <c:pt idx="1709" formatCode="0.00">
                  <c:v>280.33850174999998</c:v>
                </c:pt>
                <c:pt idx="1710" formatCode="0.00">
                  <c:v>282.43600234999997</c:v>
                </c:pt>
                <c:pt idx="1711" formatCode="0.00">
                  <c:v>284.43300244999995</c:v>
                </c:pt>
                <c:pt idx="1712" formatCode="0.00">
                  <c:v>286.34950179999998</c:v>
                </c:pt>
                <c:pt idx="1713" formatCode="0.00">
                  <c:v>289.09150160000002</c:v>
                </c:pt>
                <c:pt idx="1714" formatCode="0.00">
                  <c:v>291.46650235000004</c:v>
                </c:pt>
                <c:pt idx="1715" formatCode="0.00">
                  <c:v>294.00750269999997</c:v>
                </c:pt>
                <c:pt idx="1716" formatCode="0.00">
                  <c:v>296.25100245000004</c:v>
                </c:pt>
                <c:pt idx="1717" formatCode="0.00">
                  <c:v>298.42950285000001</c:v>
                </c:pt>
                <c:pt idx="1718" formatCode="0.00">
                  <c:v>300.06550290000007</c:v>
                </c:pt>
                <c:pt idx="1719" formatCode="0.00">
                  <c:v>301.62800290000001</c:v>
                </c:pt>
                <c:pt idx="1720" formatCode="0.00">
                  <c:v>303.43550260000001</c:v>
                </c:pt>
                <c:pt idx="1721" formatCode="0.00">
                  <c:v>305.66200255000001</c:v>
                </c:pt>
                <c:pt idx="1722" formatCode="0.00">
                  <c:v>306.68050385000004</c:v>
                </c:pt>
                <c:pt idx="1723" formatCode="0.00">
                  <c:v>307.04650270000002</c:v>
                </c:pt>
                <c:pt idx="1724" formatCode="0.00">
                  <c:v>307.06950225000003</c:v>
                </c:pt>
                <c:pt idx="1725" formatCode="0.00">
                  <c:v>307.55200194999998</c:v>
                </c:pt>
                <c:pt idx="1726" formatCode="0.00">
                  <c:v>307.7845016</c:v>
                </c:pt>
                <c:pt idx="1727" formatCode="0.00">
                  <c:v>308.22800135</c:v>
                </c:pt>
                <c:pt idx="1728" formatCode="0.00">
                  <c:v>309.05350184999998</c:v>
                </c:pt>
                <c:pt idx="1729" formatCode="0.00">
                  <c:v>310.36650234999991</c:v>
                </c:pt>
                <c:pt idx="1730" formatCode="0.00">
                  <c:v>311.40700224999989</c:v>
                </c:pt>
                <c:pt idx="1731" formatCode="0.00">
                  <c:v>312.12900239999993</c:v>
                </c:pt>
                <c:pt idx="1732" formatCode="0.00">
                  <c:v>312.96700289999995</c:v>
                </c:pt>
                <c:pt idx="1733" formatCode="0.00">
                  <c:v>312.99650269999995</c:v>
                </c:pt>
                <c:pt idx="1734" formatCode="0.00">
                  <c:v>313.52400209999996</c:v>
                </c:pt>
                <c:pt idx="1735" formatCode="0.00">
                  <c:v>313.78550114999996</c:v>
                </c:pt>
                <c:pt idx="1736" formatCode="0.00">
                  <c:v>313.90150149999999</c:v>
                </c:pt>
                <c:pt idx="1737" formatCode="0.00">
                  <c:v>313.40500029999998</c:v>
                </c:pt>
                <c:pt idx="1738" formatCode="0.00">
                  <c:v>313.40749969999996</c:v>
                </c:pt>
                <c:pt idx="1739" formatCode="0.00">
                  <c:v>313.81749879999995</c:v>
                </c:pt>
                <c:pt idx="1740" formatCode="0.00">
                  <c:v>314.37099920000003</c:v>
                </c:pt>
                <c:pt idx="1741" formatCode="0.00">
                  <c:v>314.98450014999997</c:v>
                </c:pt>
                <c:pt idx="1742" formatCode="0.00">
                  <c:v>316.0904999</c:v>
                </c:pt>
                <c:pt idx="1743" formatCode="0.00">
                  <c:v>317.55800020000004</c:v>
                </c:pt>
                <c:pt idx="1744" formatCode="0.00">
                  <c:v>319.77750094999999</c:v>
                </c:pt>
                <c:pt idx="1745" formatCode="0.00">
                  <c:v>321.726001</c:v>
                </c:pt>
                <c:pt idx="1746" formatCode="0.00">
                  <c:v>324.00900119999994</c:v>
                </c:pt>
                <c:pt idx="1747" formatCode="0.00">
                  <c:v>325.92850040000002</c:v>
                </c:pt>
                <c:pt idx="1748" formatCode="0.00">
                  <c:v>328.16750035000001</c:v>
                </c:pt>
                <c:pt idx="1749" formatCode="0.00">
                  <c:v>329.87850040000001</c:v>
                </c:pt>
                <c:pt idx="1750" formatCode="0.00">
                  <c:v>331.58850100000006</c:v>
                </c:pt>
                <c:pt idx="1751" formatCode="0.00">
                  <c:v>334.59200135000003</c:v>
                </c:pt>
                <c:pt idx="1752" formatCode="0.00">
                  <c:v>337.77450105000008</c:v>
                </c:pt>
                <c:pt idx="1753" formatCode="0.00">
                  <c:v>341.23600160000007</c:v>
                </c:pt>
                <c:pt idx="1754" formatCode="0.00">
                  <c:v>344.15300140000005</c:v>
                </c:pt>
                <c:pt idx="1755" formatCode="0.00">
                  <c:v>347.10150145</c:v>
                </c:pt>
                <c:pt idx="1756" formatCode="0.00">
                  <c:v>350.19600064999997</c:v>
                </c:pt>
                <c:pt idx="1757" formatCode="0.00">
                  <c:v>353.8230011</c:v>
                </c:pt>
                <c:pt idx="1758" formatCode="0.00">
                  <c:v>357.44250030000001</c:v>
                </c:pt>
                <c:pt idx="1759" formatCode="0.00">
                  <c:v>360.77350155000005</c:v>
                </c:pt>
                <c:pt idx="1760" formatCode="0.00">
                  <c:v>363.39100030000003</c:v>
                </c:pt>
                <c:pt idx="1761" formatCode="0.00">
                  <c:v>364.75449975000004</c:v>
                </c:pt>
                <c:pt idx="1762" formatCode="0.00">
                  <c:v>366.26599874999999</c:v>
                </c:pt>
                <c:pt idx="1763" formatCode="0.00">
                  <c:v>367.28499900000003</c:v>
                </c:pt>
                <c:pt idx="1764" formatCode="0.00">
                  <c:v>368.37299795000001</c:v>
                </c:pt>
                <c:pt idx="1765" formatCode="0.00">
                  <c:v>368.63799735000003</c:v>
                </c:pt>
                <c:pt idx="1766" formatCode="0.00">
                  <c:v>367.34999684999997</c:v>
                </c:pt>
                <c:pt idx="1767" formatCode="0.00">
                  <c:v>364.80899649999998</c:v>
                </c:pt>
                <c:pt idx="1768" formatCode="0.00">
                  <c:v>361.96999654999996</c:v>
                </c:pt>
                <c:pt idx="1769" formatCode="0.00">
                  <c:v>359.90649559999997</c:v>
                </c:pt>
                <c:pt idx="1770" formatCode="0.00">
                  <c:v>358.31699514999997</c:v>
                </c:pt>
                <c:pt idx="1771" formatCode="0.00">
                  <c:v>355.99549399999995</c:v>
                </c:pt>
                <c:pt idx="1772" formatCode="0.00">
                  <c:v>353.132994</c:v>
                </c:pt>
                <c:pt idx="1773" formatCode="0.00">
                  <c:v>350.75499415000002</c:v>
                </c:pt>
                <c:pt idx="1774" formatCode="0.00">
                  <c:v>348.16349480000002</c:v>
                </c:pt>
                <c:pt idx="1775" formatCode="0.00">
                  <c:v>346.08549490000001</c:v>
                </c:pt>
                <c:pt idx="1776" formatCode="0.00">
                  <c:v>343.73649590000002</c:v>
                </c:pt>
                <c:pt idx="1777" formatCode="0.00">
                  <c:v>341.41249685000008</c:v>
                </c:pt>
                <c:pt idx="1778" formatCode="0.00">
                  <c:v>338.70199730000007</c:v>
                </c:pt>
                <c:pt idx="1779" formatCode="0.00">
                  <c:v>336.65549615000009</c:v>
                </c:pt>
                <c:pt idx="1780" formatCode="0.00">
                  <c:v>334.76099695000005</c:v>
                </c:pt>
                <c:pt idx="1781" formatCode="0.00">
                  <c:v>333.83499749999999</c:v>
                </c:pt>
                <c:pt idx="1782" formatCode="0.00">
                  <c:v>331.99599754999997</c:v>
                </c:pt>
                <c:pt idx="1783" formatCode="0.00">
                  <c:v>330.71199789999997</c:v>
                </c:pt>
                <c:pt idx="1784" formatCode="0.00">
                  <c:v>328.80499869999994</c:v>
                </c:pt>
                <c:pt idx="1785" formatCode="0.00">
                  <c:v>327.15249929999993</c:v>
                </c:pt>
                <c:pt idx="1786" formatCode="0.00">
                  <c:v>327.09250024999994</c:v>
                </c:pt>
                <c:pt idx="1787" formatCode="0.00">
                  <c:v>329.00550069999997</c:v>
                </c:pt>
                <c:pt idx="1788" formatCode="0.00">
                  <c:v>331.19000084999999</c:v>
                </c:pt>
                <c:pt idx="1789" formatCode="0.00">
                  <c:v>333.14600210000003</c:v>
                </c:pt>
                <c:pt idx="1790" formatCode="0.00">
                  <c:v>335.04600210000001</c:v>
                </c:pt>
                <c:pt idx="1791" formatCode="0.00">
                  <c:v>336.74650259999999</c:v>
                </c:pt>
                <c:pt idx="1792" formatCode="0.00">
                  <c:v>338.34600210000002</c:v>
                </c:pt>
                <c:pt idx="1793" formatCode="0.00">
                  <c:v>339.85050190000004</c:v>
                </c:pt>
                <c:pt idx="1794" formatCode="0.00">
                  <c:v>342.06200094999997</c:v>
                </c:pt>
                <c:pt idx="1795" formatCode="0.00">
                  <c:v>343.76650080000002</c:v>
                </c:pt>
                <c:pt idx="1796" formatCode="0.00">
                  <c:v>345.6490005</c:v>
                </c:pt>
                <c:pt idx="1797" formatCode="0.00">
                  <c:v>346.74900050000002</c:v>
                </c:pt>
                <c:pt idx="1798" formatCode="0.00">
                  <c:v>347.70200035000005</c:v>
                </c:pt>
                <c:pt idx="1799" formatCode="0.00">
                  <c:v>347.46900015</c:v>
                </c:pt>
                <c:pt idx="1800" formatCode="0.00">
                  <c:v>347.55650014999998</c:v>
                </c:pt>
                <c:pt idx="1801" formatCode="0.00">
                  <c:v>348.00249930000001</c:v>
                </c:pt>
                <c:pt idx="1802" formatCode="0.00">
                  <c:v>348.92599940000002</c:v>
                </c:pt>
                <c:pt idx="1803" formatCode="0.00">
                  <c:v>349.57499844999995</c:v>
                </c:pt>
                <c:pt idx="1804" formatCode="0.00">
                  <c:v>350.68449859999998</c:v>
                </c:pt>
                <c:pt idx="1805" formatCode="0.00">
                  <c:v>352.07399750000002</c:v>
                </c:pt>
                <c:pt idx="1806" formatCode="0.00">
                  <c:v>353.43849639999996</c:v>
                </c:pt>
                <c:pt idx="1807" formatCode="0.00">
                  <c:v>353.87899629999998</c:v>
                </c:pt>
                <c:pt idx="1808" formatCode="0.00">
                  <c:v>353.80349580000001</c:v>
                </c:pt>
                <c:pt idx="1809" formatCode="0.00">
                  <c:v>353.52449495000002</c:v>
                </c:pt>
                <c:pt idx="1810" formatCode="0.00">
                  <c:v>352.48999485000002</c:v>
                </c:pt>
                <c:pt idx="1811" formatCode="0.00">
                  <c:v>351.84399415000007</c:v>
                </c:pt>
                <c:pt idx="1812" formatCode="0.00">
                  <c:v>351.24399415000005</c:v>
                </c:pt>
                <c:pt idx="1813" formatCode="0.00">
                  <c:v>351.53499450000004</c:v>
                </c:pt>
                <c:pt idx="1814" formatCode="0.00">
                  <c:v>351.48249510000011</c:v>
                </c:pt>
                <c:pt idx="1815" formatCode="0.00">
                  <c:v>351.67749630000009</c:v>
                </c:pt>
                <c:pt idx="1816" formatCode="0.00">
                  <c:v>352.41399684999999</c:v>
                </c:pt>
                <c:pt idx="1817" formatCode="0.00">
                  <c:v>353.80849610000001</c:v>
                </c:pt>
                <c:pt idx="1818" formatCode="0.00">
                  <c:v>355.68549655000004</c:v>
                </c:pt>
                <c:pt idx="1819" formatCode="0.00">
                  <c:v>357.54749759999993</c:v>
                </c:pt>
                <c:pt idx="1820" formatCode="0.00">
                  <c:v>359.17549750000001</c:v>
                </c:pt>
                <c:pt idx="1821" formatCode="0.00">
                  <c:v>359.86099859999996</c:v>
                </c:pt>
                <c:pt idx="1822" formatCode="0.00">
                  <c:v>359.76899874999992</c:v>
                </c:pt>
                <c:pt idx="1823" formatCode="0.00">
                  <c:v>359.61599884999993</c:v>
                </c:pt>
                <c:pt idx="1824" formatCode="0.00">
                  <c:v>359.59549864999997</c:v>
                </c:pt>
                <c:pt idx="1825" formatCode="0.00">
                  <c:v>359.27599944999992</c:v>
                </c:pt>
                <c:pt idx="1826" formatCode="0.00">
                  <c:v>358.59700009999995</c:v>
                </c:pt>
                <c:pt idx="1827" formatCode="0.00">
                  <c:v>357.85700069999996</c:v>
                </c:pt>
                <c:pt idx="1828" formatCode="0.00">
                  <c:v>357.16350094999996</c:v>
                </c:pt>
                <c:pt idx="1829" formatCode="0.00">
                  <c:v>357.09100189999992</c:v>
                </c:pt>
                <c:pt idx="1830" formatCode="0.00">
                  <c:v>357.61500244999996</c:v>
                </c:pt>
                <c:pt idx="1831" formatCode="0.00">
                  <c:v>357.85100254999998</c:v>
                </c:pt>
                <c:pt idx="1832" formatCode="0.00">
                  <c:v>358.52500309999994</c:v>
                </c:pt>
                <c:pt idx="1833" formatCode="0.00">
                  <c:v>357.48750310000003</c:v>
                </c:pt>
                <c:pt idx="1834" formatCode="0.00">
                  <c:v>357.12950289999998</c:v>
                </c:pt>
                <c:pt idx="1835" formatCode="0.00">
                  <c:v>356.54800265000006</c:v>
                </c:pt>
                <c:pt idx="1836" formatCode="0.00">
                  <c:v>355.45000154999997</c:v>
                </c:pt>
                <c:pt idx="1837" formatCode="0.00">
                  <c:v>354.23800199999999</c:v>
                </c:pt>
                <c:pt idx="1838" formatCode="0.00">
                  <c:v>352.51800229999998</c:v>
                </c:pt>
                <c:pt idx="1839" formatCode="0.00">
                  <c:v>351.55050199999994</c:v>
                </c:pt>
                <c:pt idx="1840" formatCode="0.00">
                  <c:v>350.83750150000003</c:v>
                </c:pt>
                <c:pt idx="1841" formatCode="0.00">
                  <c:v>350.10400084999998</c:v>
                </c:pt>
                <c:pt idx="1842" formatCode="0.00">
                  <c:v>349.80450134999995</c:v>
                </c:pt>
                <c:pt idx="1843" formatCode="0.00">
                  <c:v>349.40600129999996</c:v>
                </c:pt>
                <c:pt idx="1844" formatCode="0.00">
                  <c:v>349.0105011</c:v>
                </c:pt>
                <c:pt idx="1845" formatCode="0.00">
                  <c:v>348.25400084999995</c:v>
                </c:pt>
                <c:pt idx="1846" formatCode="0.00">
                  <c:v>347.58250119999997</c:v>
                </c:pt>
                <c:pt idx="1847" formatCode="0.00">
                  <c:v>346.57100064999997</c:v>
                </c:pt>
                <c:pt idx="1848" formatCode="0.00">
                  <c:v>345.49850004999996</c:v>
                </c:pt>
                <c:pt idx="1849" formatCode="0.00">
                  <c:v>344.66799924999998</c:v>
                </c:pt>
                <c:pt idx="1850" formatCode="0.00">
                  <c:v>342.97149810000002</c:v>
                </c:pt>
                <c:pt idx="1851" formatCode="0.00">
                  <c:v>340.16799924999998</c:v>
                </c:pt>
                <c:pt idx="1852" formatCode="0.00">
                  <c:v>337.62849879999999</c:v>
                </c:pt>
                <c:pt idx="1853" formatCode="0.00">
                  <c:v>335.62049865000006</c:v>
                </c:pt>
                <c:pt idx="1854" formatCode="0.00">
                  <c:v>333.14349825000005</c:v>
                </c:pt>
                <c:pt idx="1855" formatCode="0.00">
                  <c:v>330.63299870000003</c:v>
                </c:pt>
                <c:pt idx="1856" formatCode="0.00">
                  <c:v>327.99849854999997</c:v>
                </c:pt>
                <c:pt idx="1857" formatCode="0.00">
                  <c:v>325.36949769999995</c:v>
                </c:pt>
                <c:pt idx="1858" formatCode="0.00">
                  <c:v>323.60949710000006</c:v>
                </c:pt>
                <c:pt idx="1859" formatCode="0.00">
                  <c:v>321.2569977</c:v>
                </c:pt>
                <c:pt idx="1860" formatCode="0.00">
                  <c:v>318.83949740000003</c:v>
                </c:pt>
                <c:pt idx="1861" formatCode="0.00">
                  <c:v>316.87399749999997</c:v>
                </c:pt>
                <c:pt idx="1862" formatCode="0.00">
                  <c:v>315.3714966</c:v>
                </c:pt>
                <c:pt idx="1863" formatCode="0.00">
                  <c:v>313.95749665000005</c:v>
                </c:pt>
                <c:pt idx="1864" formatCode="0.00">
                  <c:v>312.98099674999997</c:v>
                </c:pt>
                <c:pt idx="1865" formatCode="0.00">
                  <c:v>312.31899724999994</c:v>
                </c:pt>
                <c:pt idx="1866" formatCode="0.00">
                  <c:v>311.78799599999991</c:v>
                </c:pt>
                <c:pt idx="1867" formatCode="0.00">
                  <c:v>311.58499614999994</c:v>
                </c:pt>
                <c:pt idx="1868" formatCode="0.00">
                  <c:v>311.4584961999999</c:v>
                </c:pt>
                <c:pt idx="1869" formatCode="0.00">
                  <c:v>310.2589966999999</c:v>
                </c:pt>
                <c:pt idx="1870" formatCode="0.00">
                  <c:v>309.64749764999988</c:v>
                </c:pt>
                <c:pt idx="1871" formatCode="0.00">
                  <c:v>310.0109971</c:v>
                </c:pt>
                <c:pt idx="1872" formatCode="0.00">
                  <c:v>309.96649789999998</c:v>
                </c:pt>
                <c:pt idx="1873" formatCode="0.00">
                  <c:v>310.01249855000003</c:v>
                </c:pt>
                <c:pt idx="1874" formatCode="0.00">
                  <c:v>310.37299965000005</c:v>
                </c:pt>
                <c:pt idx="1875" formatCode="0.00">
                  <c:v>310.71549840000006</c:v>
                </c:pt>
                <c:pt idx="1876" formatCode="0.00">
                  <c:v>311.32249915000006</c:v>
                </c:pt>
                <c:pt idx="1877" formatCode="0.00">
                  <c:v>312.61849985000009</c:v>
                </c:pt>
                <c:pt idx="1878" formatCode="0.00">
                  <c:v>313.90000010000006</c:v>
                </c:pt>
                <c:pt idx="1879" formatCode="0.00">
                  <c:v>315.41649945000006</c:v>
                </c:pt>
                <c:pt idx="1880" formatCode="0.00">
                  <c:v>316.74600080000005</c:v>
                </c:pt>
                <c:pt idx="1881" formatCode="0.00">
                  <c:v>318.29350140000008</c:v>
                </c:pt>
                <c:pt idx="1882" formatCode="0.00">
                  <c:v>319.48450175000005</c:v>
                </c:pt>
                <c:pt idx="1883" formatCode="0.00">
                  <c:v>320.60250255000005</c:v>
                </c:pt>
                <c:pt idx="1884" formatCode="0.00">
                  <c:v>321.16100319999998</c:v>
                </c:pt>
                <c:pt idx="1885" formatCode="0.00">
                  <c:v>322.11400309999999</c:v>
                </c:pt>
                <c:pt idx="1886" formatCode="0.00">
                  <c:v>322.59650429999999</c:v>
                </c:pt>
                <c:pt idx="1887" formatCode="0.00">
                  <c:v>322.62050484999997</c:v>
                </c:pt>
                <c:pt idx="1888" formatCode="0.00">
                  <c:v>322.32500619999996</c:v>
                </c:pt>
                <c:pt idx="1889" formatCode="0.00">
                  <c:v>322.716005</c:v>
                </c:pt>
                <c:pt idx="1890" formatCode="0.00">
                  <c:v>322.841005</c:v>
                </c:pt>
                <c:pt idx="1891" formatCode="0.00">
                  <c:v>323.54100500000004</c:v>
                </c:pt>
                <c:pt idx="1892" formatCode="0.00">
                  <c:v>324.14350440000004</c:v>
                </c:pt>
                <c:pt idx="1893" formatCode="0.00">
                  <c:v>324.68950355000004</c:v>
                </c:pt>
                <c:pt idx="1894" formatCode="0.00">
                  <c:v>324.85550240000003</c:v>
                </c:pt>
                <c:pt idx="1895" formatCode="0.00">
                  <c:v>326.11400310000005</c:v>
                </c:pt>
                <c:pt idx="1896" formatCode="0.00">
                  <c:v>327.04200294999998</c:v>
                </c:pt>
                <c:pt idx="1897" formatCode="0.00">
                  <c:v>327.33650215</c:v>
                </c:pt>
                <c:pt idx="1898" formatCode="0.00">
                  <c:v>327.18250280000007</c:v>
                </c:pt>
                <c:pt idx="1899" formatCode="0.00">
                  <c:v>327.0420029</c:v>
                </c:pt>
                <c:pt idx="1900" formatCode="0.00">
                  <c:v>327.15050205</c:v>
                </c:pt>
                <c:pt idx="1901" formatCode="0.00">
                  <c:v>327.33600165000001</c:v>
                </c:pt>
                <c:pt idx="1902" formatCode="0.00">
                  <c:v>327.62100225000006</c:v>
                </c:pt>
                <c:pt idx="1903" formatCode="0.00">
                  <c:v>328.56700140000004</c:v>
                </c:pt>
                <c:pt idx="1904" formatCode="0.00">
                  <c:v>329.69600075</c:v>
                </c:pt>
                <c:pt idx="1905" formatCode="0.00">
                  <c:v>330.75250100000005</c:v>
                </c:pt>
                <c:pt idx="1906" formatCode="0.00">
                  <c:v>331.78700115000004</c:v>
                </c:pt>
                <c:pt idx="1907" formatCode="0.00">
                  <c:v>332.80450145000003</c:v>
                </c:pt>
                <c:pt idx="1908" formatCode="0.00">
                  <c:v>334.36500100000001</c:v>
                </c:pt>
                <c:pt idx="1909" formatCode="0.00">
                  <c:v>336.07350170000007</c:v>
                </c:pt>
                <c:pt idx="1910" formatCode="0.00">
                  <c:v>337.79700175000005</c:v>
                </c:pt>
                <c:pt idx="1911" formatCode="0.00">
                  <c:v>339.48600169999997</c:v>
                </c:pt>
                <c:pt idx="1912" formatCode="0.00">
                  <c:v>341.0860017</c:v>
                </c:pt>
                <c:pt idx="1913" formatCode="0.00">
                  <c:v>342.54250194999997</c:v>
                </c:pt>
                <c:pt idx="1914" formatCode="0.00">
                  <c:v>343.37000284999999</c:v>
                </c:pt>
                <c:pt idx="1915" formatCode="0.00">
                  <c:v>343.24800269999997</c:v>
                </c:pt>
                <c:pt idx="1916" formatCode="0.00">
                  <c:v>343.81350259999999</c:v>
                </c:pt>
                <c:pt idx="1917" formatCode="0.00">
                  <c:v>342.83500375</c:v>
                </c:pt>
                <c:pt idx="1918" formatCode="0.00">
                  <c:v>341.45850379999996</c:v>
                </c:pt>
                <c:pt idx="1919" formatCode="0.00">
                  <c:v>340.43400429999991</c:v>
                </c:pt>
                <c:pt idx="1920" formatCode="0.00">
                  <c:v>339.61400459999993</c:v>
                </c:pt>
                <c:pt idx="1921" formatCode="0.00">
                  <c:v>338.37150429999991</c:v>
                </c:pt>
                <c:pt idx="1922" formatCode="0.00">
                  <c:v>337.84650429999999</c:v>
                </c:pt>
                <c:pt idx="1923" formatCode="0.00">
                  <c:v>337.12000434999993</c:v>
                </c:pt>
                <c:pt idx="1924" formatCode="0.00">
                  <c:v>336.28050389999999</c:v>
                </c:pt>
                <c:pt idx="1925" formatCode="0.00">
                  <c:v>335.30600285000003</c:v>
                </c:pt>
                <c:pt idx="1926" formatCode="0.00">
                  <c:v>335.32000275000001</c:v>
                </c:pt>
                <c:pt idx="1927" formatCode="0.00">
                  <c:v>336.04050139999998</c:v>
                </c:pt>
                <c:pt idx="1928" formatCode="0.00">
                  <c:v>336.76900175000003</c:v>
                </c:pt>
                <c:pt idx="1929" formatCode="0.00">
                  <c:v>336.84200129999999</c:v>
                </c:pt>
                <c:pt idx="1930" formatCode="0.00">
                  <c:v>336.70400084999994</c:v>
                </c:pt>
                <c:pt idx="1931" formatCode="0.00">
                  <c:v>335.53500059999999</c:v>
                </c:pt>
                <c:pt idx="1932" formatCode="0.00">
                  <c:v>334.82850034999996</c:v>
                </c:pt>
                <c:pt idx="1933" formatCode="0.00">
                  <c:v>334.30850064999993</c:v>
                </c:pt>
                <c:pt idx="1934" formatCode="0.00">
                  <c:v>334.0620009999999</c:v>
                </c:pt>
                <c:pt idx="1935" formatCode="0.00">
                  <c:v>333.97850034999993</c:v>
                </c:pt>
                <c:pt idx="1936" formatCode="0.00">
                  <c:v>333.18350064999993</c:v>
                </c:pt>
                <c:pt idx="1937" formatCode="0.00">
                  <c:v>333.78050074999993</c:v>
                </c:pt>
                <c:pt idx="1938" formatCode="0.00">
                  <c:v>335.53500059999999</c:v>
                </c:pt>
                <c:pt idx="1939" formatCode="0.00">
                  <c:v>336.84049984999996</c:v>
                </c:pt>
                <c:pt idx="1940" formatCode="0.00">
                  <c:v>336.98899989999995</c:v>
                </c:pt>
                <c:pt idx="1941" formatCode="0.00">
                  <c:v>337.15350029999996</c:v>
                </c:pt>
                <c:pt idx="1942" formatCode="0.00">
                  <c:v>336.5175002499999</c:v>
                </c:pt>
                <c:pt idx="1943" formatCode="0.00">
                  <c:v>335.42100064999988</c:v>
                </c:pt>
                <c:pt idx="1944" formatCode="0.00">
                  <c:v>334.21000059999994</c:v>
                </c:pt>
                <c:pt idx="1945" formatCode="0.00">
                  <c:v>333.37150114999997</c:v>
                </c:pt>
                <c:pt idx="1946" formatCode="0.00">
                  <c:v>331.51800079999992</c:v>
                </c:pt>
                <c:pt idx="1947" formatCode="0.00">
                  <c:v>328.99250184999994</c:v>
                </c:pt>
                <c:pt idx="1948" formatCode="0.00">
                  <c:v>326.33050084999996</c:v>
                </c:pt>
                <c:pt idx="1949" formatCode="0.00">
                  <c:v>322.74000100000001</c:v>
                </c:pt>
                <c:pt idx="1950" formatCode="0.00">
                  <c:v>318.47600105000004</c:v>
                </c:pt>
                <c:pt idx="1951" formatCode="0.00">
                  <c:v>315.23600165000005</c:v>
                </c:pt>
                <c:pt idx="1952" formatCode="0.00">
                  <c:v>311.10400170000003</c:v>
                </c:pt>
                <c:pt idx="1953" formatCode="0.00">
                  <c:v>307.81300135000004</c:v>
                </c:pt>
                <c:pt idx="1954" formatCode="0.00">
                  <c:v>305.75000085000005</c:v>
                </c:pt>
                <c:pt idx="1955" formatCode="0.00">
                  <c:v>304.42100149999999</c:v>
                </c:pt>
                <c:pt idx="1956" formatCode="0.00">
                  <c:v>302.9310006</c:v>
                </c:pt>
                <c:pt idx="1957" formatCode="0.00">
                  <c:v>301.05550015000006</c:v>
                </c:pt>
                <c:pt idx="1958" formatCode="0.00">
                  <c:v>299.01500025000001</c:v>
                </c:pt>
                <c:pt idx="1959" formatCode="0.00">
                  <c:v>296.9695001</c:v>
                </c:pt>
                <c:pt idx="1960" formatCode="0.00">
                  <c:v>295.34199920000003</c:v>
                </c:pt>
                <c:pt idx="1961" formatCode="0.00">
                  <c:v>294.0789987</c:v>
                </c:pt>
                <c:pt idx="1962" formatCode="0.00">
                  <c:v>292.57199794999997</c:v>
                </c:pt>
                <c:pt idx="1963" formatCode="0.00">
                  <c:v>291.27849814999996</c:v>
                </c:pt>
                <c:pt idx="1964" formatCode="0.00">
                  <c:v>290.41849904999992</c:v>
                </c:pt>
                <c:pt idx="1965" formatCode="0.00">
                  <c:v>289.59599844999991</c:v>
                </c:pt>
                <c:pt idx="1966" formatCode="0.00">
                  <c:v>288.65299764999997</c:v>
                </c:pt>
                <c:pt idx="1967" formatCode="0.00">
                  <c:v>287.74449694999998</c:v>
                </c:pt>
                <c:pt idx="1968" formatCode="0.00">
                  <c:v>286.70849684999996</c:v>
                </c:pt>
                <c:pt idx="1969" formatCode="0.00">
                  <c:v>286.78399730000001</c:v>
                </c:pt>
                <c:pt idx="1970" formatCode="0.00">
                  <c:v>288.16899789999997</c:v>
                </c:pt>
                <c:pt idx="1971" formatCode="0.00">
                  <c:v>289.56649699999997</c:v>
                </c:pt>
                <c:pt idx="1972" formatCode="0.00">
                  <c:v>291.63749690000003</c:v>
                </c:pt>
                <c:pt idx="1973" formatCode="0.00">
                  <c:v>293.25699760000003</c:v>
                </c:pt>
                <c:pt idx="1974" formatCode="0.00">
                  <c:v>293.96749720000003</c:v>
                </c:pt>
                <c:pt idx="1975" formatCode="0.00">
                  <c:v>292.90399775000003</c:v>
                </c:pt>
                <c:pt idx="1976" formatCode="0.00">
                  <c:v>292.64349815000003</c:v>
                </c:pt>
                <c:pt idx="1977" formatCode="0.00">
                  <c:v>293.29899740000008</c:v>
                </c:pt>
                <c:pt idx="1978" formatCode="0.00">
                  <c:v>293.16249685000003</c:v>
                </c:pt>
                <c:pt idx="1979" formatCode="0.00">
                  <c:v>293.45849749999996</c:v>
                </c:pt>
                <c:pt idx="1980" formatCode="0.00">
                  <c:v>294.00549760000001</c:v>
                </c:pt>
                <c:pt idx="1981" formatCode="0.00">
                  <c:v>294.04149769999992</c:v>
                </c:pt>
                <c:pt idx="1982" formatCode="0.00">
                  <c:v>294.07949819999993</c:v>
                </c:pt>
                <c:pt idx="1983" formatCode="0.00">
                  <c:v>293.90399774999992</c:v>
                </c:pt>
                <c:pt idx="1984" formatCode="0.00">
                  <c:v>293.56049799999994</c:v>
                </c:pt>
                <c:pt idx="1985" formatCode="0.00">
                  <c:v>292.78349909999997</c:v>
                </c:pt>
                <c:pt idx="1986" formatCode="0.00">
                  <c:v>292.11249994999997</c:v>
                </c:pt>
                <c:pt idx="1987" formatCode="0.00">
                  <c:v>292.16849969999998</c:v>
                </c:pt>
                <c:pt idx="1988" formatCode="0.00">
                  <c:v>291.74600064999998</c:v>
                </c:pt>
                <c:pt idx="1989" formatCode="0.00">
                  <c:v>291.66500090000005</c:v>
                </c:pt>
                <c:pt idx="1990" formatCode="0.00">
                  <c:v>291.28350065000006</c:v>
                </c:pt>
                <c:pt idx="1991" formatCode="0.00">
                  <c:v>290.52200160000001</c:v>
                </c:pt>
                <c:pt idx="1992" formatCode="0.00">
                  <c:v>290.01500240000001</c:v>
                </c:pt>
                <c:pt idx="1993" formatCode="0.00">
                  <c:v>289.60500179999997</c:v>
                </c:pt>
                <c:pt idx="1994" formatCode="0.00">
                  <c:v>288.78400264999993</c:v>
                </c:pt>
                <c:pt idx="1995" formatCode="0.00">
                  <c:v>289.15250239999995</c:v>
                </c:pt>
                <c:pt idx="1996" formatCode="0.00">
                  <c:v>289.28500209999999</c:v>
                </c:pt>
                <c:pt idx="1997" formatCode="0.00">
                  <c:v>288.70300289999994</c:v>
                </c:pt>
                <c:pt idx="1998" formatCode="0.00">
                  <c:v>289.57950284999998</c:v>
                </c:pt>
                <c:pt idx="1999" formatCode="0.00">
                  <c:v>290.04150235000003</c:v>
                </c:pt>
                <c:pt idx="2000" formatCode="0.00">
                  <c:v>290.6735031</c:v>
                </c:pt>
                <c:pt idx="2001" formatCode="0.00">
                  <c:v>292.22550349999995</c:v>
                </c:pt>
                <c:pt idx="2002" formatCode="0.00">
                  <c:v>294.7655029</c:v>
                </c:pt>
                <c:pt idx="2003" formatCode="0.00">
                  <c:v>297.79550320000004</c:v>
                </c:pt>
                <c:pt idx="2004" formatCode="0.00">
                  <c:v>301.35750270000005</c:v>
                </c:pt>
                <c:pt idx="2005" formatCode="0.00">
                  <c:v>305.03900290000001</c:v>
                </c:pt>
                <c:pt idx="2006" formatCode="0.00">
                  <c:v>309.73950189999999</c:v>
                </c:pt>
                <c:pt idx="2007" formatCode="0.00">
                  <c:v>313.14250179999999</c:v>
                </c:pt>
                <c:pt idx="2008" formatCode="0.00">
                  <c:v>317.50300134999998</c:v>
                </c:pt>
                <c:pt idx="2009" formatCode="0.00">
                  <c:v>320.92500149999995</c:v>
                </c:pt>
                <c:pt idx="2010" formatCode="0.00">
                  <c:v>323.71400144999996</c:v>
                </c:pt>
                <c:pt idx="2011" formatCode="0.00">
                  <c:v>326.42200164999997</c:v>
                </c:pt>
                <c:pt idx="2012" formatCode="0.00">
                  <c:v>329.33400115000001</c:v>
                </c:pt>
                <c:pt idx="2013" formatCode="0.00">
                  <c:v>331.97300109999998</c:v>
                </c:pt>
                <c:pt idx="2014" formatCode="0.00">
                  <c:v>335.23300019999999</c:v>
                </c:pt>
                <c:pt idx="2015" formatCode="0.00">
                  <c:v>337.78950044999999</c:v>
                </c:pt>
                <c:pt idx="2016" formatCode="0.00">
                  <c:v>339.70600130000003</c:v>
                </c:pt>
                <c:pt idx="2017" formatCode="0.00">
                  <c:v>340.69250030000001</c:v>
                </c:pt>
                <c:pt idx="2018" formatCode="0.00">
                  <c:v>340.17550050000006</c:v>
                </c:pt>
                <c:pt idx="2019" formatCode="0.00">
                  <c:v>339.81600040000006</c:v>
                </c:pt>
                <c:pt idx="2020" formatCode="0.00">
                  <c:v>339.85850070000004</c:v>
                </c:pt>
                <c:pt idx="2021" formatCode="0.00">
                  <c:v>339.37700045000003</c:v>
                </c:pt>
                <c:pt idx="2022" formatCode="0.00">
                  <c:v>338.18650055000001</c:v>
                </c:pt>
                <c:pt idx="2023" formatCode="0.00">
                  <c:v>336.78300015000002</c:v>
                </c:pt>
                <c:pt idx="2024" formatCode="0.00">
                  <c:v>334.84049985000001</c:v>
                </c:pt>
                <c:pt idx="2025" formatCode="0.00">
                  <c:v>332.43699949999996</c:v>
                </c:pt>
                <c:pt idx="2026" formatCode="0.00">
                  <c:v>330.03000024999994</c:v>
                </c:pt>
                <c:pt idx="2027" formatCode="0.00">
                  <c:v>328.59500114999997</c:v>
                </c:pt>
                <c:pt idx="2028" formatCode="0.00">
                  <c:v>326.49550164999994</c:v>
                </c:pt>
                <c:pt idx="2029" formatCode="0.00">
                  <c:v>324.79900049999992</c:v>
                </c:pt>
                <c:pt idx="2030" formatCode="0.00">
                  <c:v>323.27750084999997</c:v>
                </c:pt>
                <c:pt idx="2031" formatCode="0.00">
                  <c:v>321.49850000000004</c:v>
                </c:pt>
                <c:pt idx="2032" formatCode="0.00">
                  <c:v>319.83549950000003</c:v>
                </c:pt>
                <c:pt idx="2033" formatCode="0.00">
                  <c:v>317.94299920000003</c:v>
                </c:pt>
                <c:pt idx="2034" formatCode="0.00">
                  <c:v>315.30549920000004</c:v>
                </c:pt>
                <c:pt idx="2035" formatCode="0.00">
                  <c:v>312.66649925000002</c:v>
                </c:pt>
                <c:pt idx="2036" formatCode="0.00">
                  <c:v>310.81999965</c:v>
                </c:pt>
                <c:pt idx="2037" formatCode="0.00">
                  <c:v>310.3190002</c:v>
                </c:pt>
                <c:pt idx="2038" formatCode="0.00">
                  <c:v>312.33800044999998</c:v>
                </c:pt>
                <c:pt idx="2039" formatCode="0.00">
                  <c:v>314.30150140000001</c:v>
                </c:pt>
                <c:pt idx="2040" formatCode="0.00">
                  <c:v>315.47550039999999</c:v>
                </c:pt>
                <c:pt idx="2041" formatCode="0.00">
                  <c:v>318.33050070000002</c:v>
                </c:pt>
                <c:pt idx="2042" formatCode="0.00">
                  <c:v>320.89950095000006</c:v>
                </c:pt>
                <c:pt idx="2043" formatCode="0.00">
                  <c:v>322.68650200000008</c:v>
                </c:pt>
                <c:pt idx="2044" formatCode="0.00">
                  <c:v>324.51750175000001</c:v>
                </c:pt>
                <c:pt idx="2045" formatCode="0.00">
                  <c:v>326.83300165000003</c:v>
                </c:pt>
                <c:pt idx="2046" formatCode="0.00">
                  <c:v>328.08050230000003</c:v>
                </c:pt>
                <c:pt idx="2047" formatCode="0.00">
                  <c:v>328.82250210000001</c:v>
                </c:pt>
                <c:pt idx="2048" formatCode="0.00">
                  <c:v>329.58350215000007</c:v>
                </c:pt>
                <c:pt idx="2049" formatCode="0.00">
                  <c:v>329.17950280000002</c:v>
                </c:pt>
                <c:pt idx="2050" formatCode="0.00">
                  <c:v>329.44150230000002</c:v>
                </c:pt>
                <c:pt idx="2051" formatCode="0.00">
                  <c:v>330.66500235000001</c:v>
                </c:pt>
                <c:pt idx="2052" formatCode="0.00">
                  <c:v>331.31000360000007</c:v>
                </c:pt>
                <c:pt idx="2053" formatCode="0.00">
                  <c:v>331.98250420000005</c:v>
                </c:pt>
                <c:pt idx="2054" formatCode="0.00">
                  <c:v>333.26450490000002</c:v>
                </c:pt>
                <c:pt idx="2055" formatCode="0.00">
                  <c:v>334.71950370000002</c:v>
                </c:pt>
                <c:pt idx="2056" formatCode="0.00">
                  <c:v>335.40550220000006</c:v>
                </c:pt>
                <c:pt idx="2057" formatCode="0.00">
                  <c:v>335.6140029</c:v>
                </c:pt>
                <c:pt idx="2058" formatCode="0.00">
                  <c:v>333.29450215000003</c:v>
                </c:pt>
                <c:pt idx="2059" formatCode="0.00">
                  <c:v>330.96900170000004</c:v>
                </c:pt>
                <c:pt idx="2060" formatCode="0.00">
                  <c:v>328.31700280000007</c:v>
                </c:pt>
                <c:pt idx="2061" formatCode="0.00">
                  <c:v>323.37550195000006</c:v>
                </c:pt>
                <c:pt idx="2062" formatCode="0.00">
                  <c:v>318.90600275000008</c:v>
                </c:pt>
                <c:pt idx="2063" formatCode="0.00">
                  <c:v>314.44550165000004</c:v>
                </c:pt>
                <c:pt idx="2064" formatCode="0.00">
                  <c:v>310.94600215000003</c:v>
                </c:pt>
                <c:pt idx="2065" formatCode="0.00">
                  <c:v>307.09750205000006</c:v>
                </c:pt>
                <c:pt idx="2066" formatCode="0.00">
                  <c:v>304.24250175000009</c:v>
                </c:pt>
                <c:pt idx="2067" formatCode="0.00">
                  <c:v>301.78100119999999</c:v>
                </c:pt>
                <c:pt idx="2068" formatCode="0.00">
                  <c:v>299.76850120000006</c:v>
                </c:pt>
                <c:pt idx="2069" formatCode="0.00">
                  <c:v>299.235501</c:v>
                </c:pt>
                <c:pt idx="2070" formatCode="0.00">
                  <c:v>298.06150044999998</c:v>
                </c:pt>
                <c:pt idx="2071" formatCode="0.00">
                  <c:v>296.91750020000006</c:v>
                </c:pt>
                <c:pt idx="2072" formatCode="0.00">
                  <c:v>295.75199879999997</c:v>
                </c:pt>
                <c:pt idx="2073" formatCode="0.00">
                  <c:v>294.70199879999996</c:v>
                </c:pt>
                <c:pt idx="2074" formatCode="0.00">
                  <c:v>293.54499809999993</c:v>
                </c:pt>
                <c:pt idx="2075" formatCode="0.00">
                  <c:v>292.63099814999998</c:v>
                </c:pt>
                <c:pt idx="2076" formatCode="0.00">
                  <c:v>292.51699825000003</c:v>
                </c:pt>
                <c:pt idx="2077" formatCode="0.00">
                  <c:v>292.64249719999998</c:v>
                </c:pt>
                <c:pt idx="2078" formatCode="0.00">
                  <c:v>290.72349695000008</c:v>
                </c:pt>
                <c:pt idx="2079" formatCode="0.00">
                  <c:v>291.17549735000006</c:v>
                </c:pt>
                <c:pt idx="2080" formatCode="0.00">
                  <c:v>291.77899620000005</c:v>
                </c:pt>
                <c:pt idx="2081" formatCode="0.00">
                  <c:v>292.48199610000006</c:v>
                </c:pt>
                <c:pt idx="2082" formatCode="0.00">
                  <c:v>292.52599485000007</c:v>
                </c:pt>
                <c:pt idx="2083" formatCode="0.00">
                  <c:v>292.46149595000009</c:v>
                </c:pt>
                <c:pt idx="2084" formatCode="0.00">
                  <c:v>290.71449585000005</c:v>
                </c:pt>
                <c:pt idx="2085" formatCode="0.00">
                  <c:v>289.88249515000001</c:v>
                </c:pt>
                <c:pt idx="2086" formatCode="0.00">
                  <c:v>288.19949495000003</c:v>
                </c:pt>
                <c:pt idx="2087" formatCode="0.00">
                  <c:v>286.33799520000002</c:v>
                </c:pt>
                <c:pt idx="2088" formatCode="0.00">
                  <c:v>284.51699454999999</c:v>
                </c:pt>
                <c:pt idx="2089" formatCode="0.00">
                  <c:v>282.75449455</c:v>
                </c:pt>
                <c:pt idx="2090" formatCode="0.00">
                  <c:v>282.33599480000004</c:v>
                </c:pt>
                <c:pt idx="2091" formatCode="0.00">
                  <c:v>280.97399530000001</c:v>
                </c:pt>
                <c:pt idx="2092" formatCode="0.00">
                  <c:v>279.25299615000006</c:v>
                </c:pt>
                <c:pt idx="2093" formatCode="0.00">
                  <c:v>277.29799585000006</c:v>
                </c:pt>
                <c:pt idx="2094" formatCode="0.00">
                  <c:v>275.36149680000005</c:v>
                </c:pt>
                <c:pt idx="2095" formatCode="0.00">
                  <c:v>275.01899805000005</c:v>
                </c:pt>
                <c:pt idx="2096" formatCode="0.00">
                  <c:v>273.96499870000002</c:v>
                </c:pt>
                <c:pt idx="2097" formatCode="0.00">
                  <c:v>274.3319985</c:v>
                </c:pt>
                <c:pt idx="2098" formatCode="0.00">
                  <c:v>277.63849875</c:v>
                </c:pt>
                <c:pt idx="2099" formatCode="0.00">
                  <c:v>278.84599844999997</c:v>
                </c:pt>
                <c:pt idx="2100" formatCode="0.00">
                  <c:v>280.28999870000001</c:v>
                </c:pt>
                <c:pt idx="2101" formatCode="0.00">
                  <c:v>282.41599965000006</c:v>
                </c:pt>
                <c:pt idx="2102" formatCode="0.00">
                  <c:v>285.53850025000003</c:v>
                </c:pt>
                <c:pt idx="2103" formatCode="0.00">
                  <c:v>289.76149985000001</c:v>
                </c:pt>
                <c:pt idx="2104" formatCode="0.00">
                  <c:v>294.30349965000005</c:v>
                </c:pt>
                <c:pt idx="2105" formatCode="0.00">
                  <c:v>298.21650015000012</c:v>
                </c:pt>
                <c:pt idx="2106" formatCode="0.00">
                  <c:v>302.78050010000004</c:v>
                </c:pt>
                <c:pt idx="2107" formatCode="0.00">
                  <c:v>307.73900000000003</c:v>
                </c:pt>
                <c:pt idx="2108" formatCode="0.00">
                  <c:v>312.32550055000007</c:v>
                </c:pt>
                <c:pt idx="2109" formatCode="0.00">
                  <c:v>315.91000070000007</c:v>
                </c:pt>
                <c:pt idx="2110" formatCode="0.00">
                  <c:v>319.01700145000001</c:v>
                </c:pt>
                <c:pt idx="2111" formatCode="0.00">
                  <c:v>322.62800149999998</c:v>
                </c:pt>
                <c:pt idx="2112" formatCode="0.00">
                  <c:v>326.8545014</c:v>
                </c:pt>
                <c:pt idx="2113" formatCode="0.00">
                  <c:v>331.5700013</c:v>
                </c:pt>
                <c:pt idx="2114" formatCode="0.00">
                  <c:v>336.19600074999994</c:v>
                </c:pt>
                <c:pt idx="2115" formatCode="0.00">
                  <c:v>338.86349949999999</c:v>
                </c:pt>
                <c:pt idx="2116" formatCode="0.00">
                  <c:v>341.34799959999998</c:v>
                </c:pt>
                <c:pt idx="2117" formatCode="0.00">
                  <c:v>341.89649969999999</c:v>
                </c:pt>
                <c:pt idx="2118" formatCode="0.00">
                  <c:v>342.65150000000006</c:v>
                </c:pt>
                <c:pt idx="2119" formatCode="0.00">
                  <c:v>343.10500035000001</c:v>
                </c:pt>
                <c:pt idx="2120" formatCode="0.00">
                  <c:v>344.00350040000001</c:v>
                </c:pt>
                <c:pt idx="2121" formatCode="0.00">
                  <c:v>344.19600069999996</c:v>
                </c:pt>
                <c:pt idx="2122" formatCode="0.00">
                  <c:v>344.50600129999998</c:v>
                </c:pt>
                <c:pt idx="2123" formatCode="0.00">
                  <c:v>345.11000060000003</c:v>
                </c:pt>
                <c:pt idx="2124" formatCode="0.00">
                  <c:v>346.02500150000003</c:v>
                </c:pt>
                <c:pt idx="2125" formatCode="0.00">
                  <c:v>347.12500149999994</c:v>
                </c:pt>
                <c:pt idx="2126" formatCode="0.00">
                  <c:v>347.61550134999999</c:v>
                </c:pt>
                <c:pt idx="2127" formatCode="0.00">
                  <c:v>348.30300134999999</c:v>
                </c:pt>
                <c:pt idx="2128" formatCode="0.00">
                  <c:v>349.11550134999999</c:v>
                </c:pt>
                <c:pt idx="2129" formatCode="0.00">
                  <c:v>350.88150169999994</c:v>
                </c:pt>
                <c:pt idx="2130" formatCode="0.00">
                  <c:v>352.7845016</c:v>
                </c:pt>
                <c:pt idx="2131" formatCode="0.00">
                  <c:v>353.87000114999995</c:v>
                </c:pt>
                <c:pt idx="2132" formatCode="0.00">
                  <c:v>353.86900170000001</c:v>
                </c:pt>
                <c:pt idx="2133" formatCode="0.00">
                  <c:v>353.00500174999996</c:v>
                </c:pt>
                <c:pt idx="2134" formatCode="0.00">
                  <c:v>351.98000175000004</c:v>
                </c:pt>
                <c:pt idx="2135" formatCode="0.00">
                  <c:v>350.37450250000001</c:v>
                </c:pt>
                <c:pt idx="2136" formatCode="0.00">
                  <c:v>349.45350185000001</c:v>
                </c:pt>
                <c:pt idx="2137" formatCode="0.00">
                  <c:v>347.93150324999999</c:v>
                </c:pt>
                <c:pt idx="2138" formatCode="0.00">
                  <c:v>346.93600305000001</c:v>
                </c:pt>
                <c:pt idx="2139" formatCode="0.00">
                  <c:v>345.54650264999998</c:v>
                </c:pt>
                <c:pt idx="2140" formatCode="0.00">
                  <c:v>344.84650264999999</c:v>
                </c:pt>
                <c:pt idx="2141" formatCode="0.00">
                  <c:v>344.42800139999997</c:v>
                </c:pt>
                <c:pt idx="2142" formatCode="0.00">
                  <c:v>342.41000059999999</c:v>
                </c:pt>
                <c:pt idx="2143" formatCode="0.00">
                  <c:v>339.50350034999997</c:v>
                </c:pt>
                <c:pt idx="2144" formatCode="0.00">
                  <c:v>337.40299985000001</c:v>
                </c:pt>
                <c:pt idx="2145" formatCode="0.00">
                  <c:v>335.99799949999999</c:v>
                </c:pt>
                <c:pt idx="2146" formatCode="0.00">
                  <c:v>334.86699974999999</c:v>
                </c:pt>
                <c:pt idx="2147" formatCode="0.00">
                  <c:v>333.536</c:v>
                </c:pt>
                <c:pt idx="2148" formatCode="0.00">
                  <c:v>332.44649955</c:v>
                </c:pt>
                <c:pt idx="2149" formatCode="0.00">
                  <c:v>331.47949974999995</c:v>
                </c:pt>
                <c:pt idx="2150" formatCode="0.00">
                  <c:v>329.35999900000002</c:v>
                </c:pt>
                <c:pt idx="2151" formatCode="0.00">
                  <c:v>328.29599909999996</c:v>
                </c:pt>
                <c:pt idx="2152" formatCode="0.00">
                  <c:v>328.17749784999995</c:v>
                </c:pt>
                <c:pt idx="2153" formatCode="0.00">
                  <c:v>328.69149779999992</c:v>
                </c:pt>
                <c:pt idx="2154" formatCode="0.00">
                  <c:v>327.15599824999993</c:v>
                </c:pt>
                <c:pt idx="2155" formatCode="0.00">
                  <c:v>326.33299864999992</c:v>
                </c:pt>
                <c:pt idx="2156" formatCode="0.00">
                  <c:v>324.72399899999994</c:v>
                </c:pt>
                <c:pt idx="2157" formatCode="0.00">
                  <c:v>324.52999874999995</c:v>
                </c:pt>
                <c:pt idx="2158" formatCode="0.00">
                  <c:v>323.07749939999997</c:v>
                </c:pt>
                <c:pt idx="2159" formatCode="0.00">
                  <c:v>322.08999940000001</c:v>
                </c:pt>
                <c:pt idx="2160" formatCode="0.00">
                  <c:v>320.26949919999998</c:v>
                </c:pt>
                <c:pt idx="2161" formatCode="0.00">
                  <c:v>319.06799925000007</c:v>
                </c:pt>
                <c:pt idx="2162" formatCode="0.00">
                  <c:v>318.91299895000009</c:v>
                </c:pt>
                <c:pt idx="2163" formatCode="0.00">
                  <c:v>319.50549925000007</c:v>
                </c:pt>
                <c:pt idx="2164" formatCode="0.00">
                  <c:v>319.26549990000001</c:v>
                </c:pt>
                <c:pt idx="2165" formatCode="0.00">
                  <c:v>318.58500064999998</c:v>
                </c:pt>
                <c:pt idx="2166" formatCode="0.00">
                  <c:v>317.67850039999996</c:v>
                </c:pt>
                <c:pt idx="2167" formatCode="0.00">
                  <c:v>316.12750094999996</c:v>
                </c:pt>
                <c:pt idx="2168" formatCode="0.00">
                  <c:v>314.16900029999999</c:v>
                </c:pt>
                <c:pt idx="2169" formatCode="0.00">
                  <c:v>312.44799959999989</c:v>
                </c:pt>
                <c:pt idx="2170" formatCode="0.00">
                  <c:v>311.31849979999993</c:v>
                </c:pt>
                <c:pt idx="2171" formatCode="0.00">
                  <c:v>309.50550079999994</c:v>
                </c:pt>
                <c:pt idx="2172" formatCode="0.00">
                  <c:v>307.39150084999994</c:v>
                </c:pt>
                <c:pt idx="2173" formatCode="0.00">
                  <c:v>305.4200012</c:v>
                </c:pt>
                <c:pt idx="2174" formatCode="0.00">
                  <c:v>305.58900144999996</c:v>
                </c:pt>
                <c:pt idx="2175" formatCode="0.00">
                  <c:v>305.77100069999995</c:v>
                </c:pt>
                <c:pt idx="2176" formatCode="0.00">
                  <c:v>305.95300144999999</c:v>
                </c:pt>
                <c:pt idx="2177" formatCode="0.00">
                  <c:v>306.1130005</c:v>
                </c:pt>
                <c:pt idx="2178" formatCode="0.00">
                  <c:v>306.1994995</c:v>
                </c:pt>
                <c:pt idx="2179" formatCode="0.00">
                  <c:v>306.27349849999996</c:v>
                </c:pt>
                <c:pt idx="2180" formatCode="0.00">
                  <c:v>307.13749845000001</c:v>
                </c:pt>
                <c:pt idx="2181" formatCode="0.00">
                  <c:v>307.69299925000001</c:v>
                </c:pt>
                <c:pt idx="2182" formatCode="0.00">
                  <c:v>307.08150024999998</c:v>
                </c:pt>
                <c:pt idx="2183" formatCode="0.00">
                  <c:v>305.73899995000005</c:v>
                </c:pt>
                <c:pt idx="2184" formatCode="0.00">
                  <c:v>303.92149965000004</c:v>
                </c:pt>
                <c:pt idx="2185" formatCode="0.00">
                  <c:v>301.66599885000005</c:v>
                </c:pt>
                <c:pt idx="2186" formatCode="0.00">
                  <c:v>299.63449860000003</c:v>
                </c:pt>
                <c:pt idx="2187" formatCode="0.00">
                  <c:v>298.46599885000001</c:v>
                </c:pt>
                <c:pt idx="2188" formatCode="0.00">
                  <c:v>297.7220001</c:v>
                </c:pt>
                <c:pt idx="2189" formatCode="0.00">
                  <c:v>296.24799954999997</c:v>
                </c:pt>
                <c:pt idx="2190" formatCode="0.00">
                  <c:v>295.1054992</c:v>
                </c:pt>
                <c:pt idx="2191" formatCode="0.00">
                  <c:v>294.19499809999991</c:v>
                </c:pt>
                <c:pt idx="2192" formatCode="0.00">
                  <c:v>292.77799829999992</c:v>
                </c:pt>
                <c:pt idx="2193" formatCode="0.00">
                  <c:v>290.85849754999992</c:v>
                </c:pt>
                <c:pt idx="2194" formatCode="0.00">
                  <c:v>288.94999684999993</c:v>
                </c:pt>
                <c:pt idx="2195" formatCode="0.00">
                  <c:v>287.50199724999993</c:v>
                </c:pt>
                <c:pt idx="2196" formatCode="0.00">
                  <c:v>286.64149614999997</c:v>
                </c:pt>
                <c:pt idx="2197" formatCode="0.00">
                  <c:v>285.13249655000004</c:v>
                </c:pt>
                <c:pt idx="2198" formatCode="0.00">
                  <c:v>283.21499775000001</c:v>
                </c:pt>
                <c:pt idx="2199" formatCode="0.00">
                  <c:v>281.7104979500001</c:v>
                </c:pt>
                <c:pt idx="2200" formatCode="0.00">
                  <c:v>279.71499780000011</c:v>
                </c:pt>
                <c:pt idx="2201" formatCode="0.00">
                  <c:v>277.65199730000006</c:v>
                </c:pt>
                <c:pt idx="2202" formatCode="0.00">
                  <c:v>276.90549610000005</c:v>
                </c:pt>
                <c:pt idx="2203" formatCode="0.00">
                  <c:v>277.0964965</c:v>
                </c:pt>
                <c:pt idx="2204" formatCode="0.00">
                  <c:v>277.5634963</c:v>
                </c:pt>
                <c:pt idx="2205" formatCode="0.00">
                  <c:v>278.34199669999992</c:v>
                </c:pt>
                <c:pt idx="2206" formatCode="0.00">
                  <c:v>277.90149684999994</c:v>
                </c:pt>
                <c:pt idx="2207" formatCode="0.00">
                  <c:v>277.44249564999996</c:v>
                </c:pt>
                <c:pt idx="2208" formatCode="0.00">
                  <c:v>276.55649559999995</c:v>
                </c:pt>
                <c:pt idx="2209" formatCode="0.00">
                  <c:v>276.00399625</c:v>
                </c:pt>
                <c:pt idx="2210" formatCode="0.00">
                  <c:v>275.35899660000001</c:v>
                </c:pt>
                <c:pt idx="2211" formatCode="0.00">
                  <c:v>274.28199769999998</c:v>
                </c:pt>
                <c:pt idx="2212" formatCode="0.00">
                  <c:v>273.89549864999998</c:v>
                </c:pt>
                <c:pt idx="2213" formatCode="0.00">
                  <c:v>273.73999939999999</c:v>
                </c:pt>
                <c:pt idx="2214" formatCode="0.00">
                  <c:v>274.03449860000001</c:v>
                </c:pt>
                <c:pt idx="2215" formatCode="0.00">
                  <c:v>273.91599885000005</c:v>
                </c:pt>
                <c:pt idx="2216" formatCode="0.00">
                  <c:v>273.87799990000002</c:v>
                </c:pt>
                <c:pt idx="2217" formatCode="0.00">
                  <c:v>273.78899995</c:v>
                </c:pt>
                <c:pt idx="2218" formatCode="0.00">
                  <c:v>273.96299900000002</c:v>
                </c:pt>
                <c:pt idx="2219" formatCode="0.00">
                  <c:v>273.50749975000002</c:v>
                </c:pt>
                <c:pt idx="2220" formatCode="0.00">
                  <c:v>272.14750065000004</c:v>
                </c:pt>
                <c:pt idx="2221" formatCode="0.00">
                  <c:v>269.97350085000005</c:v>
                </c:pt>
                <c:pt idx="2222" formatCode="0.00">
                  <c:v>268.05400165000003</c:v>
                </c:pt>
                <c:pt idx="2223" formatCode="0.00">
                  <c:v>265.5295021</c:v>
                </c:pt>
                <c:pt idx="2224" formatCode="0.00">
                  <c:v>262.9360016</c:v>
                </c:pt>
                <c:pt idx="2225" formatCode="0.00">
                  <c:v>260.55050199999994</c:v>
                </c:pt>
                <c:pt idx="2226" formatCode="0.00">
                  <c:v>259.91300200000001</c:v>
                </c:pt>
                <c:pt idx="2227" formatCode="0.00">
                  <c:v>258.93200224999998</c:v>
                </c:pt>
                <c:pt idx="2228" formatCode="0.00">
                  <c:v>257.62500154999998</c:v>
                </c:pt>
                <c:pt idx="2229" formatCode="0.00">
                  <c:v>256.25150144999992</c:v>
                </c:pt>
                <c:pt idx="2230" formatCode="0.00">
                  <c:v>254.54750134999995</c:v>
                </c:pt>
                <c:pt idx="2231" formatCode="0.00">
                  <c:v>253.10250089999994</c:v>
                </c:pt>
                <c:pt idx="2232" formatCode="0.00">
                  <c:v>251.06800005000005</c:v>
                </c:pt>
                <c:pt idx="2233" formatCode="0.00">
                  <c:v>249.36449970000004</c:v>
                </c:pt>
                <c:pt idx="2234" formatCode="0.00">
                  <c:v>247.29400030000002</c:v>
                </c:pt>
                <c:pt idx="2235" formatCode="0.00">
                  <c:v>245.14899984999997</c:v>
                </c:pt>
                <c:pt idx="2236" formatCode="0.00">
                  <c:v>242.03749929999998</c:v>
                </c:pt>
                <c:pt idx="2237" formatCode="0.00">
                  <c:v>239.16799935000003</c:v>
                </c:pt>
                <c:pt idx="2238" formatCode="0.00">
                  <c:v>236.22699975000006</c:v>
                </c:pt>
                <c:pt idx="2239" formatCode="0.00">
                  <c:v>232.93049935000005</c:v>
                </c:pt>
                <c:pt idx="2240" formatCode="0.00">
                  <c:v>230.32349934999996</c:v>
                </c:pt>
                <c:pt idx="2241" formatCode="0.00">
                  <c:v>228.09799964999996</c:v>
                </c:pt>
                <c:pt idx="2242" formatCode="0.00">
                  <c:v>225.45949945000001</c:v>
                </c:pt>
                <c:pt idx="2243" formatCode="0.00">
                  <c:v>223.01799940000001</c:v>
                </c:pt>
                <c:pt idx="2244" formatCode="0.00">
                  <c:v>220.72849970000001</c:v>
                </c:pt>
                <c:pt idx="2245" formatCode="0.00">
                  <c:v>217.78149960000002</c:v>
                </c:pt>
                <c:pt idx="2246" formatCode="0.00">
                  <c:v>213.97849970000001</c:v>
                </c:pt>
                <c:pt idx="2247" formatCode="0.00">
                  <c:v>210.89150020000002</c:v>
                </c:pt>
                <c:pt idx="2248" formatCode="0.00">
                  <c:v>208.36800010000002</c:v>
                </c:pt>
                <c:pt idx="2249" formatCode="0.00">
                  <c:v>206.42350015000002</c:v>
                </c:pt>
                <c:pt idx="2250" formatCode="0.00">
                  <c:v>204.54950035000005</c:v>
                </c:pt>
                <c:pt idx="2251" formatCode="0.00">
                  <c:v>203.21750040000003</c:v>
                </c:pt>
                <c:pt idx="2252" formatCode="0.00">
                  <c:v>202.72200095000002</c:v>
                </c:pt>
                <c:pt idx="2253" formatCode="0.00">
                  <c:v>201.56950080000001</c:v>
                </c:pt>
                <c:pt idx="2254" formatCode="0.00">
                  <c:v>200.66750114999999</c:v>
                </c:pt>
                <c:pt idx="2255" formatCode="0.00">
                  <c:v>199.99700095</c:v>
                </c:pt>
                <c:pt idx="2256" formatCode="0.00">
                  <c:v>200.69700094999999</c:v>
                </c:pt>
                <c:pt idx="2257" formatCode="0.00">
                  <c:v>201.66600115</c:v>
                </c:pt>
                <c:pt idx="2258" formatCode="0.00">
                  <c:v>202.73350069999998</c:v>
                </c:pt>
                <c:pt idx="2259" formatCode="0.00">
                  <c:v>204.07800064999998</c:v>
                </c:pt>
                <c:pt idx="2260" formatCode="0.00">
                  <c:v>205.39650044999999</c:v>
                </c:pt>
                <c:pt idx="2261" formatCode="0.00">
                  <c:v>207.04700014999997</c:v>
                </c:pt>
                <c:pt idx="2262" formatCode="0.00">
                  <c:v>208.60000004999998</c:v>
                </c:pt>
                <c:pt idx="2263" formatCode="0.00">
                  <c:v>210.07050020000003</c:v>
                </c:pt>
                <c:pt idx="2264" formatCode="0.00">
                  <c:v>211.80149995000002</c:v>
                </c:pt>
                <c:pt idx="2265" formatCode="0.00">
                  <c:v>213.71650010000002</c:v>
                </c:pt>
                <c:pt idx="2266" formatCode="0.00">
                  <c:v>216.12649995000001</c:v>
                </c:pt>
                <c:pt idx="2267" formatCode="0.00">
                  <c:v>217.67399980000005</c:v>
                </c:pt>
                <c:pt idx="2268" formatCode="0.00">
                  <c:v>219.58949970000003</c:v>
                </c:pt>
                <c:pt idx="2269" formatCode="0.00">
                  <c:v>220.94700014999998</c:v>
                </c:pt>
                <c:pt idx="2270" formatCode="0.00">
                  <c:v>222.23899994999996</c:v>
                </c:pt>
                <c:pt idx="2271" formatCode="0.00">
                  <c:v>223.09799960000001</c:v>
                </c:pt>
                <c:pt idx="2272" formatCode="0.00">
                  <c:v>224.18899920000004</c:v>
                </c:pt>
                <c:pt idx="2273" formatCode="0.00">
                  <c:v>225.65599975000001</c:v>
                </c:pt>
                <c:pt idx="2274" formatCode="0.00">
                  <c:v>227.21449964999996</c:v>
                </c:pt>
                <c:pt idx="2275" formatCode="0.00">
                  <c:v>229.14349974999999</c:v>
                </c:pt>
                <c:pt idx="2276" formatCode="0.00">
                  <c:v>230.51100004999998</c:v>
                </c:pt>
                <c:pt idx="2277" formatCode="0.00">
                  <c:v>232.01699985000005</c:v>
                </c:pt>
                <c:pt idx="2278" formatCode="0.00">
                  <c:v>233.37249985000008</c:v>
                </c:pt>
                <c:pt idx="2279" formatCode="0.00">
                  <c:v>235.30049975000003</c:v>
                </c:pt>
                <c:pt idx="2280" formatCode="0.00">
                  <c:v>236.99149935</c:v>
                </c:pt>
                <c:pt idx="2281" formatCode="0.00">
                  <c:v>238.81800004999999</c:v>
                </c:pt>
                <c:pt idx="2282" formatCode="0.00">
                  <c:v>241.07400054999999</c:v>
                </c:pt>
                <c:pt idx="2283" formatCode="0.00">
                  <c:v>241.55150070000005</c:v>
                </c:pt>
                <c:pt idx="2284" formatCode="0.00">
                  <c:v>241.81150055000006</c:v>
                </c:pt>
                <c:pt idx="2285" formatCode="0.00">
                  <c:v>242.42700040000005</c:v>
                </c:pt>
                <c:pt idx="2286" formatCode="0.00">
                  <c:v>243.18150025000006</c:v>
                </c:pt>
                <c:pt idx="2287" formatCode="0.00">
                  <c:v>244.03450015000004</c:v>
                </c:pt>
                <c:pt idx="2288" formatCode="0.00">
                  <c:v>243.98200075</c:v>
                </c:pt>
                <c:pt idx="2289" formatCode="0.00">
                  <c:v>244.04400024999995</c:v>
                </c:pt>
                <c:pt idx="2290" formatCode="0.00">
                  <c:v>243.94300079999999</c:v>
                </c:pt>
                <c:pt idx="2291" formatCode="0.00">
                  <c:v>243.9775009</c:v>
                </c:pt>
                <c:pt idx="2292" formatCode="0.00">
                  <c:v>243.70250089999999</c:v>
                </c:pt>
                <c:pt idx="2293" formatCode="0.00">
                  <c:v>243.68750075000003</c:v>
                </c:pt>
                <c:pt idx="2294" formatCode="0.00">
                  <c:v>243.1840004</c:v>
                </c:pt>
                <c:pt idx="2295" formatCode="0.00">
                  <c:v>241.95950015000003</c:v>
                </c:pt>
                <c:pt idx="2296" formatCode="0.00">
                  <c:v>241.09049990000003</c:v>
                </c:pt>
                <c:pt idx="2297" formatCode="0.00">
                  <c:v>239.32849960000004</c:v>
                </c:pt>
                <c:pt idx="2298" formatCode="0.00">
                  <c:v>237.43349989999996</c:v>
                </c:pt>
                <c:pt idx="2299" formatCode="0.00">
                  <c:v>235.52150035</c:v>
                </c:pt>
                <c:pt idx="2300" formatCode="0.00">
                  <c:v>234.07900079999999</c:v>
                </c:pt>
                <c:pt idx="2301" formatCode="0.00">
                  <c:v>232.36350019999995</c:v>
                </c:pt>
                <c:pt idx="2302" formatCode="0.00">
                  <c:v>230.16100004999993</c:v>
                </c:pt>
                <c:pt idx="2303" formatCode="0.00">
                  <c:v>229.82749939999994</c:v>
                </c:pt>
                <c:pt idx="2304" formatCode="0.00">
                  <c:v>228.99549945000004</c:v>
                </c:pt>
                <c:pt idx="2305" formatCode="0.00">
                  <c:v>227.95699925000002</c:v>
                </c:pt>
                <c:pt idx="2306" formatCode="0.00">
                  <c:v>226.5479996</c:v>
                </c:pt>
                <c:pt idx="2307" formatCode="0.00">
                  <c:v>225.24699934999998</c:v>
                </c:pt>
                <c:pt idx="2308" formatCode="0.00">
                  <c:v>224.63999939999999</c:v>
                </c:pt>
                <c:pt idx="2309" formatCode="0.00">
                  <c:v>224.20349965</c:v>
                </c:pt>
                <c:pt idx="2310" formatCode="0.00">
                  <c:v>224.03799905000005</c:v>
                </c:pt>
                <c:pt idx="2311" formatCode="0.00">
                  <c:v>223.5344987</c:v>
                </c:pt>
                <c:pt idx="2312" formatCode="0.00">
                  <c:v>223.34249890000001</c:v>
                </c:pt>
                <c:pt idx="2313" formatCode="0.00">
                  <c:v>222.79999859999998</c:v>
                </c:pt>
                <c:pt idx="2314" formatCode="0.00">
                  <c:v>222.63899850000001</c:v>
                </c:pt>
                <c:pt idx="2315" formatCode="0.00">
                  <c:v>222.96549840000006</c:v>
                </c:pt>
                <c:pt idx="2316" formatCode="0.00">
                  <c:v>223.5704987</c:v>
                </c:pt>
                <c:pt idx="2317" formatCode="0.00">
                  <c:v>224.8829987</c:v>
                </c:pt>
                <c:pt idx="2318" formatCode="0.00">
                  <c:v>226.36099859999999</c:v>
                </c:pt>
                <c:pt idx="2319" formatCode="0.00">
                  <c:v>227.50449840000002</c:v>
                </c:pt>
                <c:pt idx="2320" formatCode="0.00">
                  <c:v>228.40249795000005</c:v>
                </c:pt>
                <c:pt idx="2321" formatCode="0.00">
                  <c:v>229.28399815000003</c:v>
                </c:pt>
                <c:pt idx="2322" formatCode="0.00">
                  <c:v>230.57249834999999</c:v>
                </c:pt>
                <c:pt idx="2323" formatCode="0.00">
                  <c:v>231.49599840000002</c:v>
                </c:pt>
                <c:pt idx="2324" formatCode="0.00">
                  <c:v>232.98749849999999</c:v>
                </c:pt>
                <c:pt idx="2325" formatCode="0.00">
                  <c:v>233.39799884999996</c:v>
                </c:pt>
                <c:pt idx="2326" formatCode="0.00">
                  <c:v>234.12899859999999</c:v>
                </c:pt>
                <c:pt idx="2327" formatCode="0.00">
                  <c:v>235.47749869999998</c:v>
                </c:pt>
                <c:pt idx="2328" formatCode="0.00">
                  <c:v>236.49849860000003</c:v>
                </c:pt>
                <c:pt idx="2329" formatCode="0.00">
                  <c:v>237.26149830000003</c:v>
                </c:pt>
                <c:pt idx="2330" formatCode="0.00">
                  <c:v>238.24549865000003</c:v>
                </c:pt>
                <c:pt idx="2331" formatCode="0.00">
                  <c:v>239.36799925000005</c:v>
                </c:pt>
                <c:pt idx="2332" formatCode="0.00">
                  <c:v>239.54049910000003</c:v>
                </c:pt>
                <c:pt idx="2333" formatCode="0.00">
                  <c:v>239.73949890000003</c:v>
                </c:pt>
                <c:pt idx="2334" formatCode="0.00">
                  <c:v>240.03599930000001</c:v>
                </c:pt>
                <c:pt idx="2335" formatCode="0.00">
                  <c:v>240.2614998</c:v>
                </c:pt>
                <c:pt idx="2336" formatCode="0.00">
                  <c:v>240.13299945000003</c:v>
                </c:pt>
                <c:pt idx="2337" formatCode="0.00">
                  <c:v>240.07649995000003</c:v>
                </c:pt>
                <c:pt idx="2338" formatCode="0.00">
                  <c:v>240.21100005</c:v>
                </c:pt>
                <c:pt idx="2339" formatCode="0.00">
                  <c:v>240.91849969999993</c:v>
                </c:pt>
                <c:pt idx="2340" formatCode="0.00">
                  <c:v>241.57350079999998</c:v>
                </c:pt>
                <c:pt idx="2341" formatCode="0.00">
                  <c:v>242.38650054999999</c:v>
                </c:pt>
                <c:pt idx="2342" formatCode="0.00">
                  <c:v>243.15500029999998</c:v>
                </c:pt>
                <c:pt idx="2343" formatCode="0.00">
                  <c:v>243.97150115000005</c:v>
                </c:pt>
                <c:pt idx="2344" formatCode="0.00">
                  <c:v>244.58500135</c:v>
                </c:pt>
                <c:pt idx="2345" formatCode="0.00">
                  <c:v>246.20350109999998</c:v>
                </c:pt>
                <c:pt idx="2346" formatCode="0.00">
                  <c:v>247.5025009</c:v>
                </c:pt>
                <c:pt idx="2347" formatCode="0.00">
                  <c:v>250.35850065</c:v>
                </c:pt>
                <c:pt idx="2348" formatCode="0.00">
                  <c:v>254.65850064999995</c:v>
                </c:pt>
                <c:pt idx="2349" formatCode="0.00">
                  <c:v>259.00050045</c:v>
                </c:pt>
                <c:pt idx="2350" formatCode="0.00">
                  <c:v>262.57700039999997</c:v>
                </c:pt>
                <c:pt idx="2351" formatCode="0.00">
                  <c:v>266.17100065000005</c:v>
                </c:pt>
                <c:pt idx="2352" formatCode="0.00">
                  <c:v>270.26550135000002</c:v>
                </c:pt>
                <c:pt idx="2353" formatCode="0.00">
                  <c:v>274.35950159999999</c:v>
                </c:pt>
                <c:pt idx="2354" formatCode="0.00">
                  <c:v>278.3470016</c:v>
                </c:pt>
                <c:pt idx="2355" formatCode="0.00">
                  <c:v>282.20550149999997</c:v>
                </c:pt>
                <c:pt idx="2356" formatCode="0.00">
                  <c:v>286.30800089999997</c:v>
                </c:pt>
                <c:pt idx="2357" formatCode="0.00">
                  <c:v>290.84800110000003</c:v>
                </c:pt>
                <c:pt idx="2358" formatCode="0.00">
                  <c:v>295.31050190000002</c:v>
                </c:pt>
                <c:pt idx="2359" formatCode="0.00">
                  <c:v>299.71700214999998</c:v>
                </c:pt>
                <c:pt idx="2360" formatCode="0.00">
                  <c:v>304.31900105</c:v>
                </c:pt>
                <c:pt idx="2361" formatCode="0.00">
                  <c:v>308.63700030000001</c:v>
                </c:pt>
                <c:pt idx="2362" formatCode="0.00">
                  <c:v>313.00600055000001</c:v>
                </c:pt>
                <c:pt idx="2363" formatCode="0.00">
                  <c:v>317.76700059999996</c:v>
                </c:pt>
                <c:pt idx="2364" formatCode="0.00">
                  <c:v>322.59150009999996</c:v>
                </c:pt>
                <c:pt idx="2365" formatCode="0.00">
                  <c:v>327.78849945000002</c:v>
                </c:pt>
                <c:pt idx="2366" formatCode="0.00">
                  <c:v>332.66549984999995</c:v>
                </c:pt>
                <c:pt idx="2367" formatCode="0.00">
                  <c:v>335.42299954999999</c:v>
                </c:pt>
                <c:pt idx="2368" formatCode="0.00">
                  <c:v>335.66849975000002</c:v>
                </c:pt>
                <c:pt idx="2369" formatCode="0.00">
                  <c:v>336.1</c:v>
                </c:pt>
                <c:pt idx="2370" formatCode="0.00">
                  <c:v>336.73500060000003</c:v>
                </c:pt>
                <c:pt idx="2371" formatCode="0.00">
                  <c:v>337.54900055000002</c:v>
                </c:pt>
                <c:pt idx="2372" formatCode="0.00">
                  <c:v>338.30000000000007</c:v>
                </c:pt>
                <c:pt idx="2373" formatCode="0.00">
                  <c:v>339.37799985000004</c:v>
                </c:pt>
                <c:pt idx="2374" formatCode="0.00">
                  <c:v>340.31450040000004</c:v>
                </c:pt>
                <c:pt idx="2375" formatCode="0.00">
                  <c:v>341.10500030000003</c:v>
                </c:pt>
                <c:pt idx="2376" formatCode="0.00">
                  <c:v>341.29450070000001</c:v>
                </c:pt>
                <c:pt idx="2377" formatCode="0.00">
                  <c:v>341.31200100000007</c:v>
                </c:pt>
                <c:pt idx="2378" formatCode="0.00">
                  <c:v>341.43150020000007</c:v>
                </c:pt>
                <c:pt idx="2379" formatCode="0.00">
                  <c:v>341.61900020000002</c:v>
                </c:pt>
                <c:pt idx="2380" formatCode="0.00">
                  <c:v>341.75750115000005</c:v>
                </c:pt>
                <c:pt idx="2381" formatCode="0.00">
                  <c:v>342.43600155000001</c:v>
                </c:pt>
                <c:pt idx="2382" formatCode="0.00">
                  <c:v>342.88800200000003</c:v>
                </c:pt>
                <c:pt idx="2383" formatCode="0.00">
                  <c:v>344.35450135000002</c:v>
                </c:pt>
                <c:pt idx="2384" formatCode="0.00">
                  <c:v>345.80450135000001</c:v>
                </c:pt>
                <c:pt idx="2385" formatCode="0.00">
                  <c:v>347.48600159999995</c:v>
                </c:pt>
                <c:pt idx="2386" formatCode="0.00">
                  <c:v>350.07700199999999</c:v>
                </c:pt>
                <c:pt idx="2387" formatCode="0.00">
                  <c:v>352.61500244999996</c:v>
                </c:pt>
                <c:pt idx="2388" formatCode="0.00">
                  <c:v>356.92400205000001</c:v>
                </c:pt>
                <c:pt idx="2389" formatCode="0.00">
                  <c:v>361.36950225000004</c:v>
                </c:pt>
                <c:pt idx="2390" formatCode="0.00">
                  <c:v>366.4705017</c:v>
                </c:pt>
                <c:pt idx="2391" formatCode="0.00">
                  <c:v>371.42500150000006</c:v>
                </c:pt>
                <c:pt idx="2392" formatCode="0.00">
                  <c:v>375.66300200000001</c:v>
                </c:pt>
                <c:pt idx="2393" formatCode="0.00">
                  <c:v>379.83600160000003</c:v>
                </c:pt>
                <c:pt idx="2394" formatCode="0.00">
                  <c:v>384.53900149999998</c:v>
                </c:pt>
                <c:pt idx="2395" formatCode="0.00">
                  <c:v>390.03800204999999</c:v>
                </c:pt>
                <c:pt idx="2396" formatCode="0.00">
                  <c:v>396.09650275000001</c:v>
                </c:pt>
                <c:pt idx="2397" formatCode="0.00">
                  <c:v>402.75500190000002</c:v>
                </c:pt>
                <c:pt idx="2398" formatCode="0.00">
                  <c:v>410.38550270000007</c:v>
                </c:pt>
                <c:pt idx="2399" formatCode="0.00">
                  <c:v>417.01050270000007</c:v>
                </c:pt>
                <c:pt idx="2400" formatCode="0.00">
                  <c:v>423.28300179999997</c:v>
                </c:pt>
                <c:pt idx="2401" formatCode="0.00">
                  <c:v>431.54200139999995</c:v>
                </c:pt>
                <c:pt idx="2402" formatCode="0.00">
                  <c:v>440.51849979999997</c:v>
                </c:pt>
                <c:pt idx="2403" formatCode="0.00">
                  <c:v>447.3684998</c:v>
                </c:pt>
                <c:pt idx="2404" formatCode="0.00">
                  <c:v>454.09349979999996</c:v>
                </c:pt>
                <c:pt idx="2405" formatCode="0.00">
                  <c:v>459.96100009999998</c:v>
                </c:pt>
                <c:pt idx="2406" formatCode="0.00">
                  <c:v>467.11900024999994</c:v>
                </c:pt>
                <c:pt idx="2407" formatCode="0.00">
                  <c:v>475.31750034999993</c:v>
                </c:pt>
                <c:pt idx="2408" formatCode="0.00">
                  <c:v>482.96650090000003</c:v>
                </c:pt>
                <c:pt idx="2409" formatCode="0.00">
                  <c:v>489.94500125000002</c:v>
                </c:pt>
                <c:pt idx="2410" formatCode="0.00">
                  <c:v>496.29900214999998</c:v>
                </c:pt>
                <c:pt idx="2411" formatCode="0.00">
                  <c:v>503.12500310000007</c:v>
                </c:pt>
                <c:pt idx="2412" formatCode="0.00">
                  <c:v>511.439502</c:v>
                </c:pt>
                <c:pt idx="2413" formatCode="0.00">
                  <c:v>522.56350255000007</c:v>
                </c:pt>
                <c:pt idx="2414" formatCode="0.00">
                  <c:v>533.57900240000004</c:v>
                </c:pt>
                <c:pt idx="2415" formatCode="0.00">
                  <c:v>550.42850190000013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2-4C5E-8756-1454ABDB752C}"/>
            </c:ext>
          </c:extLst>
        </c:ser>
        <c:ser>
          <c:idx val="2"/>
          <c:order val="2"/>
          <c:tx>
            <c:strRef>
              <c:f>'working sheet'!$L$1</c:f>
              <c:strCache>
                <c:ptCount val="1"/>
                <c:pt idx="0">
                  <c:v>50 day SMA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'working sheet'!$A$2:$A$2418</c:f>
              <c:numCache>
                <c:formatCode>m/d/yyyy</c:formatCode>
                <c:ptCount val="2417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</c:numCache>
            </c:numRef>
          </c:cat>
          <c:val>
            <c:numRef>
              <c:f>'working sheet'!$L$2:$L$2418</c:f>
              <c:numCache>
                <c:formatCode>0.00</c:formatCode>
                <c:ptCount val="2417"/>
                <c:pt idx="49">
                  <c:v>19.833600020000002</c:v>
                </c:pt>
                <c:pt idx="50">
                  <c:v>19.770000020000001</c:v>
                </c:pt>
                <c:pt idx="51">
                  <c:v>19.696800019999998</c:v>
                </c:pt>
                <c:pt idx="52">
                  <c:v>19.672000019999995</c:v>
                </c:pt>
                <c:pt idx="53">
                  <c:v>19.710400019999998</c:v>
                </c:pt>
                <c:pt idx="54">
                  <c:v>19.8278</c:v>
                </c:pt>
                <c:pt idx="55">
                  <c:v>19.93060002</c:v>
                </c:pt>
                <c:pt idx="56">
                  <c:v>19.98600004</c:v>
                </c:pt>
                <c:pt idx="57">
                  <c:v>20.059200020000002</c:v>
                </c:pt>
                <c:pt idx="58">
                  <c:v>20.133600039999997</c:v>
                </c:pt>
                <c:pt idx="59">
                  <c:v>20.168200079999998</c:v>
                </c:pt>
                <c:pt idx="60">
                  <c:v>20.162600059999999</c:v>
                </c:pt>
                <c:pt idx="61">
                  <c:v>20.166800079999998</c:v>
                </c:pt>
                <c:pt idx="62">
                  <c:v>20.164600119999999</c:v>
                </c:pt>
                <c:pt idx="63">
                  <c:v>20.154400119999998</c:v>
                </c:pt>
                <c:pt idx="64">
                  <c:v>20.188000139999996</c:v>
                </c:pt>
                <c:pt idx="65">
                  <c:v>20.19180016</c:v>
                </c:pt>
                <c:pt idx="66">
                  <c:v>20.183800159999997</c:v>
                </c:pt>
                <c:pt idx="67">
                  <c:v>20.177800139999995</c:v>
                </c:pt>
                <c:pt idx="68">
                  <c:v>20.181200139999998</c:v>
                </c:pt>
                <c:pt idx="69">
                  <c:v>20.179400139999998</c:v>
                </c:pt>
                <c:pt idx="70">
                  <c:v>20.173600159999996</c:v>
                </c:pt>
                <c:pt idx="71">
                  <c:v>20.175200159999996</c:v>
                </c:pt>
                <c:pt idx="72">
                  <c:v>20.181200139999998</c:v>
                </c:pt>
                <c:pt idx="73">
                  <c:v>20.167600140000001</c:v>
                </c:pt>
                <c:pt idx="74">
                  <c:v>20.139400139999999</c:v>
                </c:pt>
                <c:pt idx="75">
                  <c:v>20.129200139999998</c:v>
                </c:pt>
                <c:pt idx="76">
                  <c:v>20.131000139999998</c:v>
                </c:pt>
                <c:pt idx="77">
                  <c:v>20.143800139999996</c:v>
                </c:pt>
                <c:pt idx="78">
                  <c:v>20.152800119999998</c:v>
                </c:pt>
                <c:pt idx="79">
                  <c:v>20.185200099999996</c:v>
                </c:pt>
                <c:pt idx="80">
                  <c:v>20.242200099999994</c:v>
                </c:pt>
                <c:pt idx="81">
                  <c:v>20.304600079999997</c:v>
                </c:pt>
                <c:pt idx="82">
                  <c:v>20.355200079999996</c:v>
                </c:pt>
                <c:pt idx="83">
                  <c:v>20.406800079999996</c:v>
                </c:pt>
                <c:pt idx="84">
                  <c:v>20.443800079999999</c:v>
                </c:pt>
                <c:pt idx="85">
                  <c:v>20.492200099999994</c:v>
                </c:pt>
                <c:pt idx="86">
                  <c:v>20.55320008</c:v>
                </c:pt>
                <c:pt idx="87">
                  <c:v>20.599400079999999</c:v>
                </c:pt>
                <c:pt idx="88">
                  <c:v>20.621800100000002</c:v>
                </c:pt>
                <c:pt idx="89">
                  <c:v>20.673200080000001</c:v>
                </c:pt>
                <c:pt idx="90">
                  <c:v>20.773200080000002</c:v>
                </c:pt>
                <c:pt idx="91">
                  <c:v>20.867000099999998</c:v>
                </c:pt>
                <c:pt idx="92">
                  <c:v>20.972600079999996</c:v>
                </c:pt>
                <c:pt idx="93">
                  <c:v>21.067800039999998</c:v>
                </c:pt>
                <c:pt idx="94">
                  <c:v>21.265400060000001</c:v>
                </c:pt>
                <c:pt idx="95">
                  <c:v>21.417200059999999</c:v>
                </c:pt>
                <c:pt idx="96">
                  <c:v>21.592800080000004</c:v>
                </c:pt>
                <c:pt idx="97">
                  <c:v>21.78780008</c:v>
                </c:pt>
                <c:pt idx="98">
                  <c:v>21.970400060000006</c:v>
                </c:pt>
                <c:pt idx="99">
                  <c:v>22.142200060000004</c:v>
                </c:pt>
                <c:pt idx="100">
                  <c:v>22.325800060000006</c:v>
                </c:pt>
                <c:pt idx="101">
                  <c:v>22.542200060000006</c:v>
                </c:pt>
                <c:pt idx="102">
                  <c:v>22.795800120000003</c:v>
                </c:pt>
                <c:pt idx="103">
                  <c:v>23.064800100000003</c:v>
                </c:pt>
                <c:pt idx="104">
                  <c:v>23.334600120000005</c:v>
                </c:pt>
                <c:pt idx="105">
                  <c:v>23.622200100000001</c:v>
                </c:pt>
                <c:pt idx="106">
                  <c:v>23.904200139999997</c:v>
                </c:pt>
                <c:pt idx="107">
                  <c:v>24.189600199999994</c:v>
                </c:pt>
                <c:pt idx="108">
                  <c:v>24.461200159999994</c:v>
                </c:pt>
                <c:pt idx="109">
                  <c:v>24.710800099999993</c:v>
                </c:pt>
                <c:pt idx="110">
                  <c:v>24.949400119999996</c:v>
                </c:pt>
                <c:pt idx="111">
                  <c:v>25.153600099999995</c:v>
                </c:pt>
                <c:pt idx="112">
                  <c:v>25.37420006</c:v>
                </c:pt>
                <c:pt idx="113">
                  <c:v>25.593600039999998</c:v>
                </c:pt>
                <c:pt idx="114">
                  <c:v>25.795000020000003</c:v>
                </c:pt>
                <c:pt idx="115">
                  <c:v>26.017200020000004</c:v>
                </c:pt>
                <c:pt idx="116">
                  <c:v>26.216200000000004</c:v>
                </c:pt>
                <c:pt idx="117">
                  <c:v>26.367000020000006</c:v>
                </c:pt>
                <c:pt idx="118">
                  <c:v>26.536600000000007</c:v>
                </c:pt>
                <c:pt idx="119">
                  <c:v>26.743600000000011</c:v>
                </c:pt>
                <c:pt idx="120">
                  <c:v>26.962200020000004</c:v>
                </c:pt>
                <c:pt idx="121">
                  <c:v>27.187600040000007</c:v>
                </c:pt>
                <c:pt idx="122">
                  <c:v>27.428000000000008</c:v>
                </c:pt>
                <c:pt idx="123">
                  <c:v>27.675800020000008</c:v>
                </c:pt>
                <c:pt idx="124">
                  <c:v>27.866800000000001</c:v>
                </c:pt>
                <c:pt idx="125">
                  <c:v>27.962799980000003</c:v>
                </c:pt>
                <c:pt idx="126">
                  <c:v>28.080199960000005</c:v>
                </c:pt>
                <c:pt idx="127">
                  <c:v>28.230199960000004</c:v>
                </c:pt>
                <c:pt idx="128">
                  <c:v>28.359199980000007</c:v>
                </c:pt>
                <c:pt idx="129">
                  <c:v>28.478799960000007</c:v>
                </c:pt>
                <c:pt idx="130">
                  <c:v>28.596199980000002</c:v>
                </c:pt>
                <c:pt idx="131">
                  <c:v>28.715200000000003</c:v>
                </c:pt>
                <c:pt idx="132">
                  <c:v>28.834800000000001</c:v>
                </c:pt>
                <c:pt idx="133">
                  <c:v>28.96519996</c:v>
                </c:pt>
                <c:pt idx="134">
                  <c:v>29.10999996</c:v>
                </c:pt>
                <c:pt idx="135">
                  <c:v>29.255199959999995</c:v>
                </c:pt>
                <c:pt idx="136">
                  <c:v>29.357599939999997</c:v>
                </c:pt>
                <c:pt idx="137">
                  <c:v>29.468599919999996</c:v>
                </c:pt>
                <c:pt idx="138">
                  <c:v>29.567999899999997</c:v>
                </c:pt>
                <c:pt idx="139">
                  <c:v>29.647599899999996</c:v>
                </c:pt>
                <c:pt idx="140">
                  <c:v>29.662399879999995</c:v>
                </c:pt>
                <c:pt idx="141">
                  <c:v>29.654199879999997</c:v>
                </c:pt>
                <c:pt idx="142">
                  <c:v>29.606999899999995</c:v>
                </c:pt>
                <c:pt idx="143">
                  <c:v>29.575199939999994</c:v>
                </c:pt>
                <c:pt idx="144">
                  <c:v>29.477799919999992</c:v>
                </c:pt>
                <c:pt idx="145">
                  <c:v>29.410599899999994</c:v>
                </c:pt>
                <c:pt idx="146">
                  <c:v>29.3087999</c:v>
                </c:pt>
                <c:pt idx="147">
                  <c:v>29.191199919999995</c:v>
                </c:pt>
                <c:pt idx="148">
                  <c:v>29.077999919999996</c:v>
                </c:pt>
                <c:pt idx="149">
                  <c:v>28.970199919999999</c:v>
                </c:pt>
                <c:pt idx="150">
                  <c:v>28.850599939999999</c:v>
                </c:pt>
                <c:pt idx="151">
                  <c:v>28.709599960000002</c:v>
                </c:pt>
                <c:pt idx="152">
                  <c:v>28.514199900000005</c:v>
                </c:pt>
                <c:pt idx="153">
                  <c:v>28.291999880000002</c:v>
                </c:pt>
                <c:pt idx="154">
                  <c:v>28.043999860000007</c:v>
                </c:pt>
                <c:pt idx="155">
                  <c:v>27.827399860000003</c:v>
                </c:pt>
                <c:pt idx="156">
                  <c:v>27.604999800000002</c:v>
                </c:pt>
                <c:pt idx="157">
                  <c:v>27.362799739999996</c:v>
                </c:pt>
                <c:pt idx="158">
                  <c:v>27.140799779999998</c:v>
                </c:pt>
                <c:pt idx="159">
                  <c:v>26.955399819999993</c:v>
                </c:pt>
                <c:pt idx="160">
                  <c:v>26.782399819999991</c:v>
                </c:pt>
                <c:pt idx="161">
                  <c:v>26.67079983999999</c:v>
                </c:pt>
                <c:pt idx="162">
                  <c:v>26.511599859999986</c:v>
                </c:pt>
                <c:pt idx="163">
                  <c:v>26.327799879999993</c:v>
                </c:pt>
                <c:pt idx="164">
                  <c:v>26.124199919999992</c:v>
                </c:pt>
                <c:pt idx="165">
                  <c:v>25.930399919999996</c:v>
                </c:pt>
                <c:pt idx="166">
                  <c:v>25.769999959999996</c:v>
                </c:pt>
                <c:pt idx="167">
                  <c:v>25.671599959999998</c:v>
                </c:pt>
                <c:pt idx="168">
                  <c:v>25.55739994</c:v>
                </c:pt>
                <c:pt idx="169">
                  <c:v>25.419999979999996</c:v>
                </c:pt>
                <c:pt idx="170">
                  <c:v>25.273199959999996</c:v>
                </c:pt>
                <c:pt idx="171">
                  <c:v>25.126399960000001</c:v>
                </c:pt>
                <c:pt idx="172">
                  <c:v>24.980200019999998</c:v>
                </c:pt>
                <c:pt idx="173">
                  <c:v>24.826400019999998</c:v>
                </c:pt>
                <c:pt idx="174">
                  <c:v>24.717800019999999</c:v>
                </c:pt>
                <c:pt idx="175">
                  <c:v>24.701200019999998</c:v>
                </c:pt>
                <c:pt idx="176">
                  <c:v>24.65320002</c:v>
                </c:pt>
                <c:pt idx="177">
                  <c:v>24.580000020000004</c:v>
                </c:pt>
                <c:pt idx="178">
                  <c:v>24.515000020000006</c:v>
                </c:pt>
                <c:pt idx="179">
                  <c:v>24.441400059999999</c:v>
                </c:pt>
                <c:pt idx="180">
                  <c:v>24.365400040000004</c:v>
                </c:pt>
                <c:pt idx="181">
                  <c:v>24.288200020000005</c:v>
                </c:pt>
                <c:pt idx="182">
                  <c:v>24.210800000000003</c:v>
                </c:pt>
                <c:pt idx="183">
                  <c:v>24.107800020000003</c:v>
                </c:pt>
                <c:pt idx="184">
                  <c:v>23.986800040000002</c:v>
                </c:pt>
                <c:pt idx="185">
                  <c:v>23.861999999999998</c:v>
                </c:pt>
                <c:pt idx="186">
                  <c:v>23.769400019999999</c:v>
                </c:pt>
                <c:pt idx="187">
                  <c:v>23.685200040000005</c:v>
                </c:pt>
                <c:pt idx="188">
                  <c:v>23.625800060000003</c:v>
                </c:pt>
                <c:pt idx="189">
                  <c:v>23.58920006</c:v>
                </c:pt>
                <c:pt idx="190">
                  <c:v>23.550600060000001</c:v>
                </c:pt>
                <c:pt idx="191">
                  <c:v>23.625000040000003</c:v>
                </c:pt>
                <c:pt idx="192">
                  <c:v>23.705800020000005</c:v>
                </c:pt>
                <c:pt idx="193">
                  <c:v>23.761600000000008</c:v>
                </c:pt>
                <c:pt idx="194">
                  <c:v>23.805800020000007</c:v>
                </c:pt>
                <c:pt idx="195">
                  <c:v>23.842000020000004</c:v>
                </c:pt>
                <c:pt idx="196">
                  <c:v>23.891800020000005</c:v>
                </c:pt>
                <c:pt idx="197">
                  <c:v>23.92320002000001</c:v>
                </c:pt>
                <c:pt idx="198">
                  <c:v>23.948400020000008</c:v>
                </c:pt>
                <c:pt idx="199">
                  <c:v>23.959400020000007</c:v>
                </c:pt>
                <c:pt idx="200">
                  <c:v>23.979800020000006</c:v>
                </c:pt>
                <c:pt idx="201">
                  <c:v>24.003799980000007</c:v>
                </c:pt>
                <c:pt idx="202">
                  <c:v>24.042800000000007</c:v>
                </c:pt>
                <c:pt idx="203">
                  <c:v>24.074200040000008</c:v>
                </c:pt>
                <c:pt idx="204">
                  <c:v>24.116000040000007</c:v>
                </c:pt>
                <c:pt idx="205">
                  <c:v>24.141200040000012</c:v>
                </c:pt>
                <c:pt idx="206">
                  <c:v>24.211800060000009</c:v>
                </c:pt>
                <c:pt idx="207">
                  <c:v>24.275200060000007</c:v>
                </c:pt>
                <c:pt idx="208">
                  <c:v>24.348800060000009</c:v>
                </c:pt>
                <c:pt idx="209">
                  <c:v>24.428800060000007</c:v>
                </c:pt>
                <c:pt idx="210">
                  <c:v>24.525200060000007</c:v>
                </c:pt>
                <c:pt idx="211">
                  <c:v>24.582600060000001</c:v>
                </c:pt>
                <c:pt idx="212">
                  <c:v>24.659600080000001</c:v>
                </c:pt>
                <c:pt idx="213">
                  <c:v>24.733400099999997</c:v>
                </c:pt>
                <c:pt idx="214">
                  <c:v>24.829800099999993</c:v>
                </c:pt>
                <c:pt idx="215">
                  <c:v>24.922000119999993</c:v>
                </c:pt>
                <c:pt idx="216">
                  <c:v>25.013800119999992</c:v>
                </c:pt>
                <c:pt idx="217">
                  <c:v>25.099800099999992</c:v>
                </c:pt>
                <c:pt idx="218">
                  <c:v>25.188600119999993</c:v>
                </c:pt>
                <c:pt idx="219">
                  <c:v>25.251200099999991</c:v>
                </c:pt>
                <c:pt idx="220">
                  <c:v>25.324200099999995</c:v>
                </c:pt>
                <c:pt idx="221">
                  <c:v>25.38800006</c:v>
                </c:pt>
                <c:pt idx="222">
                  <c:v>25.421000039999996</c:v>
                </c:pt>
                <c:pt idx="223">
                  <c:v>25.441399999999994</c:v>
                </c:pt>
                <c:pt idx="224">
                  <c:v>25.475199999999994</c:v>
                </c:pt>
                <c:pt idx="225">
                  <c:v>25.544800039999995</c:v>
                </c:pt>
                <c:pt idx="226">
                  <c:v>25.624000019999993</c:v>
                </c:pt>
                <c:pt idx="227">
                  <c:v>25.679000019999993</c:v>
                </c:pt>
                <c:pt idx="228">
                  <c:v>25.748399999999993</c:v>
                </c:pt>
                <c:pt idx="229">
                  <c:v>25.868999979999995</c:v>
                </c:pt>
                <c:pt idx="230">
                  <c:v>26.002199979999997</c:v>
                </c:pt>
                <c:pt idx="231">
                  <c:v>26.136999979999992</c:v>
                </c:pt>
                <c:pt idx="232">
                  <c:v>26.280599979999991</c:v>
                </c:pt>
                <c:pt idx="233">
                  <c:v>26.396399979999991</c:v>
                </c:pt>
                <c:pt idx="234">
                  <c:v>26.527799959999996</c:v>
                </c:pt>
                <c:pt idx="235">
                  <c:v>26.68619996</c:v>
                </c:pt>
                <c:pt idx="236">
                  <c:v>26.813599979999999</c:v>
                </c:pt>
                <c:pt idx="237">
                  <c:v>26.926000000000002</c:v>
                </c:pt>
                <c:pt idx="238">
                  <c:v>27.003400020000004</c:v>
                </c:pt>
                <c:pt idx="239">
                  <c:v>27.077400040000008</c:v>
                </c:pt>
                <c:pt idx="240">
                  <c:v>27.160400080000009</c:v>
                </c:pt>
                <c:pt idx="241">
                  <c:v>27.17400008000001</c:v>
                </c:pt>
                <c:pt idx="242">
                  <c:v>27.212800080000008</c:v>
                </c:pt>
                <c:pt idx="243">
                  <c:v>27.242600080000003</c:v>
                </c:pt>
                <c:pt idx="244">
                  <c:v>27.238600060000003</c:v>
                </c:pt>
                <c:pt idx="245">
                  <c:v>27.238800060000003</c:v>
                </c:pt>
                <c:pt idx="246">
                  <c:v>27.214200060000003</c:v>
                </c:pt>
                <c:pt idx="247">
                  <c:v>27.235000080000006</c:v>
                </c:pt>
                <c:pt idx="248">
                  <c:v>27.273800060000003</c:v>
                </c:pt>
                <c:pt idx="249">
                  <c:v>27.335000040000001</c:v>
                </c:pt>
                <c:pt idx="250">
                  <c:v>27.387800039999998</c:v>
                </c:pt>
                <c:pt idx="251">
                  <c:v>27.434200039999997</c:v>
                </c:pt>
                <c:pt idx="252">
                  <c:v>27.484800059999998</c:v>
                </c:pt>
                <c:pt idx="253">
                  <c:v>27.550000059999999</c:v>
                </c:pt>
                <c:pt idx="254">
                  <c:v>27.62940004</c:v>
                </c:pt>
                <c:pt idx="255">
                  <c:v>27.694800040000001</c:v>
                </c:pt>
                <c:pt idx="256">
                  <c:v>27.742800020000001</c:v>
                </c:pt>
                <c:pt idx="257">
                  <c:v>27.794200019999998</c:v>
                </c:pt>
                <c:pt idx="258">
                  <c:v>27.850200019999999</c:v>
                </c:pt>
                <c:pt idx="259">
                  <c:v>27.884799999999998</c:v>
                </c:pt>
                <c:pt idx="260">
                  <c:v>27.898599999999998</c:v>
                </c:pt>
                <c:pt idx="261">
                  <c:v>27.909999999999997</c:v>
                </c:pt>
                <c:pt idx="262">
                  <c:v>27.933799959999998</c:v>
                </c:pt>
                <c:pt idx="263">
                  <c:v>27.948599960000003</c:v>
                </c:pt>
                <c:pt idx="264">
                  <c:v>27.966399940000006</c:v>
                </c:pt>
                <c:pt idx="265">
                  <c:v>27.982199920000003</c:v>
                </c:pt>
                <c:pt idx="266">
                  <c:v>27.997599880000003</c:v>
                </c:pt>
                <c:pt idx="267">
                  <c:v>28.0131999</c:v>
                </c:pt>
                <c:pt idx="268">
                  <c:v>28.020599919999999</c:v>
                </c:pt>
                <c:pt idx="269">
                  <c:v>28.064999939999996</c:v>
                </c:pt>
                <c:pt idx="270">
                  <c:v>28.081399940000001</c:v>
                </c:pt>
                <c:pt idx="271">
                  <c:v>28.090399959999999</c:v>
                </c:pt>
                <c:pt idx="272">
                  <c:v>28.111199940000002</c:v>
                </c:pt>
                <c:pt idx="273">
                  <c:v>28.15539996</c:v>
                </c:pt>
                <c:pt idx="274">
                  <c:v>28.191799960000004</c:v>
                </c:pt>
                <c:pt idx="275">
                  <c:v>28.203199940000005</c:v>
                </c:pt>
                <c:pt idx="276">
                  <c:v>28.19059996</c:v>
                </c:pt>
                <c:pt idx="277">
                  <c:v>28.198199979999998</c:v>
                </c:pt>
                <c:pt idx="278">
                  <c:v>28.158799999999999</c:v>
                </c:pt>
                <c:pt idx="279">
                  <c:v>28.064</c:v>
                </c:pt>
                <c:pt idx="280">
                  <c:v>27.947199980000001</c:v>
                </c:pt>
                <c:pt idx="281">
                  <c:v>27.857399980000004</c:v>
                </c:pt>
                <c:pt idx="282">
                  <c:v>27.730999999999998</c:v>
                </c:pt>
                <c:pt idx="283">
                  <c:v>27.666599980000001</c:v>
                </c:pt>
                <c:pt idx="284">
                  <c:v>27.617599960000003</c:v>
                </c:pt>
                <c:pt idx="285">
                  <c:v>27.539599980000002</c:v>
                </c:pt>
                <c:pt idx="286">
                  <c:v>27.487599960000001</c:v>
                </c:pt>
                <c:pt idx="287">
                  <c:v>27.436799939999997</c:v>
                </c:pt>
                <c:pt idx="288">
                  <c:v>27.379599919999997</c:v>
                </c:pt>
                <c:pt idx="289">
                  <c:v>27.273199879999996</c:v>
                </c:pt>
                <c:pt idx="290">
                  <c:v>27.154999880000002</c:v>
                </c:pt>
                <c:pt idx="291">
                  <c:v>27.045599859999996</c:v>
                </c:pt>
                <c:pt idx="292">
                  <c:v>26.950999879999998</c:v>
                </c:pt>
                <c:pt idx="293">
                  <c:v>26.8667999</c:v>
                </c:pt>
                <c:pt idx="294">
                  <c:v>26.811399900000001</c:v>
                </c:pt>
                <c:pt idx="295">
                  <c:v>26.775599880000001</c:v>
                </c:pt>
                <c:pt idx="296">
                  <c:v>26.747999859999997</c:v>
                </c:pt>
                <c:pt idx="297">
                  <c:v>26.692199839999994</c:v>
                </c:pt>
                <c:pt idx="298">
                  <c:v>26.627999859999996</c:v>
                </c:pt>
                <c:pt idx="299">
                  <c:v>26.535199879999997</c:v>
                </c:pt>
                <c:pt idx="300">
                  <c:v>26.442599899999994</c:v>
                </c:pt>
                <c:pt idx="301">
                  <c:v>26.37019991999999</c:v>
                </c:pt>
                <c:pt idx="302">
                  <c:v>26.28019991999999</c:v>
                </c:pt>
                <c:pt idx="303">
                  <c:v>26.173799879999994</c:v>
                </c:pt>
                <c:pt idx="304">
                  <c:v>26.048799879999994</c:v>
                </c:pt>
                <c:pt idx="305">
                  <c:v>25.949999879999993</c:v>
                </c:pt>
                <c:pt idx="306">
                  <c:v>25.853999899999994</c:v>
                </c:pt>
                <c:pt idx="307">
                  <c:v>25.771199919999994</c:v>
                </c:pt>
                <c:pt idx="308">
                  <c:v>25.692599899999994</c:v>
                </c:pt>
                <c:pt idx="309">
                  <c:v>25.631799919999995</c:v>
                </c:pt>
                <c:pt idx="310">
                  <c:v>25.584999919999994</c:v>
                </c:pt>
                <c:pt idx="311">
                  <c:v>25.538599919999996</c:v>
                </c:pt>
                <c:pt idx="312">
                  <c:v>25.478399919999998</c:v>
                </c:pt>
                <c:pt idx="313">
                  <c:v>25.453799880000002</c:v>
                </c:pt>
                <c:pt idx="314">
                  <c:v>25.412599880000002</c:v>
                </c:pt>
                <c:pt idx="315">
                  <c:v>25.391799900000002</c:v>
                </c:pt>
                <c:pt idx="316">
                  <c:v>25.325799920000005</c:v>
                </c:pt>
                <c:pt idx="317">
                  <c:v>25.234399920000005</c:v>
                </c:pt>
                <c:pt idx="318">
                  <c:v>25.148199880000004</c:v>
                </c:pt>
                <c:pt idx="319">
                  <c:v>25.036999860000005</c:v>
                </c:pt>
                <c:pt idx="320">
                  <c:v>24.940399860000007</c:v>
                </c:pt>
                <c:pt idx="321">
                  <c:v>24.887799880000006</c:v>
                </c:pt>
                <c:pt idx="322">
                  <c:v>24.874199880000006</c:v>
                </c:pt>
                <c:pt idx="323">
                  <c:v>24.850599880000004</c:v>
                </c:pt>
                <c:pt idx="324">
                  <c:v>24.844799860000009</c:v>
                </c:pt>
                <c:pt idx="325">
                  <c:v>24.821599880000004</c:v>
                </c:pt>
                <c:pt idx="326">
                  <c:v>24.830799860000006</c:v>
                </c:pt>
                <c:pt idx="327">
                  <c:v>24.845599860000007</c:v>
                </c:pt>
                <c:pt idx="328">
                  <c:v>24.911599840000004</c:v>
                </c:pt>
                <c:pt idx="329">
                  <c:v>24.975199840000005</c:v>
                </c:pt>
                <c:pt idx="330">
                  <c:v>25.069199860000005</c:v>
                </c:pt>
                <c:pt idx="331">
                  <c:v>25.11939988</c:v>
                </c:pt>
                <c:pt idx="332">
                  <c:v>25.189799879999999</c:v>
                </c:pt>
                <c:pt idx="333">
                  <c:v>25.244399919999999</c:v>
                </c:pt>
                <c:pt idx="334">
                  <c:v>25.289199920000001</c:v>
                </c:pt>
                <c:pt idx="335">
                  <c:v>25.32959992</c:v>
                </c:pt>
                <c:pt idx="336">
                  <c:v>25.367199920000004</c:v>
                </c:pt>
                <c:pt idx="337">
                  <c:v>25.425799919999999</c:v>
                </c:pt>
                <c:pt idx="338">
                  <c:v>25.537999939999999</c:v>
                </c:pt>
                <c:pt idx="339">
                  <c:v>25.679399979999999</c:v>
                </c:pt>
                <c:pt idx="340">
                  <c:v>25.81799994</c:v>
                </c:pt>
                <c:pt idx="341">
                  <c:v>25.932999940000006</c:v>
                </c:pt>
                <c:pt idx="342">
                  <c:v>26.104799900000003</c:v>
                </c:pt>
                <c:pt idx="343">
                  <c:v>26.288799900000001</c:v>
                </c:pt>
                <c:pt idx="344">
                  <c:v>26.439599899999997</c:v>
                </c:pt>
                <c:pt idx="345">
                  <c:v>26.582199919999994</c:v>
                </c:pt>
                <c:pt idx="346">
                  <c:v>26.707199919999994</c:v>
                </c:pt>
                <c:pt idx="347">
                  <c:v>26.838999919999996</c:v>
                </c:pt>
                <c:pt idx="348">
                  <c:v>27.031799899999992</c:v>
                </c:pt>
                <c:pt idx="349">
                  <c:v>27.23479991999999</c:v>
                </c:pt>
                <c:pt idx="350">
                  <c:v>27.454599899999995</c:v>
                </c:pt>
                <c:pt idx="351">
                  <c:v>27.676599879999994</c:v>
                </c:pt>
                <c:pt idx="352">
                  <c:v>27.877999859999996</c:v>
                </c:pt>
                <c:pt idx="353">
                  <c:v>28.070599839999996</c:v>
                </c:pt>
                <c:pt idx="354">
                  <c:v>28.248199859999996</c:v>
                </c:pt>
                <c:pt idx="355">
                  <c:v>28.407999859999997</c:v>
                </c:pt>
                <c:pt idx="356">
                  <c:v>28.550199879999994</c:v>
                </c:pt>
                <c:pt idx="357">
                  <c:v>28.686999879999995</c:v>
                </c:pt>
                <c:pt idx="358">
                  <c:v>28.822199920000003</c:v>
                </c:pt>
                <c:pt idx="359">
                  <c:v>28.941799920000005</c:v>
                </c:pt>
                <c:pt idx="360">
                  <c:v>29.07639996</c:v>
                </c:pt>
                <c:pt idx="361">
                  <c:v>29.211399919999998</c:v>
                </c:pt>
                <c:pt idx="362">
                  <c:v>29.364799919999999</c:v>
                </c:pt>
                <c:pt idx="363">
                  <c:v>29.525599900000003</c:v>
                </c:pt>
                <c:pt idx="364">
                  <c:v>29.712599880000003</c:v>
                </c:pt>
                <c:pt idx="365">
                  <c:v>29.872599840000003</c:v>
                </c:pt>
                <c:pt idx="366">
                  <c:v>29.998599819999999</c:v>
                </c:pt>
                <c:pt idx="367">
                  <c:v>30.13699982</c:v>
                </c:pt>
                <c:pt idx="368">
                  <c:v>30.257399840000001</c:v>
                </c:pt>
                <c:pt idx="369">
                  <c:v>30.371799859999999</c:v>
                </c:pt>
                <c:pt idx="370">
                  <c:v>30.469199880000001</c:v>
                </c:pt>
                <c:pt idx="371">
                  <c:v>30.53419988000001</c:v>
                </c:pt>
                <c:pt idx="372">
                  <c:v>30.554999900000006</c:v>
                </c:pt>
                <c:pt idx="373">
                  <c:v>30.570199900000006</c:v>
                </c:pt>
                <c:pt idx="374">
                  <c:v>30.570599920000003</c:v>
                </c:pt>
                <c:pt idx="375">
                  <c:v>30.569799900000003</c:v>
                </c:pt>
                <c:pt idx="376">
                  <c:v>30.569199920000006</c:v>
                </c:pt>
                <c:pt idx="377">
                  <c:v>30.568399900000003</c:v>
                </c:pt>
                <c:pt idx="378">
                  <c:v>30.578799920000002</c:v>
                </c:pt>
                <c:pt idx="379">
                  <c:v>30.600599920000001</c:v>
                </c:pt>
                <c:pt idx="380">
                  <c:v>30.60839992</c:v>
                </c:pt>
                <c:pt idx="381">
                  <c:v>30.628199899999998</c:v>
                </c:pt>
                <c:pt idx="382">
                  <c:v>30.6429999</c:v>
                </c:pt>
                <c:pt idx="383">
                  <c:v>30.63659986</c:v>
                </c:pt>
                <c:pt idx="384">
                  <c:v>30.607999900000003</c:v>
                </c:pt>
                <c:pt idx="385">
                  <c:v>30.581199900000001</c:v>
                </c:pt>
                <c:pt idx="386">
                  <c:v>30.5665999</c:v>
                </c:pt>
                <c:pt idx="387">
                  <c:v>30.543799920000001</c:v>
                </c:pt>
                <c:pt idx="388">
                  <c:v>30.510999900000002</c:v>
                </c:pt>
                <c:pt idx="389">
                  <c:v>30.488599880000002</c:v>
                </c:pt>
                <c:pt idx="390">
                  <c:v>30.366799920000002</c:v>
                </c:pt>
                <c:pt idx="391">
                  <c:v>30.324599939999999</c:v>
                </c:pt>
                <c:pt idx="392">
                  <c:v>30.211599939999999</c:v>
                </c:pt>
                <c:pt idx="393">
                  <c:v>30.100599920000001</c:v>
                </c:pt>
                <c:pt idx="394">
                  <c:v>30.007199919999998</c:v>
                </c:pt>
                <c:pt idx="395">
                  <c:v>29.90579992</c:v>
                </c:pt>
                <c:pt idx="396">
                  <c:v>29.836599939999999</c:v>
                </c:pt>
                <c:pt idx="397">
                  <c:v>29.769399920000001</c:v>
                </c:pt>
                <c:pt idx="398">
                  <c:v>29.67539996</c:v>
                </c:pt>
                <c:pt idx="399">
                  <c:v>29.597599939999995</c:v>
                </c:pt>
                <c:pt idx="400">
                  <c:v>29.510399939999999</c:v>
                </c:pt>
                <c:pt idx="401">
                  <c:v>29.392999959999997</c:v>
                </c:pt>
                <c:pt idx="402">
                  <c:v>29.310999959999993</c:v>
                </c:pt>
                <c:pt idx="403">
                  <c:v>29.263999999999992</c:v>
                </c:pt>
                <c:pt idx="404">
                  <c:v>29.251799999999992</c:v>
                </c:pt>
                <c:pt idx="405">
                  <c:v>29.246399979999996</c:v>
                </c:pt>
                <c:pt idx="406">
                  <c:v>29.249399959999991</c:v>
                </c:pt>
                <c:pt idx="407">
                  <c:v>29.254799959999996</c:v>
                </c:pt>
                <c:pt idx="408">
                  <c:v>29.255199979999993</c:v>
                </c:pt>
                <c:pt idx="409">
                  <c:v>29.242199979999995</c:v>
                </c:pt>
                <c:pt idx="410">
                  <c:v>29.21719993999999</c:v>
                </c:pt>
                <c:pt idx="411">
                  <c:v>29.228599939999992</c:v>
                </c:pt>
                <c:pt idx="412">
                  <c:v>29.23459991999999</c:v>
                </c:pt>
                <c:pt idx="413">
                  <c:v>29.229799959999994</c:v>
                </c:pt>
                <c:pt idx="414">
                  <c:v>29.2318</c:v>
                </c:pt>
                <c:pt idx="415">
                  <c:v>29.238000020000001</c:v>
                </c:pt>
                <c:pt idx="416">
                  <c:v>29.304600059999999</c:v>
                </c:pt>
                <c:pt idx="417">
                  <c:v>29.37440002</c:v>
                </c:pt>
                <c:pt idx="418">
                  <c:v>29.44120002</c:v>
                </c:pt>
                <c:pt idx="419">
                  <c:v>29.524599979999998</c:v>
                </c:pt>
                <c:pt idx="420">
                  <c:v>29.63019998</c:v>
                </c:pt>
                <c:pt idx="421">
                  <c:v>29.725999960000003</c:v>
                </c:pt>
                <c:pt idx="422">
                  <c:v>29.854199960000006</c:v>
                </c:pt>
                <c:pt idx="423">
                  <c:v>29.979999980000006</c:v>
                </c:pt>
                <c:pt idx="424">
                  <c:v>30.097399980000009</c:v>
                </c:pt>
                <c:pt idx="425">
                  <c:v>30.208200000000012</c:v>
                </c:pt>
                <c:pt idx="426">
                  <c:v>30.31519998000001</c:v>
                </c:pt>
                <c:pt idx="427">
                  <c:v>30.418599980000007</c:v>
                </c:pt>
                <c:pt idx="428">
                  <c:v>30.54200002000001</c:v>
                </c:pt>
                <c:pt idx="429">
                  <c:v>30.691999980000009</c:v>
                </c:pt>
                <c:pt idx="430">
                  <c:v>30.839199980000004</c:v>
                </c:pt>
                <c:pt idx="431">
                  <c:v>30.973800020000009</c:v>
                </c:pt>
                <c:pt idx="432">
                  <c:v>31.112200020000003</c:v>
                </c:pt>
                <c:pt idx="433">
                  <c:v>31.264400040000002</c:v>
                </c:pt>
                <c:pt idx="434">
                  <c:v>31.42160002</c:v>
                </c:pt>
                <c:pt idx="435">
                  <c:v>31.582600000000003</c:v>
                </c:pt>
                <c:pt idx="436">
                  <c:v>31.740600040000004</c:v>
                </c:pt>
                <c:pt idx="437">
                  <c:v>31.876200060000006</c:v>
                </c:pt>
                <c:pt idx="438">
                  <c:v>31.993200099999999</c:v>
                </c:pt>
                <c:pt idx="439">
                  <c:v>32.176200139999999</c:v>
                </c:pt>
                <c:pt idx="440">
                  <c:v>32.4792001</c:v>
                </c:pt>
                <c:pt idx="441">
                  <c:v>32.704200059999998</c:v>
                </c:pt>
                <c:pt idx="442">
                  <c:v>32.914600119999989</c:v>
                </c:pt>
                <c:pt idx="443">
                  <c:v>33.124200159999994</c:v>
                </c:pt>
                <c:pt idx="444">
                  <c:v>33.323800199999994</c:v>
                </c:pt>
                <c:pt idx="445">
                  <c:v>33.548600159999999</c:v>
                </c:pt>
                <c:pt idx="446">
                  <c:v>33.700200159999994</c:v>
                </c:pt>
                <c:pt idx="447">
                  <c:v>33.830400179999998</c:v>
                </c:pt>
                <c:pt idx="448">
                  <c:v>33.914600200000002</c:v>
                </c:pt>
                <c:pt idx="449">
                  <c:v>33.977200179999997</c:v>
                </c:pt>
                <c:pt idx="450">
                  <c:v>34.047600179999996</c:v>
                </c:pt>
                <c:pt idx="451">
                  <c:v>34.135000159999997</c:v>
                </c:pt>
                <c:pt idx="452">
                  <c:v>34.215200159999988</c:v>
                </c:pt>
                <c:pt idx="453">
                  <c:v>34.255200159999987</c:v>
                </c:pt>
                <c:pt idx="454">
                  <c:v>34.277000199999996</c:v>
                </c:pt>
                <c:pt idx="455">
                  <c:v>34.29420022</c:v>
                </c:pt>
                <c:pt idx="456">
                  <c:v>34.325400219999999</c:v>
                </c:pt>
                <c:pt idx="457">
                  <c:v>34.350000219999998</c:v>
                </c:pt>
                <c:pt idx="458">
                  <c:v>34.337200199999998</c:v>
                </c:pt>
                <c:pt idx="459">
                  <c:v>34.351600199999993</c:v>
                </c:pt>
                <c:pt idx="460">
                  <c:v>34.380000199999998</c:v>
                </c:pt>
                <c:pt idx="461">
                  <c:v>34.386400279999997</c:v>
                </c:pt>
                <c:pt idx="462">
                  <c:v>34.381200319999998</c:v>
                </c:pt>
                <c:pt idx="463">
                  <c:v>34.360200339999999</c:v>
                </c:pt>
                <c:pt idx="464">
                  <c:v>34.336400300000001</c:v>
                </c:pt>
                <c:pt idx="465">
                  <c:v>34.325200280000004</c:v>
                </c:pt>
                <c:pt idx="466">
                  <c:v>34.290000239999998</c:v>
                </c:pt>
                <c:pt idx="467">
                  <c:v>34.236000259999997</c:v>
                </c:pt>
                <c:pt idx="468">
                  <c:v>34.210400279999995</c:v>
                </c:pt>
                <c:pt idx="469">
                  <c:v>34.141800319999994</c:v>
                </c:pt>
                <c:pt idx="470">
                  <c:v>34.066800279999995</c:v>
                </c:pt>
                <c:pt idx="471">
                  <c:v>34.05780026</c:v>
                </c:pt>
                <c:pt idx="472">
                  <c:v>34.014600259999995</c:v>
                </c:pt>
                <c:pt idx="473">
                  <c:v>33.935000219999999</c:v>
                </c:pt>
                <c:pt idx="474">
                  <c:v>33.848200219999995</c:v>
                </c:pt>
                <c:pt idx="475">
                  <c:v>33.769600199999999</c:v>
                </c:pt>
                <c:pt idx="476">
                  <c:v>33.67860022</c:v>
                </c:pt>
                <c:pt idx="477">
                  <c:v>33.568400199999999</c:v>
                </c:pt>
                <c:pt idx="478">
                  <c:v>33.44900015999999</c:v>
                </c:pt>
                <c:pt idx="479">
                  <c:v>33.34480018</c:v>
                </c:pt>
                <c:pt idx="480">
                  <c:v>33.243400180000002</c:v>
                </c:pt>
                <c:pt idx="481">
                  <c:v>33.143200180000001</c:v>
                </c:pt>
                <c:pt idx="482">
                  <c:v>33.039400160000007</c:v>
                </c:pt>
                <c:pt idx="483">
                  <c:v>32.96680018</c:v>
                </c:pt>
                <c:pt idx="484">
                  <c:v>32.875400180000007</c:v>
                </c:pt>
                <c:pt idx="485">
                  <c:v>32.7662002</c:v>
                </c:pt>
                <c:pt idx="486">
                  <c:v>32.626200160000003</c:v>
                </c:pt>
                <c:pt idx="487">
                  <c:v>32.495800100000004</c:v>
                </c:pt>
                <c:pt idx="488">
                  <c:v>32.372400060000011</c:v>
                </c:pt>
                <c:pt idx="489">
                  <c:v>32.208800000000011</c:v>
                </c:pt>
                <c:pt idx="490">
                  <c:v>32.028600020000013</c:v>
                </c:pt>
                <c:pt idx="491">
                  <c:v>31.873200060000013</c:v>
                </c:pt>
                <c:pt idx="492">
                  <c:v>31.70900004000001</c:v>
                </c:pt>
                <c:pt idx="493">
                  <c:v>31.557400000000008</c:v>
                </c:pt>
                <c:pt idx="494">
                  <c:v>31.42119996000001</c:v>
                </c:pt>
                <c:pt idx="495">
                  <c:v>31.248799980000008</c:v>
                </c:pt>
                <c:pt idx="496">
                  <c:v>31.146999980000004</c:v>
                </c:pt>
                <c:pt idx="497">
                  <c:v>31.094199980000003</c:v>
                </c:pt>
                <c:pt idx="498">
                  <c:v>31.072999939999999</c:v>
                </c:pt>
                <c:pt idx="499">
                  <c:v>31.099399939999998</c:v>
                </c:pt>
                <c:pt idx="500">
                  <c:v>31.081399919999999</c:v>
                </c:pt>
                <c:pt idx="501">
                  <c:v>31.08839996</c:v>
                </c:pt>
                <c:pt idx="502">
                  <c:v>31.078799979999999</c:v>
                </c:pt>
                <c:pt idx="503">
                  <c:v>31.065999999999995</c:v>
                </c:pt>
                <c:pt idx="504">
                  <c:v>31.060399939999993</c:v>
                </c:pt>
                <c:pt idx="505">
                  <c:v>31.035399939999994</c:v>
                </c:pt>
                <c:pt idx="506">
                  <c:v>30.997999959999994</c:v>
                </c:pt>
                <c:pt idx="507">
                  <c:v>30.942799959999999</c:v>
                </c:pt>
                <c:pt idx="508">
                  <c:v>30.91719994</c:v>
                </c:pt>
                <c:pt idx="509">
                  <c:v>30.905399940000002</c:v>
                </c:pt>
                <c:pt idx="510">
                  <c:v>30.866999940000007</c:v>
                </c:pt>
                <c:pt idx="511">
                  <c:v>30.826999900000004</c:v>
                </c:pt>
                <c:pt idx="512">
                  <c:v>30.785599900000001</c:v>
                </c:pt>
                <c:pt idx="513">
                  <c:v>30.75319988</c:v>
                </c:pt>
                <c:pt idx="514">
                  <c:v>30.731599920000004</c:v>
                </c:pt>
                <c:pt idx="515">
                  <c:v>30.737799940000006</c:v>
                </c:pt>
                <c:pt idx="516">
                  <c:v>30.807799939999999</c:v>
                </c:pt>
                <c:pt idx="517">
                  <c:v>30.838199899999999</c:v>
                </c:pt>
                <c:pt idx="518">
                  <c:v>30.831799919999998</c:v>
                </c:pt>
                <c:pt idx="519">
                  <c:v>30.873399899999999</c:v>
                </c:pt>
                <c:pt idx="520">
                  <c:v>30.907999940000003</c:v>
                </c:pt>
                <c:pt idx="521">
                  <c:v>30.861999960000006</c:v>
                </c:pt>
                <c:pt idx="522">
                  <c:v>30.813799960000001</c:v>
                </c:pt>
                <c:pt idx="523">
                  <c:v>30.791599999999999</c:v>
                </c:pt>
                <c:pt idx="524">
                  <c:v>30.765599979999994</c:v>
                </c:pt>
                <c:pt idx="525">
                  <c:v>30.772199979999996</c:v>
                </c:pt>
                <c:pt idx="526">
                  <c:v>30.747799979999996</c:v>
                </c:pt>
                <c:pt idx="527">
                  <c:v>30.744999999999994</c:v>
                </c:pt>
                <c:pt idx="528">
                  <c:v>30.694599999999994</c:v>
                </c:pt>
                <c:pt idx="529">
                  <c:v>30.600600019999991</c:v>
                </c:pt>
                <c:pt idx="530">
                  <c:v>30.525600019999992</c:v>
                </c:pt>
                <c:pt idx="531">
                  <c:v>30.485399999999995</c:v>
                </c:pt>
                <c:pt idx="532">
                  <c:v>30.494200019999994</c:v>
                </c:pt>
                <c:pt idx="533">
                  <c:v>30.4422</c:v>
                </c:pt>
                <c:pt idx="534">
                  <c:v>30.422199999999997</c:v>
                </c:pt>
                <c:pt idx="535">
                  <c:v>30.431000019999995</c:v>
                </c:pt>
                <c:pt idx="536">
                  <c:v>30.491400019999997</c:v>
                </c:pt>
                <c:pt idx="537">
                  <c:v>30.522200039999998</c:v>
                </c:pt>
                <c:pt idx="538">
                  <c:v>30.552000039999999</c:v>
                </c:pt>
                <c:pt idx="539">
                  <c:v>30.573600039999995</c:v>
                </c:pt>
                <c:pt idx="540">
                  <c:v>30.595200040000005</c:v>
                </c:pt>
                <c:pt idx="541">
                  <c:v>30.583800040000007</c:v>
                </c:pt>
                <c:pt idx="542">
                  <c:v>30.583600040000007</c:v>
                </c:pt>
                <c:pt idx="543">
                  <c:v>30.589400060000003</c:v>
                </c:pt>
                <c:pt idx="544">
                  <c:v>30.608600060000004</c:v>
                </c:pt>
                <c:pt idx="545">
                  <c:v>30.610800080000004</c:v>
                </c:pt>
                <c:pt idx="546">
                  <c:v>30.579000080000004</c:v>
                </c:pt>
                <c:pt idx="547">
                  <c:v>30.516000099999999</c:v>
                </c:pt>
                <c:pt idx="548">
                  <c:v>30.442400100000004</c:v>
                </c:pt>
                <c:pt idx="549">
                  <c:v>30.335000120000004</c:v>
                </c:pt>
                <c:pt idx="550">
                  <c:v>30.261600140000006</c:v>
                </c:pt>
                <c:pt idx="551">
                  <c:v>30.148600100000003</c:v>
                </c:pt>
                <c:pt idx="552">
                  <c:v>30.045200100000002</c:v>
                </c:pt>
                <c:pt idx="553">
                  <c:v>29.98400006</c:v>
                </c:pt>
                <c:pt idx="554">
                  <c:v>29.931800079999999</c:v>
                </c:pt>
                <c:pt idx="555">
                  <c:v>29.851000099999997</c:v>
                </c:pt>
                <c:pt idx="556">
                  <c:v>29.781200059999996</c:v>
                </c:pt>
                <c:pt idx="557">
                  <c:v>29.738800079999997</c:v>
                </c:pt>
                <c:pt idx="558">
                  <c:v>29.715200079999995</c:v>
                </c:pt>
                <c:pt idx="559">
                  <c:v>29.698400059999997</c:v>
                </c:pt>
                <c:pt idx="560">
                  <c:v>29.729400080000001</c:v>
                </c:pt>
                <c:pt idx="561">
                  <c:v>29.726400080000005</c:v>
                </c:pt>
                <c:pt idx="562">
                  <c:v>29.722000060000006</c:v>
                </c:pt>
                <c:pt idx="563">
                  <c:v>29.709800060000006</c:v>
                </c:pt>
                <c:pt idx="564">
                  <c:v>29.656200040000002</c:v>
                </c:pt>
                <c:pt idx="565">
                  <c:v>29.584400040000006</c:v>
                </c:pt>
                <c:pt idx="566">
                  <c:v>29.418400060000007</c:v>
                </c:pt>
                <c:pt idx="567">
                  <c:v>29.302200120000013</c:v>
                </c:pt>
                <c:pt idx="568">
                  <c:v>29.229000080000009</c:v>
                </c:pt>
                <c:pt idx="569">
                  <c:v>29.169200100000012</c:v>
                </c:pt>
                <c:pt idx="570">
                  <c:v>29.116600080000016</c:v>
                </c:pt>
                <c:pt idx="571">
                  <c:v>29.099400060000011</c:v>
                </c:pt>
                <c:pt idx="572">
                  <c:v>29.088600040000014</c:v>
                </c:pt>
                <c:pt idx="573">
                  <c:v>29.097600020000019</c:v>
                </c:pt>
                <c:pt idx="574">
                  <c:v>29.112800020000012</c:v>
                </c:pt>
                <c:pt idx="575">
                  <c:v>29.107600020000014</c:v>
                </c:pt>
                <c:pt idx="576">
                  <c:v>29.128000040000014</c:v>
                </c:pt>
                <c:pt idx="577">
                  <c:v>29.147600040000015</c:v>
                </c:pt>
                <c:pt idx="578">
                  <c:v>29.18900004000001</c:v>
                </c:pt>
                <c:pt idx="579">
                  <c:v>29.219800020000012</c:v>
                </c:pt>
                <c:pt idx="580">
                  <c:v>29.221000020000005</c:v>
                </c:pt>
                <c:pt idx="581">
                  <c:v>29.216800000000006</c:v>
                </c:pt>
                <c:pt idx="582">
                  <c:v>29.188200000000005</c:v>
                </c:pt>
                <c:pt idx="583">
                  <c:v>29.167200020000006</c:v>
                </c:pt>
                <c:pt idx="584">
                  <c:v>29.133800020000002</c:v>
                </c:pt>
                <c:pt idx="585">
                  <c:v>29.091999999999999</c:v>
                </c:pt>
                <c:pt idx="586">
                  <c:v>29.036399979999995</c:v>
                </c:pt>
                <c:pt idx="587">
                  <c:v>28.996399979999996</c:v>
                </c:pt>
                <c:pt idx="588">
                  <c:v>28.958799979999995</c:v>
                </c:pt>
                <c:pt idx="589">
                  <c:v>28.900399979999992</c:v>
                </c:pt>
                <c:pt idx="590">
                  <c:v>28.862799959999993</c:v>
                </c:pt>
                <c:pt idx="591">
                  <c:v>28.857599959999995</c:v>
                </c:pt>
                <c:pt idx="592">
                  <c:v>28.853799939999995</c:v>
                </c:pt>
                <c:pt idx="593">
                  <c:v>28.884799919999995</c:v>
                </c:pt>
                <c:pt idx="594">
                  <c:v>28.893199919999997</c:v>
                </c:pt>
                <c:pt idx="595">
                  <c:v>28.93399994</c:v>
                </c:pt>
                <c:pt idx="596">
                  <c:v>28.993799920000001</c:v>
                </c:pt>
                <c:pt idx="597">
                  <c:v>29.026399900000001</c:v>
                </c:pt>
                <c:pt idx="598">
                  <c:v>29.079599899999998</c:v>
                </c:pt>
                <c:pt idx="599">
                  <c:v>29.14359992</c:v>
                </c:pt>
                <c:pt idx="600">
                  <c:v>29.200799900000003</c:v>
                </c:pt>
                <c:pt idx="601">
                  <c:v>29.254399920000001</c:v>
                </c:pt>
                <c:pt idx="602">
                  <c:v>29.332399899999999</c:v>
                </c:pt>
                <c:pt idx="603">
                  <c:v>29.419799879999999</c:v>
                </c:pt>
                <c:pt idx="604">
                  <c:v>29.492799880000003</c:v>
                </c:pt>
                <c:pt idx="605">
                  <c:v>29.59479988</c:v>
                </c:pt>
                <c:pt idx="606">
                  <c:v>29.681399920000004</c:v>
                </c:pt>
                <c:pt idx="607">
                  <c:v>29.761199900000001</c:v>
                </c:pt>
                <c:pt idx="608">
                  <c:v>29.814599939999997</c:v>
                </c:pt>
                <c:pt idx="609">
                  <c:v>29.871399959999998</c:v>
                </c:pt>
                <c:pt idx="610">
                  <c:v>29.894399919999991</c:v>
                </c:pt>
                <c:pt idx="611">
                  <c:v>29.943999919999992</c:v>
                </c:pt>
                <c:pt idx="612">
                  <c:v>30.015399919999989</c:v>
                </c:pt>
                <c:pt idx="613">
                  <c:v>30.075399959999995</c:v>
                </c:pt>
                <c:pt idx="614">
                  <c:v>30.149199939999995</c:v>
                </c:pt>
                <c:pt idx="615">
                  <c:v>30.213999979999997</c:v>
                </c:pt>
                <c:pt idx="616">
                  <c:v>30.344199939999999</c:v>
                </c:pt>
                <c:pt idx="617">
                  <c:v>30.484799919999997</c:v>
                </c:pt>
                <c:pt idx="618">
                  <c:v>30.620599900000002</c:v>
                </c:pt>
                <c:pt idx="619">
                  <c:v>30.740199839999999</c:v>
                </c:pt>
                <c:pt idx="620">
                  <c:v>30.829199860000003</c:v>
                </c:pt>
                <c:pt idx="621">
                  <c:v>30.909399900000007</c:v>
                </c:pt>
                <c:pt idx="622">
                  <c:v>31.011399960000009</c:v>
                </c:pt>
                <c:pt idx="623">
                  <c:v>31.115199960000005</c:v>
                </c:pt>
                <c:pt idx="624">
                  <c:v>31.229600000000005</c:v>
                </c:pt>
                <c:pt idx="625">
                  <c:v>31.333200000000005</c:v>
                </c:pt>
                <c:pt idx="626">
                  <c:v>31.445799980000007</c:v>
                </c:pt>
                <c:pt idx="627">
                  <c:v>31.563399960000005</c:v>
                </c:pt>
                <c:pt idx="628">
                  <c:v>31.668799960000005</c:v>
                </c:pt>
                <c:pt idx="629">
                  <c:v>31.789799960000011</c:v>
                </c:pt>
                <c:pt idx="630">
                  <c:v>31.907599980000004</c:v>
                </c:pt>
                <c:pt idx="631">
                  <c:v>32.023799980000007</c:v>
                </c:pt>
                <c:pt idx="632">
                  <c:v>32.154600000000002</c:v>
                </c:pt>
                <c:pt idx="633">
                  <c:v>32.289199980000006</c:v>
                </c:pt>
                <c:pt idx="634">
                  <c:v>32.422400020000005</c:v>
                </c:pt>
                <c:pt idx="635">
                  <c:v>32.552200020000001</c:v>
                </c:pt>
                <c:pt idx="636">
                  <c:v>32.658000040000005</c:v>
                </c:pt>
                <c:pt idx="637">
                  <c:v>32.782400020000004</c:v>
                </c:pt>
                <c:pt idx="638">
                  <c:v>32.9026</c:v>
                </c:pt>
                <c:pt idx="639">
                  <c:v>33.013200020000006</c:v>
                </c:pt>
                <c:pt idx="640">
                  <c:v>33.115800000000007</c:v>
                </c:pt>
                <c:pt idx="641">
                  <c:v>33.208800040000007</c:v>
                </c:pt>
                <c:pt idx="642">
                  <c:v>33.312400000000004</c:v>
                </c:pt>
                <c:pt idx="643">
                  <c:v>33.370000019999999</c:v>
                </c:pt>
                <c:pt idx="644">
                  <c:v>33.437400020000005</c:v>
                </c:pt>
                <c:pt idx="645">
                  <c:v>33.510399980000003</c:v>
                </c:pt>
                <c:pt idx="646">
                  <c:v>33.604199999999999</c:v>
                </c:pt>
                <c:pt idx="647">
                  <c:v>33.737600039999997</c:v>
                </c:pt>
                <c:pt idx="648">
                  <c:v>33.855800040000005</c:v>
                </c:pt>
                <c:pt idx="649">
                  <c:v>33.984200000000008</c:v>
                </c:pt>
                <c:pt idx="650">
                  <c:v>34.115600040000004</c:v>
                </c:pt>
                <c:pt idx="651">
                  <c:v>34.249600039999997</c:v>
                </c:pt>
                <c:pt idx="652">
                  <c:v>34.363000000000007</c:v>
                </c:pt>
                <c:pt idx="653">
                  <c:v>34.470600019999999</c:v>
                </c:pt>
                <c:pt idx="654">
                  <c:v>34.565400060000002</c:v>
                </c:pt>
                <c:pt idx="655">
                  <c:v>34.678600060000001</c:v>
                </c:pt>
                <c:pt idx="656">
                  <c:v>34.819400000000002</c:v>
                </c:pt>
                <c:pt idx="657">
                  <c:v>34.963600000000007</c:v>
                </c:pt>
                <c:pt idx="658">
                  <c:v>35.105400000000003</c:v>
                </c:pt>
                <c:pt idx="659">
                  <c:v>35.209199959999999</c:v>
                </c:pt>
                <c:pt idx="660">
                  <c:v>35.293199960000003</c:v>
                </c:pt>
                <c:pt idx="661">
                  <c:v>35.385799980000002</c:v>
                </c:pt>
                <c:pt idx="662">
                  <c:v>35.458800000000004</c:v>
                </c:pt>
                <c:pt idx="663">
                  <c:v>35.521599979999998</c:v>
                </c:pt>
                <c:pt idx="664">
                  <c:v>35.632999980000001</c:v>
                </c:pt>
                <c:pt idx="665">
                  <c:v>35.725799960000003</c:v>
                </c:pt>
                <c:pt idx="666">
                  <c:v>35.745600000000003</c:v>
                </c:pt>
                <c:pt idx="667">
                  <c:v>35.776400020000004</c:v>
                </c:pt>
                <c:pt idx="668">
                  <c:v>35.758400060000007</c:v>
                </c:pt>
                <c:pt idx="669">
                  <c:v>35.741800100000006</c:v>
                </c:pt>
                <c:pt idx="670">
                  <c:v>35.77160004000001</c:v>
                </c:pt>
                <c:pt idx="671">
                  <c:v>35.792000060000007</c:v>
                </c:pt>
                <c:pt idx="672">
                  <c:v>35.797000060000009</c:v>
                </c:pt>
                <c:pt idx="673">
                  <c:v>35.816800100000009</c:v>
                </c:pt>
                <c:pt idx="674">
                  <c:v>35.857600120000008</c:v>
                </c:pt>
                <c:pt idx="675">
                  <c:v>35.922800100000011</c:v>
                </c:pt>
                <c:pt idx="676">
                  <c:v>36.007400100000005</c:v>
                </c:pt>
                <c:pt idx="677">
                  <c:v>36.091200139999998</c:v>
                </c:pt>
                <c:pt idx="678">
                  <c:v>36.201400100000001</c:v>
                </c:pt>
                <c:pt idx="679">
                  <c:v>36.310000100000003</c:v>
                </c:pt>
                <c:pt idx="680">
                  <c:v>36.425200079999996</c:v>
                </c:pt>
                <c:pt idx="681">
                  <c:v>36.484800059999998</c:v>
                </c:pt>
                <c:pt idx="682">
                  <c:v>36.483400060000001</c:v>
                </c:pt>
                <c:pt idx="683">
                  <c:v>36.491000100000001</c:v>
                </c:pt>
                <c:pt idx="684">
                  <c:v>36.504600100000005</c:v>
                </c:pt>
                <c:pt idx="685">
                  <c:v>36.536800119999995</c:v>
                </c:pt>
                <c:pt idx="686">
                  <c:v>36.583400079999997</c:v>
                </c:pt>
                <c:pt idx="687">
                  <c:v>36.643000079999993</c:v>
                </c:pt>
                <c:pt idx="688">
                  <c:v>36.723000079999991</c:v>
                </c:pt>
                <c:pt idx="689">
                  <c:v>36.82200009999999</c:v>
                </c:pt>
                <c:pt idx="690">
                  <c:v>36.920000139999999</c:v>
                </c:pt>
                <c:pt idx="691">
                  <c:v>36.999800079999993</c:v>
                </c:pt>
                <c:pt idx="692">
                  <c:v>37.196400119999993</c:v>
                </c:pt>
                <c:pt idx="693">
                  <c:v>37.395600099999996</c:v>
                </c:pt>
                <c:pt idx="694">
                  <c:v>37.527200059999998</c:v>
                </c:pt>
                <c:pt idx="695">
                  <c:v>37.663600039999999</c:v>
                </c:pt>
                <c:pt idx="696">
                  <c:v>37.771000019999995</c:v>
                </c:pt>
                <c:pt idx="697">
                  <c:v>37.867800019999997</c:v>
                </c:pt>
                <c:pt idx="698">
                  <c:v>37.938200019999996</c:v>
                </c:pt>
                <c:pt idx="699">
                  <c:v>38.014800059999992</c:v>
                </c:pt>
                <c:pt idx="700">
                  <c:v>38.127600039999997</c:v>
                </c:pt>
                <c:pt idx="701">
                  <c:v>38.252200039999998</c:v>
                </c:pt>
                <c:pt idx="702">
                  <c:v>38.36800006</c:v>
                </c:pt>
                <c:pt idx="703">
                  <c:v>38.513800079999996</c:v>
                </c:pt>
                <c:pt idx="704">
                  <c:v>38.668000059999997</c:v>
                </c:pt>
                <c:pt idx="705">
                  <c:v>38.84480005999999</c:v>
                </c:pt>
                <c:pt idx="706">
                  <c:v>39.018000139999998</c:v>
                </c:pt>
                <c:pt idx="707">
                  <c:v>39.232200119999995</c:v>
                </c:pt>
                <c:pt idx="708">
                  <c:v>39.467600040000001</c:v>
                </c:pt>
                <c:pt idx="709">
                  <c:v>39.707800079999991</c:v>
                </c:pt>
                <c:pt idx="710">
                  <c:v>39.990000099999996</c:v>
                </c:pt>
                <c:pt idx="711">
                  <c:v>40.245000099999992</c:v>
                </c:pt>
                <c:pt idx="712">
                  <c:v>40.578400079999987</c:v>
                </c:pt>
                <c:pt idx="713">
                  <c:v>40.917400099999988</c:v>
                </c:pt>
                <c:pt idx="714">
                  <c:v>41.197400099999989</c:v>
                </c:pt>
                <c:pt idx="715">
                  <c:v>41.508800099999988</c:v>
                </c:pt>
                <c:pt idx="716">
                  <c:v>41.896600079999992</c:v>
                </c:pt>
                <c:pt idx="717">
                  <c:v>42.364400060000001</c:v>
                </c:pt>
                <c:pt idx="718">
                  <c:v>42.786999999999999</c:v>
                </c:pt>
                <c:pt idx="719">
                  <c:v>43.214200019999993</c:v>
                </c:pt>
                <c:pt idx="720">
                  <c:v>43.900200099999992</c:v>
                </c:pt>
                <c:pt idx="721">
                  <c:v>44.738800099999992</c:v>
                </c:pt>
                <c:pt idx="722">
                  <c:v>45.801800119999989</c:v>
                </c:pt>
                <c:pt idx="723">
                  <c:v>46.755000039999999</c:v>
                </c:pt>
                <c:pt idx="724">
                  <c:v>47.718799919999995</c:v>
                </c:pt>
                <c:pt idx="725">
                  <c:v>48.809999939999997</c:v>
                </c:pt>
                <c:pt idx="726">
                  <c:v>49.875399939999994</c:v>
                </c:pt>
                <c:pt idx="727">
                  <c:v>50.904799959999998</c:v>
                </c:pt>
                <c:pt idx="728">
                  <c:v>51.874599920000001</c:v>
                </c:pt>
                <c:pt idx="729">
                  <c:v>52.836999900000009</c:v>
                </c:pt>
                <c:pt idx="730">
                  <c:v>53.91199996000001</c:v>
                </c:pt>
                <c:pt idx="731">
                  <c:v>55.116600040000009</c:v>
                </c:pt>
                <c:pt idx="732">
                  <c:v>56.617400060000016</c:v>
                </c:pt>
                <c:pt idx="733">
                  <c:v>58.006999960000023</c:v>
                </c:pt>
                <c:pt idx="734">
                  <c:v>59.404399860000019</c:v>
                </c:pt>
                <c:pt idx="735">
                  <c:v>60.640599880000018</c:v>
                </c:pt>
                <c:pt idx="736">
                  <c:v>61.77219984000002</c:v>
                </c:pt>
                <c:pt idx="737">
                  <c:v>62.936599780000023</c:v>
                </c:pt>
                <c:pt idx="738">
                  <c:v>64.093399860000034</c:v>
                </c:pt>
                <c:pt idx="739">
                  <c:v>65.283199800000034</c:v>
                </c:pt>
                <c:pt idx="740">
                  <c:v>66.560799820000028</c:v>
                </c:pt>
                <c:pt idx="741">
                  <c:v>67.803999900000022</c:v>
                </c:pt>
                <c:pt idx="742">
                  <c:v>68.814799920000027</c:v>
                </c:pt>
                <c:pt idx="743">
                  <c:v>69.882599980000009</c:v>
                </c:pt>
                <c:pt idx="744">
                  <c:v>71.024200020000023</c:v>
                </c:pt>
                <c:pt idx="745">
                  <c:v>72.190000120000008</c:v>
                </c:pt>
                <c:pt idx="746">
                  <c:v>73.406600080000018</c:v>
                </c:pt>
                <c:pt idx="747">
                  <c:v>74.637800020000014</c:v>
                </c:pt>
                <c:pt idx="748">
                  <c:v>75.921400020000007</c:v>
                </c:pt>
                <c:pt idx="749">
                  <c:v>77.097200040000004</c:v>
                </c:pt>
                <c:pt idx="750">
                  <c:v>78.216400099999987</c:v>
                </c:pt>
                <c:pt idx="751">
                  <c:v>79.371200059999993</c:v>
                </c:pt>
                <c:pt idx="752">
                  <c:v>80.553200119999985</c:v>
                </c:pt>
                <c:pt idx="753">
                  <c:v>81.755800139999991</c:v>
                </c:pt>
                <c:pt idx="754">
                  <c:v>83.031800119999986</c:v>
                </c:pt>
                <c:pt idx="755">
                  <c:v>84.239600119999977</c:v>
                </c:pt>
                <c:pt idx="756">
                  <c:v>85.626600079999989</c:v>
                </c:pt>
                <c:pt idx="757">
                  <c:v>86.979200099999986</c:v>
                </c:pt>
                <c:pt idx="758">
                  <c:v>88.263800099999983</c:v>
                </c:pt>
                <c:pt idx="759">
                  <c:v>89.657000019999984</c:v>
                </c:pt>
                <c:pt idx="760">
                  <c:v>91.049200039999974</c:v>
                </c:pt>
                <c:pt idx="761">
                  <c:v>92.494199959999975</c:v>
                </c:pt>
                <c:pt idx="762">
                  <c:v>93.840799919999967</c:v>
                </c:pt>
                <c:pt idx="763">
                  <c:v>95.273199899999966</c:v>
                </c:pt>
                <c:pt idx="764">
                  <c:v>96.805599799999982</c:v>
                </c:pt>
                <c:pt idx="765">
                  <c:v>98.268599819999977</c:v>
                </c:pt>
                <c:pt idx="766">
                  <c:v>99.358599899999987</c:v>
                </c:pt>
                <c:pt idx="767">
                  <c:v>100.57359989999999</c:v>
                </c:pt>
                <c:pt idx="768">
                  <c:v>101.84399992</c:v>
                </c:pt>
                <c:pt idx="769">
                  <c:v>103.12179990000003</c:v>
                </c:pt>
                <c:pt idx="770">
                  <c:v>104.18239986000002</c:v>
                </c:pt>
                <c:pt idx="771">
                  <c:v>105.10199978000003</c:v>
                </c:pt>
                <c:pt idx="772">
                  <c:v>105.77999966000002</c:v>
                </c:pt>
                <c:pt idx="773">
                  <c:v>106.59659970000001</c:v>
                </c:pt>
                <c:pt idx="774">
                  <c:v>107.48759976000001</c:v>
                </c:pt>
                <c:pt idx="775">
                  <c:v>108.33499966000001</c:v>
                </c:pt>
                <c:pt idx="776">
                  <c:v>109.13979976</c:v>
                </c:pt>
                <c:pt idx="777">
                  <c:v>110.02659970000001</c:v>
                </c:pt>
                <c:pt idx="778">
                  <c:v>110.98579984000001</c:v>
                </c:pt>
                <c:pt idx="779">
                  <c:v>112.00099988000002</c:v>
                </c:pt>
                <c:pt idx="780">
                  <c:v>113.03999967999999</c:v>
                </c:pt>
                <c:pt idx="781">
                  <c:v>113.94139951999999</c:v>
                </c:pt>
                <c:pt idx="782">
                  <c:v>114.4193994</c:v>
                </c:pt>
                <c:pt idx="783">
                  <c:v>115.39639937999999</c:v>
                </c:pt>
                <c:pt idx="784">
                  <c:v>116.35739943999999</c:v>
                </c:pt>
                <c:pt idx="785">
                  <c:v>117.3497995</c:v>
                </c:pt>
                <c:pt idx="786">
                  <c:v>118.40659944000001</c:v>
                </c:pt>
                <c:pt idx="787">
                  <c:v>119.29699954</c:v>
                </c:pt>
                <c:pt idx="788">
                  <c:v>120.18299944</c:v>
                </c:pt>
                <c:pt idx="789">
                  <c:v>121.07599948000001</c:v>
                </c:pt>
                <c:pt idx="790">
                  <c:v>121.93319934000002</c:v>
                </c:pt>
                <c:pt idx="791">
                  <c:v>122.92379932</c:v>
                </c:pt>
                <c:pt idx="792">
                  <c:v>123.99159931999999</c:v>
                </c:pt>
                <c:pt idx="793">
                  <c:v>125.17899937999999</c:v>
                </c:pt>
                <c:pt idx="794">
                  <c:v>126.45219929999998</c:v>
                </c:pt>
                <c:pt idx="795">
                  <c:v>127.73059925999998</c:v>
                </c:pt>
                <c:pt idx="796">
                  <c:v>129.02679921999999</c:v>
                </c:pt>
                <c:pt idx="797">
                  <c:v>130.28799917999999</c:v>
                </c:pt>
                <c:pt idx="798">
                  <c:v>131.51559913999995</c:v>
                </c:pt>
                <c:pt idx="799">
                  <c:v>132.88259909999996</c:v>
                </c:pt>
                <c:pt idx="800">
                  <c:v>134.27039907999998</c:v>
                </c:pt>
                <c:pt idx="801">
                  <c:v>135.65299901999998</c:v>
                </c:pt>
                <c:pt idx="802">
                  <c:v>137.00359884</c:v>
                </c:pt>
                <c:pt idx="803">
                  <c:v>138.22859883999999</c:v>
                </c:pt>
                <c:pt idx="804">
                  <c:v>139.25759878</c:v>
                </c:pt>
                <c:pt idx="805">
                  <c:v>140.43779865999997</c:v>
                </c:pt>
                <c:pt idx="806">
                  <c:v>141.36459873999999</c:v>
                </c:pt>
                <c:pt idx="807">
                  <c:v>142.30679859999995</c:v>
                </c:pt>
                <c:pt idx="808">
                  <c:v>143.31279849999996</c:v>
                </c:pt>
                <c:pt idx="809">
                  <c:v>144.24259861999997</c:v>
                </c:pt>
                <c:pt idx="810">
                  <c:v>145.13499851999995</c:v>
                </c:pt>
                <c:pt idx="811">
                  <c:v>145.99039859999996</c:v>
                </c:pt>
                <c:pt idx="812">
                  <c:v>147.10339861999998</c:v>
                </c:pt>
                <c:pt idx="813">
                  <c:v>148.25899858</c:v>
                </c:pt>
                <c:pt idx="814">
                  <c:v>149.28319871999997</c:v>
                </c:pt>
                <c:pt idx="815">
                  <c:v>150.38459871999999</c:v>
                </c:pt>
                <c:pt idx="816">
                  <c:v>151.90839875999998</c:v>
                </c:pt>
                <c:pt idx="817">
                  <c:v>153.27619873999998</c:v>
                </c:pt>
                <c:pt idx="818">
                  <c:v>154.71359863999999</c:v>
                </c:pt>
                <c:pt idx="819">
                  <c:v>156.18739854</c:v>
                </c:pt>
                <c:pt idx="820">
                  <c:v>157.59879853999999</c:v>
                </c:pt>
                <c:pt idx="821">
                  <c:v>158.76299852</c:v>
                </c:pt>
                <c:pt idx="822">
                  <c:v>159.79519853999997</c:v>
                </c:pt>
                <c:pt idx="823">
                  <c:v>160.93339845999998</c:v>
                </c:pt>
                <c:pt idx="824">
                  <c:v>162.00699861999999</c:v>
                </c:pt>
                <c:pt idx="825">
                  <c:v>162.80919864000001</c:v>
                </c:pt>
                <c:pt idx="826">
                  <c:v>163.54999852</c:v>
                </c:pt>
                <c:pt idx="827">
                  <c:v>164.32299840000005</c:v>
                </c:pt>
                <c:pt idx="828">
                  <c:v>165.18599827999998</c:v>
                </c:pt>
                <c:pt idx="829">
                  <c:v>166.02039830000001</c:v>
                </c:pt>
                <c:pt idx="830">
                  <c:v>166.80559847999996</c:v>
                </c:pt>
                <c:pt idx="831">
                  <c:v>167.63379856</c:v>
                </c:pt>
                <c:pt idx="832">
                  <c:v>168.60519869999999</c:v>
                </c:pt>
                <c:pt idx="833">
                  <c:v>169.20359865999995</c:v>
                </c:pt>
                <c:pt idx="834">
                  <c:v>169.59559877999999</c:v>
                </c:pt>
                <c:pt idx="835">
                  <c:v>170.07879854000004</c:v>
                </c:pt>
                <c:pt idx="836">
                  <c:v>170.46019867999999</c:v>
                </c:pt>
                <c:pt idx="837">
                  <c:v>171.13599853999997</c:v>
                </c:pt>
                <c:pt idx="838">
                  <c:v>171.73579865999997</c:v>
                </c:pt>
                <c:pt idx="839">
                  <c:v>172.15299868000002</c:v>
                </c:pt>
                <c:pt idx="840">
                  <c:v>172.54439882000003</c:v>
                </c:pt>
                <c:pt idx="841">
                  <c:v>172.73719880000002</c:v>
                </c:pt>
                <c:pt idx="842">
                  <c:v>172.97879882000001</c:v>
                </c:pt>
                <c:pt idx="843">
                  <c:v>173.08019865999998</c:v>
                </c:pt>
                <c:pt idx="844">
                  <c:v>173.34739867999997</c:v>
                </c:pt>
                <c:pt idx="845">
                  <c:v>173.59919861999998</c:v>
                </c:pt>
                <c:pt idx="846">
                  <c:v>173.2821988</c:v>
                </c:pt>
                <c:pt idx="847">
                  <c:v>172.74859894000002</c:v>
                </c:pt>
                <c:pt idx="848">
                  <c:v>172.18639891999999</c:v>
                </c:pt>
                <c:pt idx="849">
                  <c:v>171.70039886000004</c:v>
                </c:pt>
                <c:pt idx="850">
                  <c:v>171.07759888000001</c:v>
                </c:pt>
                <c:pt idx="851">
                  <c:v>170.43919892000002</c:v>
                </c:pt>
                <c:pt idx="852">
                  <c:v>169.79259918</c:v>
                </c:pt>
                <c:pt idx="853">
                  <c:v>169.16219910000001</c:v>
                </c:pt>
                <c:pt idx="854">
                  <c:v>168.37979920000001</c:v>
                </c:pt>
                <c:pt idx="855">
                  <c:v>167.57419922</c:v>
                </c:pt>
                <c:pt idx="856">
                  <c:v>166.72599915999999</c:v>
                </c:pt>
                <c:pt idx="857">
                  <c:v>165.86939925999999</c:v>
                </c:pt>
                <c:pt idx="858">
                  <c:v>164.98619933999998</c:v>
                </c:pt>
                <c:pt idx="859">
                  <c:v>164.07139921999999</c:v>
                </c:pt>
                <c:pt idx="860">
                  <c:v>163.15679929999996</c:v>
                </c:pt>
                <c:pt idx="861">
                  <c:v>162.37119931999996</c:v>
                </c:pt>
                <c:pt idx="862">
                  <c:v>161.35839933999998</c:v>
                </c:pt>
                <c:pt idx="863">
                  <c:v>160.17399931999998</c:v>
                </c:pt>
                <c:pt idx="864">
                  <c:v>159.44579923999999</c:v>
                </c:pt>
                <c:pt idx="865">
                  <c:v>158.57819913999995</c:v>
                </c:pt>
                <c:pt idx="866">
                  <c:v>157.68299895999996</c:v>
                </c:pt>
                <c:pt idx="867">
                  <c:v>156.65739899999994</c:v>
                </c:pt>
                <c:pt idx="868">
                  <c:v>155.67139923999994</c:v>
                </c:pt>
                <c:pt idx="869">
                  <c:v>154.64779937999995</c:v>
                </c:pt>
                <c:pt idx="870">
                  <c:v>153.58079925999994</c:v>
                </c:pt>
                <c:pt idx="871">
                  <c:v>152.91119933999997</c:v>
                </c:pt>
                <c:pt idx="872">
                  <c:v>152.39799925999995</c:v>
                </c:pt>
                <c:pt idx="873">
                  <c:v>151.73719937999996</c:v>
                </c:pt>
                <c:pt idx="874">
                  <c:v>151.12499937999996</c:v>
                </c:pt>
                <c:pt idx="875">
                  <c:v>150.58999937999999</c:v>
                </c:pt>
                <c:pt idx="876">
                  <c:v>150.02879941999998</c:v>
                </c:pt>
                <c:pt idx="877">
                  <c:v>149.43499965999999</c:v>
                </c:pt>
                <c:pt idx="878">
                  <c:v>148.73199978</c:v>
                </c:pt>
                <c:pt idx="879">
                  <c:v>148.16579984000001</c:v>
                </c:pt>
                <c:pt idx="880">
                  <c:v>147.59699980000002</c:v>
                </c:pt>
                <c:pt idx="881">
                  <c:v>146.94819974000004</c:v>
                </c:pt>
                <c:pt idx="882">
                  <c:v>146.34099972000004</c:v>
                </c:pt>
                <c:pt idx="883">
                  <c:v>145.68159970000002</c:v>
                </c:pt>
                <c:pt idx="884">
                  <c:v>145.2315997</c:v>
                </c:pt>
                <c:pt idx="885">
                  <c:v>144.79199979999999</c:v>
                </c:pt>
                <c:pt idx="886">
                  <c:v>144.44199980000002</c:v>
                </c:pt>
                <c:pt idx="887">
                  <c:v>143.96619994</c:v>
                </c:pt>
                <c:pt idx="888">
                  <c:v>143.59859984000002</c:v>
                </c:pt>
                <c:pt idx="889">
                  <c:v>143.29199980000001</c:v>
                </c:pt>
                <c:pt idx="890">
                  <c:v>142.91699979999999</c:v>
                </c:pt>
                <c:pt idx="891">
                  <c:v>142.51939969999998</c:v>
                </c:pt>
                <c:pt idx="892">
                  <c:v>142.54599973999998</c:v>
                </c:pt>
                <c:pt idx="893">
                  <c:v>142.58519987999998</c:v>
                </c:pt>
                <c:pt idx="894">
                  <c:v>142.50059995999996</c:v>
                </c:pt>
                <c:pt idx="895">
                  <c:v>142.36459989999997</c:v>
                </c:pt>
                <c:pt idx="896">
                  <c:v>142.87499968</c:v>
                </c:pt>
                <c:pt idx="897">
                  <c:v>143.65079956</c:v>
                </c:pt>
                <c:pt idx="898">
                  <c:v>144.52179962</c:v>
                </c:pt>
                <c:pt idx="899">
                  <c:v>145.11979979999998</c:v>
                </c:pt>
                <c:pt idx="900">
                  <c:v>145.75619963999998</c:v>
                </c:pt>
                <c:pt idx="901">
                  <c:v>146.54979979999996</c:v>
                </c:pt>
                <c:pt idx="902">
                  <c:v>147.30239959999994</c:v>
                </c:pt>
                <c:pt idx="903">
                  <c:v>148.25019957999996</c:v>
                </c:pt>
                <c:pt idx="904">
                  <c:v>149.44679961999998</c:v>
                </c:pt>
                <c:pt idx="905">
                  <c:v>150.46719972</c:v>
                </c:pt>
                <c:pt idx="906">
                  <c:v>151.61959962</c:v>
                </c:pt>
                <c:pt idx="907">
                  <c:v>152.66599961999998</c:v>
                </c:pt>
                <c:pt idx="908">
                  <c:v>153.80599978000001</c:v>
                </c:pt>
                <c:pt idx="909">
                  <c:v>155.11979983999998</c:v>
                </c:pt>
                <c:pt idx="910">
                  <c:v>156.6409998</c:v>
                </c:pt>
                <c:pt idx="911">
                  <c:v>158.03459966</c:v>
                </c:pt>
                <c:pt idx="912">
                  <c:v>159.39539981999999</c:v>
                </c:pt>
                <c:pt idx="913">
                  <c:v>160.90459995999998</c:v>
                </c:pt>
                <c:pt idx="914">
                  <c:v>161.97519994000001</c:v>
                </c:pt>
                <c:pt idx="915">
                  <c:v>163.27019994</c:v>
                </c:pt>
                <c:pt idx="916">
                  <c:v>164.33340000000001</c:v>
                </c:pt>
                <c:pt idx="917">
                  <c:v>165.78560000000002</c:v>
                </c:pt>
                <c:pt idx="918">
                  <c:v>167.1456</c:v>
                </c:pt>
                <c:pt idx="919">
                  <c:v>168.65479984000001</c:v>
                </c:pt>
                <c:pt idx="920">
                  <c:v>170.82179995999999</c:v>
                </c:pt>
                <c:pt idx="921">
                  <c:v>172.93239993999998</c:v>
                </c:pt>
                <c:pt idx="922">
                  <c:v>175.03019992</c:v>
                </c:pt>
                <c:pt idx="923">
                  <c:v>176.96759983999999</c:v>
                </c:pt>
                <c:pt idx="924">
                  <c:v>178.92959966000006</c:v>
                </c:pt>
                <c:pt idx="925">
                  <c:v>181.06679966000004</c:v>
                </c:pt>
                <c:pt idx="926">
                  <c:v>183.30559972000003</c:v>
                </c:pt>
                <c:pt idx="927">
                  <c:v>185.49959966000003</c:v>
                </c:pt>
                <c:pt idx="928">
                  <c:v>187.55279974000001</c:v>
                </c:pt>
                <c:pt idx="929">
                  <c:v>189.30139958000001</c:v>
                </c:pt>
                <c:pt idx="930">
                  <c:v>190.87959966</c:v>
                </c:pt>
                <c:pt idx="931">
                  <c:v>192.68699985999996</c:v>
                </c:pt>
                <c:pt idx="932">
                  <c:v>194.39399967999998</c:v>
                </c:pt>
                <c:pt idx="933">
                  <c:v>196.00479983999998</c:v>
                </c:pt>
                <c:pt idx="934">
                  <c:v>197.68239963999997</c:v>
                </c:pt>
                <c:pt idx="935">
                  <c:v>199.49199953999999</c:v>
                </c:pt>
                <c:pt idx="936">
                  <c:v>201.26879945999997</c:v>
                </c:pt>
                <c:pt idx="937">
                  <c:v>202.97979951999997</c:v>
                </c:pt>
                <c:pt idx="938">
                  <c:v>204.53199951999994</c:v>
                </c:pt>
                <c:pt idx="939">
                  <c:v>205.98479949999998</c:v>
                </c:pt>
                <c:pt idx="940">
                  <c:v>207.47919951999992</c:v>
                </c:pt>
                <c:pt idx="941">
                  <c:v>208.95159973999995</c:v>
                </c:pt>
                <c:pt idx="942">
                  <c:v>209.8725997999999</c:v>
                </c:pt>
                <c:pt idx="943">
                  <c:v>210.8373996</c:v>
                </c:pt>
                <c:pt idx="944">
                  <c:v>211.58699951999995</c:v>
                </c:pt>
                <c:pt idx="945">
                  <c:v>212.52619963999993</c:v>
                </c:pt>
                <c:pt idx="946">
                  <c:v>213.59839963999991</c:v>
                </c:pt>
                <c:pt idx="947">
                  <c:v>214.53519955999997</c:v>
                </c:pt>
                <c:pt idx="948">
                  <c:v>215.14979947999996</c:v>
                </c:pt>
                <c:pt idx="949">
                  <c:v>215.80819943999995</c:v>
                </c:pt>
                <c:pt idx="950">
                  <c:v>216.72499967999994</c:v>
                </c:pt>
                <c:pt idx="951">
                  <c:v>217.49599943999993</c:v>
                </c:pt>
                <c:pt idx="952">
                  <c:v>218.07519955999993</c:v>
                </c:pt>
                <c:pt idx="953">
                  <c:v>218.49399961999995</c:v>
                </c:pt>
                <c:pt idx="954">
                  <c:v>218.82759945999996</c:v>
                </c:pt>
                <c:pt idx="955">
                  <c:v>219.16359951999996</c:v>
                </c:pt>
                <c:pt idx="956">
                  <c:v>219.57119961999996</c:v>
                </c:pt>
                <c:pt idx="957">
                  <c:v>220.04519956000001</c:v>
                </c:pt>
                <c:pt idx="958">
                  <c:v>220.56519955999997</c:v>
                </c:pt>
                <c:pt idx="959">
                  <c:v>221.20739955999997</c:v>
                </c:pt>
                <c:pt idx="960">
                  <c:v>221.43599969999997</c:v>
                </c:pt>
                <c:pt idx="961">
                  <c:v>221.66079981999997</c:v>
                </c:pt>
                <c:pt idx="962">
                  <c:v>221.7513998</c:v>
                </c:pt>
                <c:pt idx="963">
                  <c:v>221.72899960000004</c:v>
                </c:pt>
                <c:pt idx="964">
                  <c:v>221.90279963999998</c:v>
                </c:pt>
                <c:pt idx="965">
                  <c:v>221.98659968000001</c:v>
                </c:pt>
                <c:pt idx="966">
                  <c:v>222.26839962000003</c:v>
                </c:pt>
                <c:pt idx="967">
                  <c:v>222.28719967999999</c:v>
                </c:pt>
                <c:pt idx="968">
                  <c:v>222.42739958000004</c:v>
                </c:pt>
                <c:pt idx="969">
                  <c:v>222.21999968000009</c:v>
                </c:pt>
                <c:pt idx="970">
                  <c:v>221.28699980000007</c:v>
                </c:pt>
                <c:pt idx="971">
                  <c:v>219.79879972000009</c:v>
                </c:pt>
                <c:pt idx="972">
                  <c:v>218.39319976000007</c:v>
                </c:pt>
                <c:pt idx="973">
                  <c:v>217.19039976000005</c:v>
                </c:pt>
                <c:pt idx="974">
                  <c:v>215.98239988</c:v>
                </c:pt>
                <c:pt idx="975">
                  <c:v>214.69799985999995</c:v>
                </c:pt>
                <c:pt idx="976">
                  <c:v>213.41659970000001</c:v>
                </c:pt>
                <c:pt idx="977">
                  <c:v>212.18899962000003</c:v>
                </c:pt>
                <c:pt idx="978">
                  <c:v>211.18659940000001</c:v>
                </c:pt>
                <c:pt idx="979">
                  <c:v>210.31579954000006</c:v>
                </c:pt>
                <c:pt idx="980">
                  <c:v>209.61659940000001</c:v>
                </c:pt>
                <c:pt idx="981">
                  <c:v>208.88439940000004</c:v>
                </c:pt>
                <c:pt idx="982">
                  <c:v>208.27459960000004</c:v>
                </c:pt>
                <c:pt idx="983">
                  <c:v>207.88639954000007</c:v>
                </c:pt>
                <c:pt idx="984">
                  <c:v>207.41159972000005</c:v>
                </c:pt>
                <c:pt idx="985">
                  <c:v>206.81559996000007</c:v>
                </c:pt>
                <c:pt idx="986">
                  <c:v>206.25420012000006</c:v>
                </c:pt>
                <c:pt idx="987">
                  <c:v>205.64999998000002</c:v>
                </c:pt>
                <c:pt idx="988">
                  <c:v>205.17100004000002</c:v>
                </c:pt>
                <c:pt idx="989">
                  <c:v>204.84740017999999</c:v>
                </c:pt>
                <c:pt idx="990">
                  <c:v>204.57660001999997</c:v>
                </c:pt>
                <c:pt idx="991">
                  <c:v>204.48079983999997</c:v>
                </c:pt>
                <c:pt idx="992">
                  <c:v>204.44059965999998</c:v>
                </c:pt>
                <c:pt idx="993">
                  <c:v>204.23919981999995</c:v>
                </c:pt>
                <c:pt idx="994">
                  <c:v>204.15959989999996</c:v>
                </c:pt>
                <c:pt idx="995">
                  <c:v>203.89059995999997</c:v>
                </c:pt>
                <c:pt idx="996">
                  <c:v>203.41320005999995</c:v>
                </c:pt>
                <c:pt idx="997">
                  <c:v>203.39740019999996</c:v>
                </c:pt>
                <c:pt idx="998">
                  <c:v>203.78620023999991</c:v>
                </c:pt>
                <c:pt idx="999">
                  <c:v>204.17820005999994</c:v>
                </c:pt>
                <c:pt idx="1000">
                  <c:v>204.42479977999992</c:v>
                </c:pt>
                <c:pt idx="1001">
                  <c:v>204.67799983999998</c:v>
                </c:pt>
                <c:pt idx="1002">
                  <c:v>205.3385998199999</c:v>
                </c:pt>
                <c:pt idx="1003">
                  <c:v>205.91299983999994</c:v>
                </c:pt>
                <c:pt idx="1004">
                  <c:v>206.68899989999997</c:v>
                </c:pt>
                <c:pt idx="1005">
                  <c:v>207.52279993999997</c:v>
                </c:pt>
                <c:pt idx="1006">
                  <c:v>208.32179987999996</c:v>
                </c:pt>
                <c:pt idx="1007">
                  <c:v>209.16059994000003</c:v>
                </c:pt>
                <c:pt idx="1008">
                  <c:v>209.86739986000003</c:v>
                </c:pt>
                <c:pt idx="1009">
                  <c:v>210.08319974000005</c:v>
                </c:pt>
                <c:pt idx="1010">
                  <c:v>210.50839964000005</c:v>
                </c:pt>
                <c:pt idx="1011">
                  <c:v>210.80439970000003</c:v>
                </c:pt>
                <c:pt idx="1012">
                  <c:v>211.18879972000002</c:v>
                </c:pt>
                <c:pt idx="1013">
                  <c:v>211.67979978000002</c:v>
                </c:pt>
                <c:pt idx="1014">
                  <c:v>211.93059996000002</c:v>
                </c:pt>
                <c:pt idx="1015">
                  <c:v>212.13540008000007</c:v>
                </c:pt>
                <c:pt idx="1016">
                  <c:v>212.51480010000003</c:v>
                </c:pt>
                <c:pt idx="1017">
                  <c:v>212.68820006000001</c:v>
                </c:pt>
                <c:pt idx="1018">
                  <c:v>212.69920012</c:v>
                </c:pt>
                <c:pt idx="1019">
                  <c:v>212.86160002</c:v>
                </c:pt>
                <c:pt idx="1020">
                  <c:v>213.23499998</c:v>
                </c:pt>
                <c:pt idx="1021">
                  <c:v>214.07399991999998</c:v>
                </c:pt>
                <c:pt idx="1022">
                  <c:v>214.82040006</c:v>
                </c:pt>
                <c:pt idx="1023">
                  <c:v>215.57680020000001</c:v>
                </c:pt>
                <c:pt idx="1024">
                  <c:v>216.24439998000003</c:v>
                </c:pt>
                <c:pt idx="1025">
                  <c:v>216.90340022000001</c:v>
                </c:pt>
                <c:pt idx="1026">
                  <c:v>217.62800043999999</c:v>
                </c:pt>
                <c:pt idx="1027">
                  <c:v>218.29700037999999</c:v>
                </c:pt>
                <c:pt idx="1028">
                  <c:v>218.95360041999996</c:v>
                </c:pt>
                <c:pt idx="1029">
                  <c:v>219.51360041999996</c:v>
                </c:pt>
                <c:pt idx="1030">
                  <c:v>220.19000055999993</c:v>
                </c:pt>
                <c:pt idx="1031">
                  <c:v>220.86280053999997</c:v>
                </c:pt>
                <c:pt idx="1032">
                  <c:v>221.48660057999999</c:v>
                </c:pt>
                <c:pt idx="1033">
                  <c:v>222.23400047999996</c:v>
                </c:pt>
                <c:pt idx="1034">
                  <c:v>223.07700035999994</c:v>
                </c:pt>
                <c:pt idx="1035">
                  <c:v>223.83480035999997</c:v>
                </c:pt>
                <c:pt idx="1036">
                  <c:v>224.86580042000003</c:v>
                </c:pt>
                <c:pt idx="1037">
                  <c:v>225.97100030000001</c:v>
                </c:pt>
                <c:pt idx="1038">
                  <c:v>227.07840022000005</c:v>
                </c:pt>
                <c:pt idx="1039">
                  <c:v>228.22620022000004</c:v>
                </c:pt>
                <c:pt idx="1040">
                  <c:v>229.32840054000005</c:v>
                </c:pt>
                <c:pt idx="1041">
                  <c:v>230.36380062000001</c:v>
                </c:pt>
                <c:pt idx="1042">
                  <c:v>231.39280085999999</c:v>
                </c:pt>
                <c:pt idx="1043">
                  <c:v>232.46100094000005</c:v>
                </c:pt>
                <c:pt idx="1044">
                  <c:v>233.45840084000002</c:v>
                </c:pt>
                <c:pt idx="1045">
                  <c:v>234.52360074000001</c:v>
                </c:pt>
                <c:pt idx="1046">
                  <c:v>235.64620054000005</c:v>
                </c:pt>
                <c:pt idx="1047">
                  <c:v>236.38880032000006</c:v>
                </c:pt>
                <c:pt idx="1048">
                  <c:v>237.02040036000008</c:v>
                </c:pt>
                <c:pt idx="1049">
                  <c:v>237.75520016000007</c:v>
                </c:pt>
                <c:pt idx="1050">
                  <c:v>238.59340054</c:v>
                </c:pt>
                <c:pt idx="1051">
                  <c:v>239.68400052000004</c:v>
                </c:pt>
                <c:pt idx="1052">
                  <c:v>240.56340054</c:v>
                </c:pt>
                <c:pt idx="1053">
                  <c:v>241.63420072</c:v>
                </c:pt>
                <c:pt idx="1054">
                  <c:v>242.44420104000005</c:v>
                </c:pt>
                <c:pt idx="1055">
                  <c:v>243.37440062000002</c:v>
                </c:pt>
                <c:pt idx="1056">
                  <c:v>244.16280087999999</c:v>
                </c:pt>
                <c:pt idx="1057">
                  <c:v>244.98360104</c:v>
                </c:pt>
                <c:pt idx="1058">
                  <c:v>245.79540097999998</c:v>
                </c:pt>
                <c:pt idx="1059">
                  <c:v>246.79080135999993</c:v>
                </c:pt>
                <c:pt idx="1060">
                  <c:v>247.28300137999992</c:v>
                </c:pt>
                <c:pt idx="1061">
                  <c:v>248.04460109999988</c:v>
                </c:pt>
                <c:pt idx="1062">
                  <c:v>248.89080105999994</c:v>
                </c:pt>
                <c:pt idx="1063">
                  <c:v>249.70600123999992</c:v>
                </c:pt>
                <c:pt idx="1064">
                  <c:v>250.50320123999998</c:v>
                </c:pt>
                <c:pt idx="1065">
                  <c:v>251.14120112000001</c:v>
                </c:pt>
                <c:pt idx="1066">
                  <c:v>251.61540126</c:v>
                </c:pt>
                <c:pt idx="1067">
                  <c:v>252.2666012</c:v>
                </c:pt>
                <c:pt idx="1068">
                  <c:v>252.86240105999997</c:v>
                </c:pt>
                <c:pt idx="1069">
                  <c:v>253.48640130000001</c:v>
                </c:pt>
                <c:pt idx="1070">
                  <c:v>253.99120112000003</c:v>
                </c:pt>
                <c:pt idx="1071">
                  <c:v>254.43400112</c:v>
                </c:pt>
                <c:pt idx="1072">
                  <c:v>254.84720118000001</c:v>
                </c:pt>
                <c:pt idx="1073">
                  <c:v>255.42580104000001</c:v>
                </c:pt>
                <c:pt idx="1074">
                  <c:v>256.05920131999994</c:v>
                </c:pt>
                <c:pt idx="1075">
                  <c:v>256.80020107999997</c:v>
                </c:pt>
                <c:pt idx="1076">
                  <c:v>257.49520107999996</c:v>
                </c:pt>
                <c:pt idx="1077">
                  <c:v>258.18060115999998</c:v>
                </c:pt>
                <c:pt idx="1078">
                  <c:v>258.74240140000001</c:v>
                </c:pt>
                <c:pt idx="1079">
                  <c:v>259.01460141999996</c:v>
                </c:pt>
                <c:pt idx="1080">
                  <c:v>258.84100125999993</c:v>
                </c:pt>
                <c:pt idx="1081">
                  <c:v>258.61180114000001</c:v>
                </c:pt>
                <c:pt idx="1082">
                  <c:v>258.43600098000002</c:v>
                </c:pt>
                <c:pt idx="1083">
                  <c:v>257.98440123999995</c:v>
                </c:pt>
                <c:pt idx="1084">
                  <c:v>257.48620117999997</c:v>
                </c:pt>
                <c:pt idx="1085">
                  <c:v>257.1330011</c:v>
                </c:pt>
                <c:pt idx="1086">
                  <c:v>256.65340088000005</c:v>
                </c:pt>
                <c:pt idx="1087">
                  <c:v>256.07620118000006</c:v>
                </c:pt>
                <c:pt idx="1088">
                  <c:v>255.57580108000005</c:v>
                </c:pt>
                <c:pt idx="1089">
                  <c:v>255.05300108</c:v>
                </c:pt>
                <c:pt idx="1090">
                  <c:v>254.24620084000003</c:v>
                </c:pt>
                <c:pt idx="1091">
                  <c:v>253.90280088000003</c:v>
                </c:pt>
                <c:pt idx="1092">
                  <c:v>253.52960080000008</c:v>
                </c:pt>
                <c:pt idx="1093">
                  <c:v>253.18860074000003</c:v>
                </c:pt>
                <c:pt idx="1094">
                  <c:v>252.93580076000001</c:v>
                </c:pt>
                <c:pt idx="1095">
                  <c:v>252.65200070000006</c:v>
                </c:pt>
                <c:pt idx="1096">
                  <c:v>252.17960080000009</c:v>
                </c:pt>
                <c:pt idx="1097">
                  <c:v>251.56420102000004</c:v>
                </c:pt>
                <c:pt idx="1098">
                  <c:v>251.12360104000004</c:v>
                </c:pt>
                <c:pt idx="1099">
                  <c:v>250.65040128000001</c:v>
                </c:pt>
                <c:pt idx="1100">
                  <c:v>250.09500089999997</c:v>
                </c:pt>
                <c:pt idx="1101">
                  <c:v>249.43420103999998</c:v>
                </c:pt>
                <c:pt idx="1102">
                  <c:v>248.79240111999999</c:v>
                </c:pt>
                <c:pt idx="1103">
                  <c:v>248.10560087999994</c:v>
                </c:pt>
                <c:pt idx="1104">
                  <c:v>247.73140043999996</c:v>
                </c:pt>
                <c:pt idx="1105">
                  <c:v>247.16880065999993</c:v>
                </c:pt>
                <c:pt idx="1106">
                  <c:v>246.75320067999994</c:v>
                </c:pt>
                <c:pt idx="1107">
                  <c:v>246.08600065999997</c:v>
                </c:pt>
                <c:pt idx="1108">
                  <c:v>245.45400083999994</c:v>
                </c:pt>
                <c:pt idx="1109">
                  <c:v>244.72560057999996</c:v>
                </c:pt>
                <c:pt idx="1110">
                  <c:v>244.58280057999994</c:v>
                </c:pt>
                <c:pt idx="1111">
                  <c:v>244.32980069999994</c:v>
                </c:pt>
                <c:pt idx="1112">
                  <c:v>244.07100063999991</c:v>
                </c:pt>
                <c:pt idx="1113">
                  <c:v>243.68500057999989</c:v>
                </c:pt>
                <c:pt idx="1114">
                  <c:v>243.13140041999992</c:v>
                </c:pt>
                <c:pt idx="1115">
                  <c:v>242.75940029999995</c:v>
                </c:pt>
                <c:pt idx="1116">
                  <c:v>242.33720027999993</c:v>
                </c:pt>
                <c:pt idx="1117">
                  <c:v>241.86000027999987</c:v>
                </c:pt>
                <c:pt idx="1118">
                  <c:v>241.39520047999994</c:v>
                </c:pt>
                <c:pt idx="1119">
                  <c:v>240.75040037999992</c:v>
                </c:pt>
                <c:pt idx="1120">
                  <c:v>240.1830004599999</c:v>
                </c:pt>
                <c:pt idx="1121">
                  <c:v>239.52620051999986</c:v>
                </c:pt>
                <c:pt idx="1122">
                  <c:v>238.8990005199999</c:v>
                </c:pt>
                <c:pt idx="1123">
                  <c:v>238.01060055999994</c:v>
                </c:pt>
                <c:pt idx="1124">
                  <c:v>236.98720027999991</c:v>
                </c:pt>
                <c:pt idx="1125">
                  <c:v>235.73100033999992</c:v>
                </c:pt>
                <c:pt idx="1126">
                  <c:v>234.65600033999996</c:v>
                </c:pt>
                <c:pt idx="1127">
                  <c:v>233.83560025999992</c:v>
                </c:pt>
                <c:pt idx="1128">
                  <c:v>233.08119991999996</c:v>
                </c:pt>
                <c:pt idx="1129">
                  <c:v>232.79499996000001</c:v>
                </c:pt>
                <c:pt idx="1130">
                  <c:v>232.72260006000005</c:v>
                </c:pt>
                <c:pt idx="1131">
                  <c:v>232.62660000000002</c:v>
                </c:pt>
                <c:pt idx="1132">
                  <c:v>232.58900020000004</c:v>
                </c:pt>
                <c:pt idx="1133">
                  <c:v>232.57620022000003</c:v>
                </c:pt>
                <c:pt idx="1134">
                  <c:v>232.47120022000007</c:v>
                </c:pt>
                <c:pt idx="1135">
                  <c:v>232.31000028000008</c:v>
                </c:pt>
                <c:pt idx="1136">
                  <c:v>231.9894003200001</c:v>
                </c:pt>
                <c:pt idx="1137">
                  <c:v>231.56920012000006</c:v>
                </c:pt>
                <c:pt idx="1138">
                  <c:v>231.08900024000005</c:v>
                </c:pt>
                <c:pt idx="1139">
                  <c:v>230.60320008000005</c:v>
                </c:pt>
                <c:pt idx="1140">
                  <c:v>230.38220002000003</c:v>
                </c:pt>
                <c:pt idx="1141">
                  <c:v>229.66000002000001</c:v>
                </c:pt>
                <c:pt idx="1142">
                  <c:v>228.94220003999999</c:v>
                </c:pt>
                <c:pt idx="1143">
                  <c:v>228.25399995999999</c:v>
                </c:pt>
                <c:pt idx="1144">
                  <c:v>227.27380005999999</c:v>
                </c:pt>
                <c:pt idx="1145">
                  <c:v>226.25940003999992</c:v>
                </c:pt>
                <c:pt idx="1146">
                  <c:v>225.34220031999993</c:v>
                </c:pt>
                <c:pt idx="1147">
                  <c:v>224.56140015999998</c:v>
                </c:pt>
                <c:pt idx="1148">
                  <c:v>223.66840027999996</c:v>
                </c:pt>
                <c:pt idx="1149">
                  <c:v>222.89680023999995</c:v>
                </c:pt>
                <c:pt idx="1150">
                  <c:v>222.08400023999994</c:v>
                </c:pt>
                <c:pt idx="1151">
                  <c:v>221.19340025999995</c:v>
                </c:pt>
                <c:pt idx="1152">
                  <c:v>220.33100005999992</c:v>
                </c:pt>
                <c:pt idx="1153">
                  <c:v>219.28440001999991</c:v>
                </c:pt>
                <c:pt idx="1154">
                  <c:v>218.21480009999996</c:v>
                </c:pt>
                <c:pt idx="1155">
                  <c:v>217.20720029999995</c:v>
                </c:pt>
                <c:pt idx="1156">
                  <c:v>216.27200009999993</c:v>
                </c:pt>
                <c:pt idx="1157">
                  <c:v>215.68440001999997</c:v>
                </c:pt>
                <c:pt idx="1158">
                  <c:v>215.08119994</c:v>
                </c:pt>
                <c:pt idx="1159">
                  <c:v>214.64540005999996</c:v>
                </c:pt>
                <c:pt idx="1160">
                  <c:v>214.05820005999993</c:v>
                </c:pt>
                <c:pt idx="1161">
                  <c:v>213.44600006000005</c:v>
                </c:pt>
                <c:pt idx="1162">
                  <c:v>212.80299987999999</c:v>
                </c:pt>
                <c:pt idx="1163">
                  <c:v>212.16859986000003</c:v>
                </c:pt>
                <c:pt idx="1164">
                  <c:v>211.59339998000007</c:v>
                </c:pt>
                <c:pt idx="1165">
                  <c:v>211.04020020000004</c:v>
                </c:pt>
                <c:pt idx="1166">
                  <c:v>210.54120026000004</c:v>
                </c:pt>
                <c:pt idx="1167">
                  <c:v>210.06480042000007</c:v>
                </c:pt>
                <c:pt idx="1168">
                  <c:v>209.82480042000003</c:v>
                </c:pt>
                <c:pt idx="1169">
                  <c:v>209.87980042000009</c:v>
                </c:pt>
                <c:pt idx="1170">
                  <c:v>209.68880036000007</c:v>
                </c:pt>
                <c:pt idx="1171">
                  <c:v>209.57420046000007</c:v>
                </c:pt>
                <c:pt idx="1172">
                  <c:v>209.47180026000001</c:v>
                </c:pt>
                <c:pt idx="1173">
                  <c:v>209.4756003</c:v>
                </c:pt>
                <c:pt idx="1174">
                  <c:v>209.46160036000003</c:v>
                </c:pt>
                <c:pt idx="1175">
                  <c:v>209.45200044000003</c:v>
                </c:pt>
                <c:pt idx="1176">
                  <c:v>209.32680026000003</c:v>
                </c:pt>
                <c:pt idx="1177">
                  <c:v>209.01040040000001</c:v>
                </c:pt>
                <c:pt idx="1178">
                  <c:v>208.63720064000006</c:v>
                </c:pt>
                <c:pt idx="1179">
                  <c:v>208.06280062000005</c:v>
                </c:pt>
                <c:pt idx="1180">
                  <c:v>207.46100070000003</c:v>
                </c:pt>
                <c:pt idx="1181">
                  <c:v>206.82220094000004</c:v>
                </c:pt>
                <c:pt idx="1182">
                  <c:v>206.14060090000004</c:v>
                </c:pt>
                <c:pt idx="1183">
                  <c:v>205.44780090000003</c:v>
                </c:pt>
                <c:pt idx="1184">
                  <c:v>204.77680084000008</c:v>
                </c:pt>
                <c:pt idx="1185">
                  <c:v>204.24260070000003</c:v>
                </c:pt>
                <c:pt idx="1186">
                  <c:v>203.75100066000002</c:v>
                </c:pt>
                <c:pt idx="1187">
                  <c:v>203.56340088000002</c:v>
                </c:pt>
                <c:pt idx="1188">
                  <c:v>203.25080077999999</c:v>
                </c:pt>
                <c:pt idx="1189">
                  <c:v>202.99340088</c:v>
                </c:pt>
                <c:pt idx="1190">
                  <c:v>202.77360107999996</c:v>
                </c:pt>
                <c:pt idx="1191">
                  <c:v>202.67480101999999</c:v>
                </c:pt>
                <c:pt idx="1192">
                  <c:v>202.51660093999999</c:v>
                </c:pt>
                <c:pt idx="1193">
                  <c:v>202.23980101999999</c:v>
                </c:pt>
                <c:pt idx="1194">
                  <c:v>202.08600097999999</c:v>
                </c:pt>
                <c:pt idx="1195">
                  <c:v>202.06000121999995</c:v>
                </c:pt>
                <c:pt idx="1196">
                  <c:v>201.97400115999997</c:v>
                </c:pt>
                <c:pt idx="1197">
                  <c:v>201.88720121999998</c:v>
                </c:pt>
                <c:pt idx="1198">
                  <c:v>201.77580108000001</c:v>
                </c:pt>
                <c:pt idx="1199">
                  <c:v>201.8054013</c:v>
                </c:pt>
                <c:pt idx="1200">
                  <c:v>201.84460144000002</c:v>
                </c:pt>
                <c:pt idx="1201">
                  <c:v>201.86700134</c:v>
                </c:pt>
                <c:pt idx="1202">
                  <c:v>201.94920134</c:v>
                </c:pt>
                <c:pt idx="1203">
                  <c:v>202.17980132</c:v>
                </c:pt>
                <c:pt idx="1204">
                  <c:v>202.27140136000003</c:v>
                </c:pt>
                <c:pt idx="1205">
                  <c:v>202.34860138000005</c:v>
                </c:pt>
                <c:pt idx="1206">
                  <c:v>202.28640138000003</c:v>
                </c:pt>
                <c:pt idx="1207">
                  <c:v>202.05320130000004</c:v>
                </c:pt>
                <c:pt idx="1208">
                  <c:v>201.8180011</c:v>
                </c:pt>
                <c:pt idx="1209">
                  <c:v>201.50360107999998</c:v>
                </c:pt>
                <c:pt idx="1210">
                  <c:v>201.34460113999998</c:v>
                </c:pt>
                <c:pt idx="1211">
                  <c:v>201.38380125999996</c:v>
                </c:pt>
                <c:pt idx="1212">
                  <c:v>201.43000151999996</c:v>
                </c:pt>
                <c:pt idx="1213">
                  <c:v>201.54260131999999</c:v>
                </c:pt>
                <c:pt idx="1214">
                  <c:v>202.11600127999998</c:v>
                </c:pt>
                <c:pt idx="1215">
                  <c:v>202.65020111999999</c:v>
                </c:pt>
                <c:pt idx="1216">
                  <c:v>203.21220093999997</c:v>
                </c:pt>
                <c:pt idx="1217">
                  <c:v>203.64400085999998</c:v>
                </c:pt>
                <c:pt idx="1218">
                  <c:v>203.93040069999998</c:v>
                </c:pt>
                <c:pt idx="1219">
                  <c:v>204.19840058000005</c:v>
                </c:pt>
                <c:pt idx="1220">
                  <c:v>204.71060060000002</c:v>
                </c:pt>
                <c:pt idx="1221">
                  <c:v>205.23700044</c:v>
                </c:pt>
                <c:pt idx="1222">
                  <c:v>205.89780060000001</c:v>
                </c:pt>
                <c:pt idx="1223">
                  <c:v>206.48620058</c:v>
                </c:pt>
                <c:pt idx="1224">
                  <c:v>207.20920076000002</c:v>
                </c:pt>
                <c:pt idx="1225">
                  <c:v>208.15740081999996</c:v>
                </c:pt>
                <c:pt idx="1226">
                  <c:v>209.02980071999994</c:v>
                </c:pt>
                <c:pt idx="1227">
                  <c:v>209.86300079999998</c:v>
                </c:pt>
                <c:pt idx="1228">
                  <c:v>210.82720062000001</c:v>
                </c:pt>
                <c:pt idx="1229">
                  <c:v>211.92460052000001</c:v>
                </c:pt>
                <c:pt idx="1230">
                  <c:v>213.04980040000001</c:v>
                </c:pt>
                <c:pt idx="1231">
                  <c:v>214.13040038</c:v>
                </c:pt>
                <c:pt idx="1232">
                  <c:v>215.16800017999998</c:v>
                </c:pt>
                <c:pt idx="1233">
                  <c:v>216.30119996000002</c:v>
                </c:pt>
                <c:pt idx="1234">
                  <c:v>217.47680023999999</c:v>
                </c:pt>
                <c:pt idx="1235">
                  <c:v>218.51140016000005</c:v>
                </c:pt>
                <c:pt idx="1236">
                  <c:v>219.64580018000001</c:v>
                </c:pt>
                <c:pt idx="1237">
                  <c:v>220.64760010000006</c:v>
                </c:pt>
                <c:pt idx="1238">
                  <c:v>221.72360015999999</c:v>
                </c:pt>
                <c:pt idx="1239">
                  <c:v>222.72900023999995</c:v>
                </c:pt>
                <c:pt idx="1240">
                  <c:v>223.71620023999995</c:v>
                </c:pt>
                <c:pt idx="1241">
                  <c:v>224.60020017999992</c:v>
                </c:pt>
                <c:pt idx="1242">
                  <c:v>225.69700009999994</c:v>
                </c:pt>
                <c:pt idx="1243">
                  <c:v>227.0146001999999</c:v>
                </c:pt>
                <c:pt idx="1244">
                  <c:v>228.43460019999992</c:v>
                </c:pt>
                <c:pt idx="1245">
                  <c:v>229.63719999999995</c:v>
                </c:pt>
                <c:pt idx="1246">
                  <c:v>230.8899999999999</c:v>
                </c:pt>
                <c:pt idx="1247">
                  <c:v>232.15200011999991</c:v>
                </c:pt>
                <c:pt idx="1248">
                  <c:v>233.33960021999991</c:v>
                </c:pt>
                <c:pt idx="1249">
                  <c:v>234.33999999999989</c:v>
                </c:pt>
                <c:pt idx="1250">
                  <c:v>235.48320007999988</c:v>
                </c:pt>
                <c:pt idx="1251">
                  <c:v>236.56760041999988</c:v>
                </c:pt>
                <c:pt idx="1252">
                  <c:v>237.61600069999997</c:v>
                </c:pt>
                <c:pt idx="1253">
                  <c:v>238.5938009999999</c:v>
                </c:pt>
                <c:pt idx="1254">
                  <c:v>239.75160127999996</c:v>
                </c:pt>
                <c:pt idx="1255">
                  <c:v>240.90580139999994</c:v>
                </c:pt>
                <c:pt idx="1256">
                  <c:v>242.12500153999997</c:v>
                </c:pt>
                <c:pt idx="1257">
                  <c:v>243.33280152</c:v>
                </c:pt>
                <c:pt idx="1258">
                  <c:v>244.43740144</c:v>
                </c:pt>
                <c:pt idx="1259">
                  <c:v>245.69720156</c:v>
                </c:pt>
                <c:pt idx="1260">
                  <c:v>246.89200136000002</c:v>
                </c:pt>
                <c:pt idx="1261">
                  <c:v>248.10360110000002</c:v>
                </c:pt>
                <c:pt idx="1262">
                  <c:v>249.32600100000002</c:v>
                </c:pt>
                <c:pt idx="1263">
                  <c:v>250.31500124000004</c:v>
                </c:pt>
                <c:pt idx="1264">
                  <c:v>250.78320132000005</c:v>
                </c:pt>
                <c:pt idx="1265">
                  <c:v>251.33200166000003</c:v>
                </c:pt>
                <c:pt idx="1266">
                  <c:v>251.86600160000009</c:v>
                </c:pt>
                <c:pt idx="1267">
                  <c:v>252.58820162000006</c:v>
                </c:pt>
                <c:pt idx="1268">
                  <c:v>253.38060152000003</c:v>
                </c:pt>
                <c:pt idx="1269">
                  <c:v>254.03320192000004</c:v>
                </c:pt>
                <c:pt idx="1270">
                  <c:v>254.70780184000003</c:v>
                </c:pt>
                <c:pt idx="1271">
                  <c:v>255.59240206000007</c:v>
                </c:pt>
                <c:pt idx="1272">
                  <c:v>256.50160220000004</c:v>
                </c:pt>
                <c:pt idx="1273">
                  <c:v>257.10480196000003</c:v>
                </c:pt>
                <c:pt idx="1274">
                  <c:v>257.67240176000007</c:v>
                </c:pt>
                <c:pt idx="1275">
                  <c:v>258.12160189999997</c:v>
                </c:pt>
                <c:pt idx="1276">
                  <c:v>258.56620212000001</c:v>
                </c:pt>
                <c:pt idx="1277">
                  <c:v>258.74440190000001</c:v>
                </c:pt>
                <c:pt idx="1278">
                  <c:v>259.06400211999994</c:v>
                </c:pt>
                <c:pt idx="1279">
                  <c:v>259.36540226000005</c:v>
                </c:pt>
                <c:pt idx="1280">
                  <c:v>259.75840246000001</c:v>
                </c:pt>
                <c:pt idx="1281">
                  <c:v>260.19440221999997</c:v>
                </c:pt>
                <c:pt idx="1282">
                  <c:v>260.48180211999994</c:v>
                </c:pt>
                <c:pt idx="1283">
                  <c:v>260.85280218000003</c:v>
                </c:pt>
                <c:pt idx="1284">
                  <c:v>261.30620213999993</c:v>
                </c:pt>
                <c:pt idx="1285">
                  <c:v>261.28020237999999</c:v>
                </c:pt>
                <c:pt idx="1286">
                  <c:v>261.10140234000005</c:v>
                </c:pt>
                <c:pt idx="1287">
                  <c:v>260.90820226000005</c:v>
                </c:pt>
                <c:pt idx="1288">
                  <c:v>260.66660222000002</c:v>
                </c:pt>
                <c:pt idx="1289">
                  <c:v>260.46300206000001</c:v>
                </c:pt>
                <c:pt idx="1290">
                  <c:v>260.33340186000004</c:v>
                </c:pt>
                <c:pt idx="1291">
                  <c:v>260.27800177999995</c:v>
                </c:pt>
                <c:pt idx="1292">
                  <c:v>260.39500190000001</c:v>
                </c:pt>
                <c:pt idx="1293">
                  <c:v>260.48360174000004</c:v>
                </c:pt>
                <c:pt idx="1294">
                  <c:v>260.46860174000005</c:v>
                </c:pt>
                <c:pt idx="1295">
                  <c:v>260.29820165999996</c:v>
                </c:pt>
                <c:pt idx="1296">
                  <c:v>259.88540166000001</c:v>
                </c:pt>
                <c:pt idx="1297">
                  <c:v>259.24900152000004</c:v>
                </c:pt>
                <c:pt idx="1298">
                  <c:v>258.64200140000003</c:v>
                </c:pt>
                <c:pt idx="1299">
                  <c:v>258.07640142000002</c:v>
                </c:pt>
                <c:pt idx="1300">
                  <c:v>257.72800144000001</c:v>
                </c:pt>
                <c:pt idx="1301">
                  <c:v>257.45980106000007</c:v>
                </c:pt>
                <c:pt idx="1302">
                  <c:v>257.19080082000005</c:v>
                </c:pt>
                <c:pt idx="1303">
                  <c:v>256.76760074000003</c:v>
                </c:pt>
                <c:pt idx="1304">
                  <c:v>256.36800052000001</c:v>
                </c:pt>
                <c:pt idx="1305">
                  <c:v>255.9760004</c:v>
                </c:pt>
                <c:pt idx="1306">
                  <c:v>255.43880008000005</c:v>
                </c:pt>
                <c:pt idx="1307">
                  <c:v>255.06040012000003</c:v>
                </c:pt>
                <c:pt idx="1308">
                  <c:v>254.79820042</c:v>
                </c:pt>
                <c:pt idx="1309">
                  <c:v>254.40260014000003</c:v>
                </c:pt>
                <c:pt idx="1310">
                  <c:v>254.02440036000004</c:v>
                </c:pt>
                <c:pt idx="1311">
                  <c:v>253.48780062000003</c:v>
                </c:pt>
                <c:pt idx="1312">
                  <c:v>252.96480074000002</c:v>
                </c:pt>
                <c:pt idx="1313">
                  <c:v>252.85220064000001</c:v>
                </c:pt>
                <c:pt idx="1314">
                  <c:v>252.99440063999998</c:v>
                </c:pt>
                <c:pt idx="1315">
                  <c:v>253.04840027999998</c:v>
                </c:pt>
                <c:pt idx="1316">
                  <c:v>253.14940063999998</c:v>
                </c:pt>
                <c:pt idx="1317">
                  <c:v>253.12500059999994</c:v>
                </c:pt>
                <c:pt idx="1318">
                  <c:v>253.03320067999996</c:v>
                </c:pt>
                <c:pt idx="1319">
                  <c:v>253.03280027999995</c:v>
                </c:pt>
                <c:pt idx="1320">
                  <c:v>252.83740049999989</c:v>
                </c:pt>
                <c:pt idx="1321">
                  <c:v>252.31280027999995</c:v>
                </c:pt>
                <c:pt idx="1322">
                  <c:v>251.6005999599999</c:v>
                </c:pt>
                <c:pt idx="1323">
                  <c:v>251.23320005999986</c:v>
                </c:pt>
                <c:pt idx="1324">
                  <c:v>250.67340025999988</c:v>
                </c:pt>
                <c:pt idx="1325">
                  <c:v>250.28080015999993</c:v>
                </c:pt>
                <c:pt idx="1326">
                  <c:v>249.89559995999997</c:v>
                </c:pt>
                <c:pt idx="1327">
                  <c:v>249.66460019999994</c:v>
                </c:pt>
                <c:pt idx="1328">
                  <c:v>249.00740019999989</c:v>
                </c:pt>
                <c:pt idx="1329">
                  <c:v>248.26540007999992</c:v>
                </c:pt>
                <c:pt idx="1330">
                  <c:v>247.3433999399999</c:v>
                </c:pt>
                <c:pt idx="1331">
                  <c:v>246.33200009999993</c:v>
                </c:pt>
                <c:pt idx="1332">
                  <c:v>245.51720029999996</c:v>
                </c:pt>
                <c:pt idx="1333">
                  <c:v>244.52920042000002</c:v>
                </c:pt>
                <c:pt idx="1334">
                  <c:v>243.55280028000004</c:v>
                </c:pt>
                <c:pt idx="1335">
                  <c:v>243.17040008000004</c:v>
                </c:pt>
                <c:pt idx="1336">
                  <c:v>242.88220030000005</c:v>
                </c:pt>
                <c:pt idx="1337">
                  <c:v>242.32000030000006</c:v>
                </c:pt>
                <c:pt idx="1338">
                  <c:v>241.77440032000007</c:v>
                </c:pt>
                <c:pt idx="1339">
                  <c:v>241.24540038000006</c:v>
                </c:pt>
                <c:pt idx="1340">
                  <c:v>240.57700040000012</c:v>
                </c:pt>
                <c:pt idx="1341">
                  <c:v>240.01920042000009</c:v>
                </c:pt>
                <c:pt idx="1342">
                  <c:v>239.12640044000011</c:v>
                </c:pt>
                <c:pt idx="1343">
                  <c:v>238.1712005600001</c:v>
                </c:pt>
                <c:pt idx="1344">
                  <c:v>237.29880066000013</c:v>
                </c:pt>
                <c:pt idx="1345">
                  <c:v>236.59380066000011</c:v>
                </c:pt>
                <c:pt idx="1346">
                  <c:v>236.25420044000012</c:v>
                </c:pt>
                <c:pt idx="1347">
                  <c:v>236.04380066000013</c:v>
                </c:pt>
                <c:pt idx="1348">
                  <c:v>236.27580078000014</c:v>
                </c:pt>
                <c:pt idx="1349">
                  <c:v>236.41440094000012</c:v>
                </c:pt>
                <c:pt idx="1350">
                  <c:v>236.20180086000008</c:v>
                </c:pt>
                <c:pt idx="1351">
                  <c:v>235.73880098000012</c:v>
                </c:pt>
                <c:pt idx="1352">
                  <c:v>235.08760102000011</c:v>
                </c:pt>
                <c:pt idx="1353">
                  <c:v>234.69660096000007</c:v>
                </c:pt>
                <c:pt idx="1354">
                  <c:v>234.00160096000008</c:v>
                </c:pt>
                <c:pt idx="1355">
                  <c:v>233.23400086000009</c:v>
                </c:pt>
                <c:pt idx="1356">
                  <c:v>232.68160096000008</c:v>
                </c:pt>
                <c:pt idx="1357">
                  <c:v>231.99820100000005</c:v>
                </c:pt>
                <c:pt idx="1358">
                  <c:v>231.44140106000003</c:v>
                </c:pt>
                <c:pt idx="1359">
                  <c:v>230.90780119999999</c:v>
                </c:pt>
                <c:pt idx="1360">
                  <c:v>230.303201</c:v>
                </c:pt>
                <c:pt idx="1361">
                  <c:v>229.59440096000003</c:v>
                </c:pt>
                <c:pt idx="1362">
                  <c:v>228.88800081999997</c:v>
                </c:pt>
                <c:pt idx="1363">
                  <c:v>228.23580079999999</c:v>
                </c:pt>
                <c:pt idx="1364">
                  <c:v>227.62660068000005</c:v>
                </c:pt>
                <c:pt idx="1365">
                  <c:v>227.01940068000005</c:v>
                </c:pt>
                <c:pt idx="1366">
                  <c:v>226.47920048</c:v>
                </c:pt>
                <c:pt idx="1367">
                  <c:v>225.90020054000001</c:v>
                </c:pt>
                <c:pt idx="1368">
                  <c:v>225.33320071999998</c:v>
                </c:pt>
                <c:pt idx="1369">
                  <c:v>224.67840091999997</c:v>
                </c:pt>
                <c:pt idx="1370">
                  <c:v>224.16280094000004</c:v>
                </c:pt>
                <c:pt idx="1371">
                  <c:v>223.72860110000002</c:v>
                </c:pt>
                <c:pt idx="1372">
                  <c:v>223.28600130000004</c:v>
                </c:pt>
                <c:pt idx="1373">
                  <c:v>222.85940156000004</c:v>
                </c:pt>
                <c:pt idx="1374">
                  <c:v>222.40220154000005</c:v>
                </c:pt>
                <c:pt idx="1375">
                  <c:v>221.82240144000002</c:v>
                </c:pt>
                <c:pt idx="1376">
                  <c:v>221.32120148000004</c:v>
                </c:pt>
                <c:pt idx="1377">
                  <c:v>221.18220124000007</c:v>
                </c:pt>
                <c:pt idx="1378">
                  <c:v>221.2108010800001</c:v>
                </c:pt>
                <c:pt idx="1379">
                  <c:v>221.28560120000012</c:v>
                </c:pt>
                <c:pt idx="1380">
                  <c:v>221.52300112000009</c:v>
                </c:pt>
                <c:pt idx="1381">
                  <c:v>221.81040102000009</c:v>
                </c:pt>
                <c:pt idx="1382">
                  <c:v>222.01940096000001</c:v>
                </c:pt>
                <c:pt idx="1383">
                  <c:v>222.29320100000004</c:v>
                </c:pt>
                <c:pt idx="1384">
                  <c:v>222.44600098000004</c:v>
                </c:pt>
                <c:pt idx="1385">
                  <c:v>222.64960112</c:v>
                </c:pt>
                <c:pt idx="1386">
                  <c:v>222.84940092000008</c:v>
                </c:pt>
                <c:pt idx="1387">
                  <c:v>223.38900084000005</c:v>
                </c:pt>
                <c:pt idx="1388">
                  <c:v>223.65540099999998</c:v>
                </c:pt>
                <c:pt idx="1389">
                  <c:v>223.88960083999996</c:v>
                </c:pt>
                <c:pt idx="1390">
                  <c:v>224.08860077999998</c:v>
                </c:pt>
                <c:pt idx="1391">
                  <c:v>224.09640075999997</c:v>
                </c:pt>
                <c:pt idx="1392">
                  <c:v>224.10940063999996</c:v>
                </c:pt>
                <c:pt idx="1393">
                  <c:v>224.00720061999996</c:v>
                </c:pt>
                <c:pt idx="1394">
                  <c:v>223.97400053999993</c:v>
                </c:pt>
                <c:pt idx="1395">
                  <c:v>223.84160063999997</c:v>
                </c:pt>
                <c:pt idx="1396">
                  <c:v>223.68940063999995</c:v>
                </c:pt>
                <c:pt idx="1397">
                  <c:v>223.62220061999994</c:v>
                </c:pt>
                <c:pt idx="1398">
                  <c:v>223.08400053999995</c:v>
                </c:pt>
                <c:pt idx="1399">
                  <c:v>222.42260039999994</c:v>
                </c:pt>
                <c:pt idx="1400">
                  <c:v>221.77480039999995</c:v>
                </c:pt>
                <c:pt idx="1401">
                  <c:v>221.31920041999993</c:v>
                </c:pt>
                <c:pt idx="1402">
                  <c:v>220.91680052000001</c:v>
                </c:pt>
                <c:pt idx="1403">
                  <c:v>220.40640044</c:v>
                </c:pt>
                <c:pt idx="1404">
                  <c:v>219.90900054000002</c:v>
                </c:pt>
                <c:pt idx="1405">
                  <c:v>219.55920044000001</c:v>
                </c:pt>
                <c:pt idx="1406">
                  <c:v>219.09700042</c:v>
                </c:pt>
                <c:pt idx="1407">
                  <c:v>218.75580045999999</c:v>
                </c:pt>
                <c:pt idx="1408">
                  <c:v>217.99000029999999</c:v>
                </c:pt>
                <c:pt idx="1409">
                  <c:v>217.02360016</c:v>
                </c:pt>
                <c:pt idx="1410">
                  <c:v>216.13000030000001</c:v>
                </c:pt>
                <c:pt idx="1411">
                  <c:v>215.02700042000001</c:v>
                </c:pt>
                <c:pt idx="1412">
                  <c:v>213.62180051999999</c:v>
                </c:pt>
                <c:pt idx="1413">
                  <c:v>211.99400054</c:v>
                </c:pt>
                <c:pt idx="1414">
                  <c:v>210.23520047999997</c:v>
                </c:pt>
                <c:pt idx="1415">
                  <c:v>208.63940059999996</c:v>
                </c:pt>
                <c:pt idx="1416">
                  <c:v>206.91640041999995</c:v>
                </c:pt>
                <c:pt idx="1417">
                  <c:v>205.38000027999996</c:v>
                </c:pt>
                <c:pt idx="1418">
                  <c:v>204.09939999999995</c:v>
                </c:pt>
                <c:pt idx="1419">
                  <c:v>202.82719997999996</c:v>
                </c:pt>
                <c:pt idx="1420">
                  <c:v>201.53619991999997</c:v>
                </c:pt>
                <c:pt idx="1421">
                  <c:v>200.55659999999997</c:v>
                </c:pt>
                <c:pt idx="1422">
                  <c:v>199.61040005999993</c:v>
                </c:pt>
                <c:pt idx="1423">
                  <c:v>198.64899991999991</c:v>
                </c:pt>
                <c:pt idx="1424">
                  <c:v>198.0571996999999</c:v>
                </c:pt>
                <c:pt idx="1425">
                  <c:v>197.49239957999995</c:v>
                </c:pt>
                <c:pt idx="1426">
                  <c:v>196.90919951999996</c:v>
                </c:pt>
                <c:pt idx="1427">
                  <c:v>195.94599974000002</c:v>
                </c:pt>
                <c:pt idx="1428">
                  <c:v>195.04499967999999</c:v>
                </c:pt>
                <c:pt idx="1429">
                  <c:v>194.35059964000001</c:v>
                </c:pt>
                <c:pt idx="1430">
                  <c:v>193.72019953999998</c:v>
                </c:pt>
                <c:pt idx="1431">
                  <c:v>193.22699946000003</c:v>
                </c:pt>
                <c:pt idx="1432">
                  <c:v>192.68499964000003</c:v>
                </c:pt>
                <c:pt idx="1433">
                  <c:v>192.24799952000001</c:v>
                </c:pt>
                <c:pt idx="1434">
                  <c:v>191.77259943999996</c:v>
                </c:pt>
                <c:pt idx="1435">
                  <c:v>191.17879939999995</c:v>
                </c:pt>
                <c:pt idx="1436">
                  <c:v>190.71999935999992</c:v>
                </c:pt>
                <c:pt idx="1437">
                  <c:v>190.28659937999993</c:v>
                </c:pt>
                <c:pt idx="1438">
                  <c:v>190.25699915999994</c:v>
                </c:pt>
                <c:pt idx="1439">
                  <c:v>190.31599939999995</c:v>
                </c:pt>
                <c:pt idx="1440">
                  <c:v>190.58999963999995</c:v>
                </c:pt>
                <c:pt idx="1441">
                  <c:v>191.04339989999994</c:v>
                </c:pt>
                <c:pt idx="1442">
                  <c:v>191.50819999999996</c:v>
                </c:pt>
                <c:pt idx="1443">
                  <c:v>191.80279991999996</c:v>
                </c:pt>
                <c:pt idx="1444">
                  <c:v>192.15839989999998</c:v>
                </c:pt>
                <c:pt idx="1445">
                  <c:v>192.75739983999995</c:v>
                </c:pt>
                <c:pt idx="1446">
                  <c:v>193.23640007999998</c:v>
                </c:pt>
                <c:pt idx="1447">
                  <c:v>193.67439995999993</c:v>
                </c:pt>
                <c:pt idx="1448">
                  <c:v>194.17540001999998</c:v>
                </c:pt>
                <c:pt idx="1449">
                  <c:v>194.95320000000001</c:v>
                </c:pt>
                <c:pt idx="1450">
                  <c:v>195.89360007999997</c:v>
                </c:pt>
                <c:pt idx="1451">
                  <c:v>196.95200003999994</c:v>
                </c:pt>
                <c:pt idx="1452">
                  <c:v>198.33280019999998</c:v>
                </c:pt>
                <c:pt idx="1453">
                  <c:v>199.60560047999996</c:v>
                </c:pt>
                <c:pt idx="1454">
                  <c:v>200.84560048</c:v>
                </c:pt>
                <c:pt idx="1455">
                  <c:v>202.05000050000001</c:v>
                </c:pt>
                <c:pt idx="1456">
                  <c:v>203.18240069999999</c:v>
                </c:pt>
                <c:pt idx="1457">
                  <c:v>204.33420063999998</c:v>
                </c:pt>
                <c:pt idx="1458">
                  <c:v>205.71580067999994</c:v>
                </c:pt>
                <c:pt idx="1459">
                  <c:v>207.33640066000001</c:v>
                </c:pt>
                <c:pt idx="1460">
                  <c:v>208.90740071999997</c:v>
                </c:pt>
                <c:pt idx="1461">
                  <c:v>210.6028005</c:v>
                </c:pt>
                <c:pt idx="1462">
                  <c:v>212.64240041999994</c:v>
                </c:pt>
                <c:pt idx="1463">
                  <c:v>214.64320027999995</c:v>
                </c:pt>
                <c:pt idx="1464">
                  <c:v>216.84480031999999</c:v>
                </c:pt>
                <c:pt idx="1465">
                  <c:v>218.87180043999996</c:v>
                </c:pt>
                <c:pt idx="1466">
                  <c:v>220.92580067999998</c:v>
                </c:pt>
                <c:pt idx="1467">
                  <c:v>222.85180073999996</c:v>
                </c:pt>
                <c:pt idx="1468">
                  <c:v>224.43240101999999</c:v>
                </c:pt>
                <c:pt idx="1469">
                  <c:v>225.91220084000005</c:v>
                </c:pt>
                <c:pt idx="1470">
                  <c:v>227.41660085999999</c:v>
                </c:pt>
                <c:pt idx="1471">
                  <c:v>228.50820090000002</c:v>
                </c:pt>
                <c:pt idx="1472">
                  <c:v>229.41520072000003</c:v>
                </c:pt>
                <c:pt idx="1473">
                  <c:v>230.06580070000004</c:v>
                </c:pt>
                <c:pt idx="1474">
                  <c:v>230.61580070000002</c:v>
                </c:pt>
                <c:pt idx="1475">
                  <c:v>230.98740074</c:v>
                </c:pt>
                <c:pt idx="1476">
                  <c:v>231.32260092000004</c:v>
                </c:pt>
                <c:pt idx="1477">
                  <c:v>231.77480093999998</c:v>
                </c:pt>
                <c:pt idx="1478">
                  <c:v>232.15360100000001</c:v>
                </c:pt>
                <c:pt idx="1479">
                  <c:v>232.39100092000001</c:v>
                </c:pt>
                <c:pt idx="1480">
                  <c:v>232.53600091999996</c:v>
                </c:pt>
                <c:pt idx="1481">
                  <c:v>232.52340113999998</c:v>
                </c:pt>
                <c:pt idx="1482">
                  <c:v>232.69480098000002</c:v>
                </c:pt>
                <c:pt idx="1483">
                  <c:v>232.8246011</c:v>
                </c:pt>
                <c:pt idx="1484">
                  <c:v>233.12660121999997</c:v>
                </c:pt>
                <c:pt idx="1485">
                  <c:v>233.30100123999998</c:v>
                </c:pt>
                <c:pt idx="1486">
                  <c:v>233.35620143999998</c:v>
                </c:pt>
                <c:pt idx="1487">
                  <c:v>233.38100156000002</c:v>
                </c:pt>
                <c:pt idx="1488">
                  <c:v>233.44480159999995</c:v>
                </c:pt>
                <c:pt idx="1489">
                  <c:v>233.3780013599999</c:v>
                </c:pt>
                <c:pt idx="1490">
                  <c:v>233.18780117999992</c:v>
                </c:pt>
                <c:pt idx="1491">
                  <c:v>232.81260099999997</c:v>
                </c:pt>
                <c:pt idx="1492">
                  <c:v>232.50700103999995</c:v>
                </c:pt>
                <c:pt idx="1493">
                  <c:v>232.43520109999997</c:v>
                </c:pt>
                <c:pt idx="1494">
                  <c:v>232.29380095999997</c:v>
                </c:pt>
                <c:pt idx="1495">
                  <c:v>232.33540097999997</c:v>
                </c:pt>
                <c:pt idx="1496">
                  <c:v>232.44320095999998</c:v>
                </c:pt>
                <c:pt idx="1497">
                  <c:v>232.49260100000001</c:v>
                </c:pt>
                <c:pt idx="1498">
                  <c:v>232.27300078000005</c:v>
                </c:pt>
                <c:pt idx="1499">
                  <c:v>231.87860075999998</c:v>
                </c:pt>
                <c:pt idx="1500">
                  <c:v>231.23800080000004</c:v>
                </c:pt>
                <c:pt idx="1501">
                  <c:v>230.48260072000002</c:v>
                </c:pt>
                <c:pt idx="1502">
                  <c:v>229.53280032000004</c:v>
                </c:pt>
                <c:pt idx="1503">
                  <c:v>228.69820010000001</c:v>
                </c:pt>
                <c:pt idx="1504">
                  <c:v>228.09079989999995</c:v>
                </c:pt>
                <c:pt idx="1505">
                  <c:v>227.48459995999997</c:v>
                </c:pt>
                <c:pt idx="1506">
                  <c:v>226.46139989999992</c:v>
                </c:pt>
                <c:pt idx="1507">
                  <c:v>225.29879979999995</c:v>
                </c:pt>
                <c:pt idx="1508">
                  <c:v>224.12459965999992</c:v>
                </c:pt>
                <c:pt idx="1509">
                  <c:v>223.00539981999992</c:v>
                </c:pt>
                <c:pt idx="1510">
                  <c:v>221.96359957999994</c:v>
                </c:pt>
                <c:pt idx="1511">
                  <c:v>221.21999971999992</c:v>
                </c:pt>
                <c:pt idx="1512">
                  <c:v>220.46619967999996</c:v>
                </c:pt>
                <c:pt idx="1513">
                  <c:v>219.83039981999991</c:v>
                </c:pt>
                <c:pt idx="1514">
                  <c:v>219.0349997399999</c:v>
                </c:pt>
                <c:pt idx="1515">
                  <c:v>218.28739963999993</c:v>
                </c:pt>
                <c:pt idx="1516">
                  <c:v>217.53139957999991</c:v>
                </c:pt>
                <c:pt idx="1517">
                  <c:v>216.8375995399999</c:v>
                </c:pt>
                <c:pt idx="1518">
                  <c:v>216.37899937999993</c:v>
                </c:pt>
                <c:pt idx="1519">
                  <c:v>216.05679935999993</c:v>
                </c:pt>
                <c:pt idx="1520">
                  <c:v>215.67139927999995</c:v>
                </c:pt>
                <c:pt idx="1521">
                  <c:v>215.45559911999996</c:v>
                </c:pt>
                <c:pt idx="1522">
                  <c:v>215.41239903999997</c:v>
                </c:pt>
                <c:pt idx="1523">
                  <c:v>215.70679905999998</c:v>
                </c:pt>
                <c:pt idx="1524">
                  <c:v>215.91339909999999</c:v>
                </c:pt>
                <c:pt idx="1525">
                  <c:v>216.30219916000001</c:v>
                </c:pt>
                <c:pt idx="1526">
                  <c:v>216.53839912000004</c:v>
                </c:pt>
                <c:pt idx="1527">
                  <c:v>216.80459906000007</c:v>
                </c:pt>
                <c:pt idx="1528">
                  <c:v>217.25919898000004</c:v>
                </c:pt>
                <c:pt idx="1529">
                  <c:v>217.69719886000001</c:v>
                </c:pt>
                <c:pt idx="1530">
                  <c:v>218.10119910000006</c:v>
                </c:pt>
                <c:pt idx="1531">
                  <c:v>218.62019904000007</c:v>
                </c:pt>
                <c:pt idx="1532">
                  <c:v>219.09259894000007</c:v>
                </c:pt>
                <c:pt idx="1533">
                  <c:v>219.38859870000005</c:v>
                </c:pt>
                <c:pt idx="1534">
                  <c:v>219.52699866000006</c:v>
                </c:pt>
                <c:pt idx="1535">
                  <c:v>219.71839850000012</c:v>
                </c:pt>
                <c:pt idx="1536">
                  <c:v>219.97239844000012</c:v>
                </c:pt>
                <c:pt idx="1537">
                  <c:v>220.18139838000013</c:v>
                </c:pt>
                <c:pt idx="1538">
                  <c:v>220.20219856000011</c:v>
                </c:pt>
                <c:pt idx="1539">
                  <c:v>220.32299874000014</c:v>
                </c:pt>
                <c:pt idx="1540">
                  <c:v>220.3713987000001</c:v>
                </c:pt>
                <c:pt idx="1541">
                  <c:v>220.47839882000008</c:v>
                </c:pt>
                <c:pt idx="1542">
                  <c:v>220.61139870000005</c:v>
                </c:pt>
                <c:pt idx="1543">
                  <c:v>220.74339852000008</c:v>
                </c:pt>
                <c:pt idx="1544">
                  <c:v>220.80199868000003</c:v>
                </c:pt>
                <c:pt idx="1545">
                  <c:v>220.61999886000004</c:v>
                </c:pt>
                <c:pt idx="1546">
                  <c:v>220.37979868000002</c:v>
                </c:pt>
                <c:pt idx="1547">
                  <c:v>220.29259866000001</c:v>
                </c:pt>
                <c:pt idx="1548">
                  <c:v>220.37539866000003</c:v>
                </c:pt>
                <c:pt idx="1549">
                  <c:v>220.51479868000001</c:v>
                </c:pt>
                <c:pt idx="1550">
                  <c:v>220.66799843999996</c:v>
                </c:pt>
                <c:pt idx="1551">
                  <c:v>220.73319863999998</c:v>
                </c:pt>
                <c:pt idx="1552">
                  <c:v>220.77439888000001</c:v>
                </c:pt>
                <c:pt idx="1553">
                  <c:v>220.76899879999996</c:v>
                </c:pt>
                <c:pt idx="1554">
                  <c:v>220.60179878</c:v>
                </c:pt>
                <c:pt idx="1555">
                  <c:v>220.44979865999997</c:v>
                </c:pt>
                <c:pt idx="1556">
                  <c:v>220.53199866000003</c:v>
                </c:pt>
                <c:pt idx="1557">
                  <c:v>220.55959876000006</c:v>
                </c:pt>
                <c:pt idx="1558">
                  <c:v>220.75319892000005</c:v>
                </c:pt>
                <c:pt idx="1559">
                  <c:v>220.81639900000002</c:v>
                </c:pt>
                <c:pt idx="1560">
                  <c:v>220.72779915999999</c:v>
                </c:pt>
                <c:pt idx="1561">
                  <c:v>220.41339914</c:v>
                </c:pt>
                <c:pt idx="1562">
                  <c:v>220.13379922000004</c:v>
                </c:pt>
                <c:pt idx="1563">
                  <c:v>219.72479928000004</c:v>
                </c:pt>
                <c:pt idx="1564">
                  <c:v>219.37339943999999</c:v>
                </c:pt>
                <c:pt idx="1565">
                  <c:v>219.09299935999999</c:v>
                </c:pt>
                <c:pt idx="1566">
                  <c:v>218.8821992</c:v>
                </c:pt>
                <c:pt idx="1567">
                  <c:v>218.67339913999996</c:v>
                </c:pt>
                <c:pt idx="1568">
                  <c:v>218.27059913999992</c:v>
                </c:pt>
                <c:pt idx="1569">
                  <c:v>217.88199927999992</c:v>
                </c:pt>
                <c:pt idx="1570">
                  <c:v>217.55999915999993</c:v>
                </c:pt>
                <c:pt idx="1571">
                  <c:v>217.27839911999988</c:v>
                </c:pt>
                <c:pt idx="1572">
                  <c:v>217.05019933999989</c:v>
                </c:pt>
                <c:pt idx="1573">
                  <c:v>216.6413992999999</c:v>
                </c:pt>
                <c:pt idx="1574">
                  <c:v>216.26159947999989</c:v>
                </c:pt>
                <c:pt idx="1575">
                  <c:v>215.70839939999993</c:v>
                </c:pt>
                <c:pt idx="1576">
                  <c:v>215.37899937999995</c:v>
                </c:pt>
                <c:pt idx="1577">
                  <c:v>215.20759923999998</c:v>
                </c:pt>
                <c:pt idx="1578">
                  <c:v>214.83559941999997</c:v>
                </c:pt>
                <c:pt idx="1579">
                  <c:v>214.41459965999994</c:v>
                </c:pt>
                <c:pt idx="1580">
                  <c:v>213.86479955999997</c:v>
                </c:pt>
                <c:pt idx="1581">
                  <c:v>213.18479955999996</c:v>
                </c:pt>
                <c:pt idx="1582">
                  <c:v>212.50799963999998</c:v>
                </c:pt>
                <c:pt idx="1583">
                  <c:v>211.90979985999999</c:v>
                </c:pt>
                <c:pt idx="1584">
                  <c:v>211.39599981999999</c:v>
                </c:pt>
                <c:pt idx="1585">
                  <c:v>210.88500006000001</c:v>
                </c:pt>
                <c:pt idx="1586">
                  <c:v>210.20299994000001</c:v>
                </c:pt>
                <c:pt idx="1587">
                  <c:v>209.48160009999995</c:v>
                </c:pt>
                <c:pt idx="1588">
                  <c:v>208.94040014000001</c:v>
                </c:pt>
                <c:pt idx="1589">
                  <c:v>208.43000006</c:v>
                </c:pt>
                <c:pt idx="1590">
                  <c:v>207.89900030000001</c:v>
                </c:pt>
                <c:pt idx="1591">
                  <c:v>207.40260014000006</c:v>
                </c:pt>
                <c:pt idx="1592">
                  <c:v>206.94560002000006</c:v>
                </c:pt>
                <c:pt idx="1593">
                  <c:v>206.48060002000005</c:v>
                </c:pt>
                <c:pt idx="1594">
                  <c:v>206.0532001</c:v>
                </c:pt>
                <c:pt idx="1595">
                  <c:v>205.6685999</c:v>
                </c:pt>
                <c:pt idx="1596">
                  <c:v>205.19780001999999</c:v>
                </c:pt>
                <c:pt idx="1597">
                  <c:v>204.65239994000001</c:v>
                </c:pt>
                <c:pt idx="1598">
                  <c:v>204.00959994000002</c:v>
                </c:pt>
                <c:pt idx="1599">
                  <c:v>203.27320009999997</c:v>
                </c:pt>
                <c:pt idx="1600">
                  <c:v>202.56920015999995</c:v>
                </c:pt>
                <c:pt idx="1601">
                  <c:v>201.96119997999995</c:v>
                </c:pt>
                <c:pt idx="1602">
                  <c:v>201.42560001999993</c:v>
                </c:pt>
                <c:pt idx="1603">
                  <c:v>201.02040011999998</c:v>
                </c:pt>
                <c:pt idx="1604">
                  <c:v>200.59480015999998</c:v>
                </c:pt>
                <c:pt idx="1605">
                  <c:v>200.06160038000002</c:v>
                </c:pt>
                <c:pt idx="1606">
                  <c:v>199.81740026</c:v>
                </c:pt>
                <c:pt idx="1607">
                  <c:v>199.49080021999998</c:v>
                </c:pt>
                <c:pt idx="1608">
                  <c:v>199.10960026000001</c:v>
                </c:pt>
                <c:pt idx="1609">
                  <c:v>198.75399998</c:v>
                </c:pt>
                <c:pt idx="1610">
                  <c:v>198.58000003999999</c:v>
                </c:pt>
                <c:pt idx="1611">
                  <c:v>198.39100009999999</c:v>
                </c:pt>
                <c:pt idx="1612">
                  <c:v>198.11540011999998</c:v>
                </c:pt>
                <c:pt idx="1613">
                  <c:v>198.01780001999995</c:v>
                </c:pt>
                <c:pt idx="1614">
                  <c:v>197.95239991999995</c:v>
                </c:pt>
                <c:pt idx="1615">
                  <c:v>197.87699983999991</c:v>
                </c:pt>
                <c:pt idx="1616">
                  <c:v>197.6913998599999</c:v>
                </c:pt>
                <c:pt idx="1617">
                  <c:v>197.35600007999994</c:v>
                </c:pt>
                <c:pt idx="1618">
                  <c:v>197.05119997999995</c:v>
                </c:pt>
                <c:pt idx="1619">
                  <c:v>196.58440005999992</c:v>
                </c:pt>
                <c:pt idx="1620">
                  <c:v>196.08520021999996</c:v>
                </c:pt>
                <c:pt idx="1621">
                  <c:v>195.67220033999999</c:v>
                </c:pt>
                <c:pt idx="1622">
                  <c:v>195.20940035999999</c:v>
                </c:pt>
                <c:pt idx="1623">
                  <c:v>194.95620027999996</c:v>
                </c:pt>
                <c:pt idx="1624">
                  <c:v>194.67660006000003</c:v>
                </c:pt>
                <c:pt idx="1625">
                  <c:v>194.50619998000002</c:v>
                </c:pt>
                <c:pt idx="1626">
                  <c:v>194.27419986000001</c:v>
                </c:pt>
                <c:pt idx="1627">
                  <c:v>193.96319980000001</c:v>
                </c:pt>
                <c:pt idx="1628">
                  <c:v>193.70879975999998</c:v>
                </c:pt>
                <c:pt idx="1629">
                  <c:v>193.49119965999995</c:v>
                </c:pt>
                <c:pt idx="1630">
                  <c:v>193.52099975999997</c:v>
                </c:pt>
                <c:pt idx="1631">
                  <c:v>193.64339965999997</c:v>
                </c:pt>
                <c:pt idx="1632">
                  <c:v>193.80019958</c:v>
                </c:pt>
                <c:pt idx="1633">
                  <c:v>193.95219939999998</c:v>
                </c:pt>
                <c:pt idx="1634">
                  <c:v>194.09099943999999</c:v>
                </c:pt>
                <c:pt idx="1635">
                  <c:v>194.35299926000005</c:v>
                </c:pt>
                <c:pt idx="1636">
                  <c:v>194.81339934000005</c:v>
                </c:pt>
                <c:pt idx="1637">
                  <c:v>195.32899930000002</c:v>
                </c:pt>
                <c:pt idx="1638">
                  <c:v>195.64059904000001</c:v>
                </c:pt>
                <c:pt idx="1639">
                  <c:v>195.84319912000004</c:v>
                </c:pt>
                <c:pt idx="1640">
                  <c:v>196.20099910000005</c:v>
                </c:pt>
                <c:pt idx="1641">
                  <c:v>196.73899928000003</c:v>
                </c:pt>
                <c:pt idx="1642">
                  <c:v>197.21879937999998</c:v>
                </c:pt>
                <c:pt idx="1643">
                  <c:v>197.75219935999996</c:v>
                </c:pt>
                <c:pt idx="1644">
                  <c:v>198.33299923999999</c:v>
                </c:pt>
                <c:pt idx="1645">
                  <c:v>198.85019923999997</c:v>
                </c:pt>
                <c:pt idx="1646">
                  <c:v>199.44539913999995</c:v>
                </c:pt>
                <c:pt idx="1647">
                  <c:v>200.08259913999999</c:v>
                </c:pt>
                <c:pt idx="1648">
                  <c:v>201.02179927999998</c:v>
                </c:pt>
                <c:pt idx="1649">
                  <c:v>201.97299923999998</c:v>
                </c:pt>
                <c:pt idx="1650">
                  <c:v>202.9917993</c:v>
                </c:pt>
                <c:pt idx="1651">
                  <c:v>204.05579923999997</c:v>
                </c:pt>
                <c:pt idx="1652">
                  <c:v>205.08619901999995</c:v>
                </c:pt>
                <c:pt idx="1653">
                  <c:v>206.16579893999995</c:v>
                </c:pt>
                <c:pt idx="1654">
                  <c:v>207.45679900000002</c:v>
                </c:pt>
                <c:pt idx="1655">
                  <c:v>208.83919890000001</c:v>
                </c:pt>
                <c:pt idx="1656">
                  <c:v>210.11819883999999</c:v>
                </c:pt>
                <c:pt idx="1657">
                  <c:v>211.54819884</c:v>
                </c:pt>
                <c:pt idx="1658">
                  <c:v>212.88539885999998</c:v>
                </c:pt>
                <c:pt idx="1659">
                  <c:v>214.24539886000002</c:v>
                </c:pt>
                <c:pt idx="1660">
                  <c:v>215.45699887999999</c:v>
                </c:pt>
                <c:pt idx="1661">
                  <c:v>216.78759885999997</c:v>
                </c:pt>
                <c:pt idx="1662">
                  <c:v>218.12379882000002</c:v>
                </c:pt>
                <c:pt idx="1663">
                  <c:v>219.45579863999998</c:v>
                </c:pt>
                <c:pt idx="1664">
                  <c:v>220.74259888</c:v>
                </c:pt>
                <c:pt idx="1665">
                  <c:v>222.05119873999999</c:v>
                </c:pt>
                <c:pt idx="1666">
                  <c:v>223.51279908000001</c:v>
                </c:pt>
                <c:pt idx="1667">
                  <c:v>225.10599915999998</c:v>
                </c:pt>
                <c:pt idx="1668">
                  <c:v>226.92999940000001</c:v>
                </c:pt>
                <c:pt idx="1669">
                  <c:v>228.91199952000002</c:v>
                </c:pt>
                <c:pt idx="1670">
                  <c:v>230.8777997</c:v>
                </c:pt>
                <c:pt idx="1671">
                  <c:v>232.52079987999997</c:v>
                </c:pt>
                <c:pt idx="1672">
                  <c:v>234.24839997999999</c:v>
                </c:pt>
                <c:pt idx="1673">
                  <c:v>235.93320039999998</c:v>
                </c:pt>
                <c:pt idx="1674">
                  <c:v>237.55760073999997</c:v>
                </c:pt>
                <c:pt idx="1675">
                  <c:v>238.83380097999995</c:v>
                </c:pt>
                <c:pt idx="1676">
                  <c:v>240.12520111999996</c:v>
                </c:pt>
                <c:pt idx="1677">
                  <c:v>241.08680115999994</c:v>
                </c:pt>
                <c:pt idx="1678">
                  <c:v>242.11280121999997</c:v>
                </c:pt>
                <c:pt idx="1679">
                  <c:v>243.16160125999994</c:v>
                </c:pt>
                <c:pt idx="1680">
                  <c:v>244.12140107999997</c:v>
                </c:pt>
                <c:pt idx="1681">
                  <c:v>245.0982013</c:v>
                </c:pt>
                <c:pt idx="1682">
                  <c:v>245.94660157999999</c:v>
                </c:pt>
                <c:pt idx="1683">
                  <c:v>246.76440155999998</c:v>
                </c:pt>
                <c:pt idx="1684">
                  <c:v>247.53280151999996</c:v>
                </c:pt>
                <c:pt idx="1685">
                  <c:v>248.16400147999994</c:v>
                </c:pt>
                <c:pt idx="1686">
                  <c:v>248.64720153999991</c:v>
                </c:pt>
                <c:pt idx="1687">
                  <c:v>249.1758013999999</c:v>
                </c:pt>
                <c:pt idx="1688">
                  <c:v>250.04220153999995</c:v>
                </c:pt>
                <c:pt idx="1689">
                  <c:v>250.88300141999991</c:v>
                </c:pt>
                <c:pt idx="1690">
                  <c:v>251.78420107999995</c:v>
                </c:pt>
                <c:pt idx="1691">
                  <c:v>252.47440097999996</c:v>
                </c:pt>
                <c:pt idx="1692">
                  <c:v>253.17780123999998</c:v>
                </c:pt>
                <c:pt idx="1693">
                  <c:v>253.61120119999995</c:v>
                </c:pt>
                <c:pt idx="1694">
                  <c:v>254.08580111999996</c:v>
                </c:pt>
                <c:pt idx="1695">
                  <c:v>254.58400119999999</c:v>
                </c:pt>
                <c:pt idx="1696">
                  <c:v>255.25260135999997</c:v>
                </c:pt>
                <c:pt idx="1697">
                  <c:v>256.06520145999997</c:v>
                </c:pt>
                <c:pt idx="1698">
                  <c:v>256.85920169999991</c:v>
                </c:pt>
                <c:pt idx="1699">
                  <c:v>257.69520175999992</c:v>
                </c:pt>
                <c:pt idx="1700">
                  <c:v>258.486402</c:v>
                </c:pt>
                <c:pt idx="1701">
                  <c:v>259.17720185999997</c:v>
                </c:pt>
                <c:pt idx="1702">
                  <c:v>260.25300171999993</c:v>
                </c:pt>
                <c:pt idx="1703">
                  <c:v>261.34860199999997</c:v>
                </c:pt>
                <c:pt idx="1704">
                  <c:v>262.15640198000006</c:v>
                </c:pt>
                <c:pt idx="1705">
                  <c:v>263.04100219999998</c:v>
                </c:pt>
                <c:pt idx="1706">
                  <c:v>264.04160247999999</c:v>
                </c:pt>
                <c:pt idx="1707">
                  <c:v>265.23040284000001</c:v>
                </c:pt>
                <c:pt idx="1708">
                  <c:v>266.39200256000004</c:v>
                </c:pt>
                <c:pt idx="1709">
                  <c:v>267.29020262</c:v>
                </c:pt>
                <c:pt idx="1710">
                  <c:v>268.38540252000001</c:v>
                </c:pt>
                <c:pt idx="1711">
                  <c:v>269.38320249999998</c:v>
                </c:pt>
                <c:pt idx="1712">
                  <c:v>270.36160246000003</c:v>
                </c:pt>
                <c:pt idx="1713">
                  <c:v>271.31660246000001</c:v>
                </c:pt>
                <c:pt idx="1714">
                  <c:v>272.21720244000005</c:v>
                </c:pt>
                <c:pt idx="1715">
                  <c:v>273.08760282000003</c:v>
                </c:pt>
                <c:pt idx="1716">
                  <c:v>273.86420256000008</c:v>
                </c:pt>
                <c:pt idx="1717">
                  <c:v>274.75540252000008</c:v>
                </c:pt>
                <c:pt idx="1718">
                  <c:v>275.34680266000009</c:v>
                </c:pt>
                <c:pt idx="1719">
                  <c:v>275.89980254000011</c:v>
                </c:pt>
                <c:pt idx="1720">
                  <c:v>276.58600248000005</c:v>
                </c:pt>
                <c:pt idx="1721">
                  <c:v>277.66360198000001</c:v>
                </c:pt>
                <c:pt idx="1722">
                  <c:v>278.59680206000007</c:v>
                </c:pt>
                <c:pt idx="1723">
                  <c:v>279.2694015400001</c:v>
                </c:pt>
                <c:pt idx="1724">
                  <c:v>279.70840116000005</c:v>
                </c:pt>
                <c:pt idx="1725">
                  <c:v>280.7556011800001</c:v>
                </c:pt>
                <c:pt idx="1726">
                  <c:v>281.75940122000009</c:v>
                </c:pt>
                <c:pt idx="1727">
                  <c:v>283.2600015000001</c:v>
                </c:pt>
                <c:pt idx="1728">
                  <c:v>284.76460142000002</c:v>
                </c:pt>
                <c:pt idx="1729">
                  <c:v>286.22620146000008</c:v>
                </c:pt>
                <c:pt idx="1730">
                  <c:v>287.71280150000007</c:v>
                </c:pt>
                <c:pt idx="1731">
                  <c:v>288.99900146000004</c:v>
                </c:pt>
                <c:pt idx="1732">
                  <c:v>290.31500152000007</c:v>
                </c:pt>
                <c:pt idx="1733">
                  <c:v>291.46540130000005</c:v>
                </c:pt>
                <c:pt idx="1734">
                  <c:v>292.78920136000005</c:v>
                </c:pt>
                <c:pt idx="1735">
                  <c:v>294.10780122000006</c:v>
                </c:pt>
                <c:pt idx="1736">
                  <c:v>295.44100129999998</c:v>
                </c:pt>
                <c:pt idx="1737">
                  <c:v>296.59480103999994</c:v>
                </c:pt>
                <c:pt idx="1738">
                  <c:v>297.63920106</c:v>
                </c:pt>
                <c:pt idx="1739">
                  <c:v>298.86120087999996</c:v>
                </c:pt>
                <c:pt idx="1740">
                  <c:v>300.12300141999998</c:v>
                </c:pt>
                <c:pt idx="1741">
                  <c:v>301.59500154</c:v>
                </c:pt>
                <c:pt idx="1742">
                  <c:v>303.17680148000005</c:v>
                </c:pt>
                <c:pt idx="1743">
                  <c:v>304.97060152</c:v>
                </c:pt>
                <c:pt idx="1744">
                  <c:v>306.66740174</c:v>
                </c:pt>
                <c:pt idx="1745">
                  <c:v>308.51820190000001</c:v>
                </c:pt>
                <c:pt idx="1746">
                  <c:v>310.31200194000002</c:v>
                </c:pt>
                <c:pt idx="1747">
                  <c:v>312.10060179999999</c:v>
                </c:pt>
                <c:pt idx="1748">
                  <c:v>313.95160156000003</c:v>
                </c:pt>
                <c:pt idx="1749">
                  <c:v>315.55040159999999</c:v>
                </c:pt>
                <c:pt idx="1750">
                  <c:v>317.17220154</c:v>
                </c:pt>
                <c:pt idx="1751">
                  <c:v>319.12520202000002</c:v>
                </c:pt>
                <c:pt idx="1752">
                  <c:v>320.76800231999999</c:v>
                </c:pt>
                <c:pt idx="1753">
                  <c:v>322.20080199999995</c:v>
                </c:pt>
                <c:pt idx="1754">
                  <c:v>323.72880187999993</c:v>
                </c:pt>
                <c:pt idx="1755">
                  <c:v>325.15080139999992</c:v>
                </c:pt>
                <c:pt idx="1756">
                  <c:v>326.54480101999997</c:v>
                </c:pt>
                <c:pt idx="1757">
                  <c:v>327.82500060000001</c:v>
                </c:pt>
                <c:pt idx="1758">
                  <c:v>329.30300047999998</c:v>
                </c:pt>
                <c:pt idx="1759">
                  <c:v>331.03520079999993</c:v>
                </c:pt>
                <c:pt idx="1760">
                  <c:v>332.5050005999999</c:v>
                </c:pt>
                <c:pt idx="1761">
                  <c:v>333.72360045999994</c:v>
                </c:pt>
                <c:pt idx="1762">
                  <c:v>335.14340025999991</c:v>
                </c:pt>
                <c:pt idx="1763">
                  <c:v>336.24800047999997</c:v>
                </c:pt>
                <c:pt idx="1764">
                  <c:v>337.42999997999993</c:v>
                </c:pt>
                <c:pt idx="1765">
                  <c:v>338.37039976</c:v>
                </c:pt>
                <c:pt idx="1766">
                  <c:v>338.75159969999993</c:v>
                </c:pt>
                <c:pt idx="1767">
                  <c:v>338.65239925999992</c:v>
                </c:pt>
                <c:pt idx="1768">
                  <c:v>338.71339901999994</c:v>
                </c:pt>
                <c:pt idx="1769">
                  <c:v>338.86179867999994</c:v>
                </c:pt>
                <c:pt idx="1770">
                  <c:v>339.12479855999993</c:v>
                </c:pt>
                <c:pt idx="1771">
                  <c:v>339.25859859999997</c:v>
                </c:pt>
                <c:pt idx="1772">
                  <c:v>339.3489983799999</c:v>
                </c:pt>
                <c:pt idx="1773">
                  <c:v>339.68419857999987</c:v>
                </c:pt>
                <c:pt idx="1774">
                  <c:v>340.16639889999982</c:v>
                </c:pt>
                <c:pt idx="1775">
                  <c:v>340.56419857999987</c:v>
                </c:pt>
                <c:pt idx="1776">
                  <c:v>340.92559873999994</c:v>
                </c:pt>
                <c:pt idx="1777">
                  <c:v>341.09879879999994</c:v>
                </c:pt>
                <c:pt idx="1778">
                  <c:v>341.16239865999989</c:v>
                </c:pt>
                <c:pt idx="1779">
                  <c:v>341.55079831999996</c:v>
                </c:pt>
                <c:pt idx="1780">
                  <c:v>341.84659848000001</c:v>
                </c:pt>
                <c:pt idx="1781">
                  <c:v>342.4059984999999</c:v>
                </c:pt>
                <c:pt idx="1782">
                  <c:v>342.75499811999993</c:v>
                </c:pt>
                <c:pt idx="1783">
                  <c:v>343.33419855999995</c:v>
                </c:pt>
                <c:pt idx="1784">
                  <c:v>343.54239862000003</c:v>
                </c:pt>
                <c:pt idx="1785">
                  <c:v>343.71719902000007</c:v>
                </c:pt>
                <c:pt idx="1786">
                  <c:v>344.02799920000007</c:v>
                </c:pt>
                <c:pt idx="1787">
                  <c:v>344.89259941999995</c:v>
                </c:pt>
                <c:pt idx="1788">
                  <c:v>345.82639948000002</c:v>
                </c:pt>
                <c:pt idx="1789">
                  <c:v>346.59320000000002</c:v>
                </c:pt>
                <c:pt idx="1790">
                  <c:v>347.39479972000009</c:v>
                </c:pt>
                <c:pt idx="1791">
                  <c:v>347.96339958000004</c:v>
                </c:pt>
                <c:pt idx="1792">
                  <c:v>348.25119926000008</c:v>
                </c:pt>
                <c:pt idx="1793">
                  <c:v>348.60119926000004</c:v>
                </c:pt>
                <c:pt idx="1794">
                  <c:v>349.08019890000008</c:v>
                </c:pt>
                <c:pt idx="1795">
                  <c:v>349.38039850000007</c:v>
                </c:pt>
                <c:pt idx="1796">
                  <c:v>349.58159846000012</c:v>
                </c:pt>
                <c:pt idx="1797">
                  <c:v>349.42699884000001</c:v>
                </c:pt>
                <c:pt idx="1798">
                  <c:v>348.97619866000002</c:v>
                </c:pt>
                <c:pt idx="1799">
                  <c:v>348.58699822</c:v>
                </c:pt>
                <c:pt idx="1800">
                  <c:v>348.23379814000009</c:v>
                </c:pt>
                <c:pt idx="1801">
                  <c:v>347.77019768000008</c:v>
                </c:pt>
                <c:pt idx="1802">
                  <c:v>347.21559746000014</c:v>
                </c:pt>
                <c:pt idx="1803">
                  <c:v>346.66979730000008</c:v>
                </c:pt>
                <c:pt idx="1804">
                  <c:v>346.15499750000009</c:v>
                </c:pt>
                <c:pt idx="1805">
                  <c:v>345.70619744000004</c:v>
                </c:pt>
                <c:pt idx="1806">
                  <c:v>345.32499750000011</c:v>
                </c:pt>
                <c:pt idx="1807">
                  <c:v>344.91499750000008</c:v>
                </c:pt>
                <c:pt idx="1808">
                  <c:v>344.37079767999995</c:v>
                </c:pt>
                <c:pt idx="1809">
                  <c:v>343.69359736000001</c:v>
                </c:pt>
                <c:pt idx="1810">
                  <c:v>343.03439753999993</c:v>
                </c:pt>
                <c:pt idx="1811">
                  <c:v>342.79919733999986</c:v>
                </c:pt>
                <c:pt idx="1812">
                  <c:v>342.24239741999992</c:v>
                </c:pt>
                <c:pt idx="1813">
                  <c:v>342.30119745999991</c:v>
                </c:pt>
                <c:pt idx="1814">
                  <c:v>342.32399775999988</c:v>
                </c:pt>
                <c:pt idx="1815">
                  <c:v>342.59619807999991</c:v>
                </c:pt>
                <c:pt idx="1816">
                  <c:v>343.60719845999995</c:v>
                </c:pt>
                <c:pt idx="1817">
                  <c:v>345.0267986799999</c:v>
                </c:pt>
                <c:pt idx="1818">
                  <c:v>346.46239865999996</c:v>
                </c:pt>
                <c:pt idx="1819">
                  <c:v>347.64339901999995</c:v>
                </c:pt>
                <c:pt idx="1820">
                  <c:v>348.57719908000001</c:v>
                </c:pt>
                <c:pt idx="1821">
                  <c:v>349.31639952</c:v>
                </c:pt>
                <c:pt idx="1822">
                  <c:v>349.86999935999995</c:v>
                </c:pt>
                <c:pt idx="1823">
                  <c:v>350.21419917999992</c:v>
                </c:pt>
                <c:pt idx="1824">
                  <c:v>350.72779903999987</c:v>
                </c:pt>
                <c:pt idx="1825">
                  <c:v>350.98239925999997</c:v>
                </c:pt>
                <c:pt idx="1826">
                  <c:v>351.26919917999999</c:v>
                </c:pt>
                <c:pt idx="1827">
                  <c:v>351.49279903999997</c:v>
                </c:pt>
                <c:pt idx="1828">
                  <c:v>351.75539914000001</c:v>
                </c:pt>
                <c:pt idx="1829">
                  <c:v>351.86779965999995</c:v>
                </c:pt>
                <c:pt idx="1830">
                  <c:v>352.17599973999995</c:v>
                </c:pt>
                <c:pt idx="1831">
                  <c:v>352.40559936000005</c:v>
                </c:pt>
                <c:pt idx="1832">
                  <c:v>352.85399964000004</c:v>
                </c:pt>
                <c:pt idx="1833">
                  <c:v>353.01139954000007</c:v>
                </c:pt>
                <c:pt idx="1834">
                  <c:v>353.65379944</c:v>
                </c:pt>
                <c:pt idx="1835">
                  <c:v>354.35439941999999</c:v>
                </c:pt>
                <c:pt idx="1836">
                  <c:v>354.95019897999998</c:v>
                </c:pt>
                <c:pt idx="1837">
                  <c:v>355.11979919999999</c:v>
                </c:pt>
                <c:pt idx="1838">
                  <c:v>354.99359924000004</c:v>
                </c:pt>
                <c:pt idx="1839">
                  <c:v>355.00519898000005</c:v>
                </c:pt>
                <c:pt idx="1840">
                  <c:v>354.8937988400001</c:v>
                </c:pt>
                <c:pt idx="1841">
                  <c:v>354.65939882000004</c:v>
                </c:pt>
                <c:pt idx="1842">
                  <c:v>354.45339906000015</c:v>
                </c:pt>
                <c:pt idx="1843">
                  <c:v>354.03639894000014</c:v>
                </c:pt>
                <c:pt idx="1844">
                  <c:v>353.50719910000009</c:v>
                </c:pt>
                <c:pt idx="1845">
                  <c:v>352.77739928000005</c:v>
                </c:pt>
                <c:pt idx="1846">
                  <c:v>352.04259945999996</c:v>
                </c:pt>
                <c:pt idx="1847">
                  <c:v>351.42159910000004</c:v>
                </c:pt>
                <c:pt idx="1848">
                  <c:v>350.8739990200001</c:v>
                </c:pt>
                <c:pt idx="1849">
                  <c:v>350.7473993000001</c:v>
                </c:pt>
                <c:pt idx="1850">
                  <c:v>350.34199892000009</c:v>
                </c:pt>
                <c:pt idx="1851">
                  <c:v>349.27179934000014</c:v>
                </c:pt>
                <c:pt idx="1852">
                  <c:v>348.33499940000019</c:v>
                </c:pt>
                <c:pt idx="1853">
                  <c:v>347.42959962000009</c:v>
                </c:pt>
                <c:pt idx="1854">
                  <c:v>346.63739929999997</c:v>
                </c:pt>
                <c:pt idx="1855">
                  <c:v>345.77799990000005</c:v>
                </c:pt>
                <c:pt idx="1856">
                  <c:v>344.77419983999999</c:v>
                </c:pt>
                <c:pt idx="1857">
                  <c:v>343.71599975999999</c:v>
                </c:pt>
                <c:pt idx="1858">
                  <c:v>342.91599976000003</c:v>
                </c:pt>
                <c:pt idx="1859">
                  <c:v>342.09820008000008</c:v>
                </c:pt>
                <c:pt idx="1860">
                  <c:v>341.43359986000013</c:v>
                </c:pt>
                <c:pt idx="1861">
                  <c:v>340.67140016000008</c:v>
                </c:pt>
                <c:pt idx="1862">
                  <c:v>340.10440004000003</c:v>
                </c:pt>
                <c:pt idx="1863">
                  <c:v>339.00539980000008</c:v>
                </c:pt>
                <c:pt idx="1864">
                  <c:v>338.10659976000005</c:v>
                </c:pt>
                <c:pt idx="1865">
                  <c:v>337.03399966000012</c:v>
                </c:pt>
                <c:pt idx="1866">
                  <c:v>335.79219912000008</c:v>
                </c:pt>
                <c:pt idx="1867">
                  <c:v>334.53219912000014</c:v>
                </c:pt>
                <c:pt idx="1868">
                  <c:v>333.18319888000013</c:v>
                </c:pt>
                <c:pt idx="1869">
                  <c:v>331.83199894000006</c:v>
                </c:pt>
                <c:pt idx="1870">
                  <c:v>330.5307989800001</c:v>
                </c:pt>
                <c:pt idx="1871">
                  <c:v>329.33179874000007</c:v>
                </c:pt>
                <c:pt idx="1872">
                  <c:v>328.41399906000015</c:v>
                </c:pt>
                <c:pt idx="1873">
                  <c:v>327.58819950000003</c:v>
                </c:pt>
                <c:pt idx="1874">
                  <c:v>326.9483997000001</c:v>
                </c:pt>
                <c:pt idx="1875">
                  <c:v>326.35379948000008</c:v>
                </c:pt>
                <c:pt idx="1876">
                  <c:v>325.86439946000013</c:v>
                </c:pt>
                <c:pt idx="1877">
                  <c:v>325.62059942000013</c:v>
                </c:pt>
                <c:pt idx="1878">
                  <c:v>325.61059942000009</c:v>
                </c:pt>
                <c:pt idx="1879">
                  <c:v>325.42839910000004</c:v>
                </c:pt>
                <c:pt idx="1880">
                  <c:v>325.08599920000012</c:v>
                </c:pt>
                <c:pt idx="1881">
                  <c:v>324.84839970000007</c:v>
                </c:pt>
                <c:pt idx="1882">
                  <c:v>324.48819950000006</c:v>
                </c:pt>
                <c:pt idx="1883">
                  <c:v>324.25139958000017</c:v>
                </c:pt>
                <c:pt idx="1884">
                  <c:v>323.71919988000013</c:v>
                </c:pt>
                <c:pt idx="1885">
                  <c:v>323.26039984000016</c:v>
                </c:pt>
                <c:pt idx="1886">
                  <c:v>322.65080022000006</c:v>
                </c:pt>
                <c:pt idx="1887">
                  <c:v>321.88520026000003</c:v>
                </c:pt>
                <c:pt idx="1888">
                  <c:v>321.10600044000006</c:v>
                </c:pt>
                <c:pt idx="1889">
                  <c:v>320.29820014000006</c:v>
                </c:pt>
                <c:pt idx="1890">
                  <c:v>319.33220038000007</c:v>
                </c:pt>
                <c:pt idx="1891">
                  <c:v>318.70660040000001</c:v>
                </c:pt>
                <c:pt idx="1892">
                  <c:v>318.14960027999996</c:v>
                </c:pt>
                <c:pt idx="1893">
                  <c:v>317.70160039999996</c:v>
                </c:pt>
                <c:pt idx="1894">
                  <c:v>317.28640021999996</c:v>
                </c:pt>
                <c:pt idx="1895">
                  <c:v>317.49780037999989</c:v>
                </c:pt>
                <c:pt idx="1896">
                  <c:v>317.64820015999993</c:v>
                </c:pt>
                <c:pt idx="1897">
                  <c:v>317.92680001999997</c:v>
                </c:pt>
                <c:pt idx="1898">
                  <c:v>318.28420051999996</c:v>
                </c:pt>
                <c:pt idx="1899">
                  <c:v>318.37800055999992</c:v>
                </c:pt>
                <c:pt idx="1900">
                  <c:v>318.75760077999996</c:v>
                </c:pt>
                <c:pt idx="1901">
                  <c:v>319.71560066000001</c:v>
                </c:pt>
                <c:pt idx="1902">
                  <c:v>320.48520087999992</c:v>
                </c:pt>
                <c:pt idx="1903">
                  <c:v>321.43000067999998</c:v>
                </c:pt>
                <c:pt idx="1904">
                  <c:v>322.34020088</c:v>
                </c:pt>
                <c:pt idx="1905">
                  <c:v>323.30820075999998</c:v>
                </c:pt>
                <c:pt idx="1906">
                  <c:v>324.16620126000004</c:v>
                </c:pt>
                <c:pt idx="1907">
                  <c:v>324.85920176000002</c:v>
                </c:pt>
                <c:pt idx="1908">
                  <c:v>325.40820200000007</c:v>
                </c:pt>
                <c:pt idx="1909">
                  <c:v>326.22480174000003</c:v>
                </c:pt>
                <c:pt idx="1910">
                  <c:v>326.91520212000006</c:v>
                </c:pt>
                <c:pt idx="1911">
                  <c:v>327.75140208000005</c:v>
                </c:pt>
                <c:pt idx="1912">
                  <c:v>328.43540232000015</c:v>
                </c:pt>
                <c:pt idx="1913">
                  <c:v>329.13560252000008</c:v>
                </c:pt>
                <c:pt idx="1914">
                  <c:v>329.44200266000007</c:v>
                </c:pt>
                <c:pt idx="1915">
                  <c:v>329.86940256000008</c:v>
                </c:pt>
                <c:pt idx="1916">
                  <c:v>330.45840280000004</c:v>
                </c:pt>
                <c:pt idx="1917">
                  <c:v>330.42680306000011</c:v>
                </c:pt>
                <c:pt idx="1918">
                  <c:v>330.28420356000004</c:v>
                </c:pt>
                <c:pt idx="1919">
                  <c:v>330.44800360000011</c:v>
                </c:pt>
                <c:pt idx="1920">
                  <c:v>330.74420356000007</c:v>
                </c:pt>
                <c:pt idx="1921">
                  <c:v>331.05980354000008</c:v>
                </c:pt>
                <c:pt idx="1922">
                  <c:v>331.63720344000006</c:v>
                </c:pt>
                <c:pt idx="1923">
                  <c:v>332.27300300000007</c:v>
                </c:pt>
                <c:pt idx="1924">
                  <c:v>332.7032025800001</c:v>
                </c:pt>
                <c:pt idx="1925">
                  <c:v>333.14440254000016</c:v>
                </c:pt>
                <c:pt idx="1926">
                  <c:v>333.76520270000009</c:v>
                </c:pt>
                <c:pt idx="1927">
                  <c:v>334.22800238000019</c:v>
                </c:pt>
                <c:pt idx="1928">
                  <c:v>334.5558026600001</c:v>
                </c:pt>
                <c:pt idx="1929">
                  <c:v>334.79500248000011</c:v>
                </c:pt>
                <c:pt idx="1930">
                  <c:v>334.8984021400002</c:v>
                </c:pt>
                <c:pt idx="1931">
                  <c:v>334.64800176000017</c:v>
                </c:pt>
                <c:pt idx="1932">
                  <c:v>334.57300176000018</c:v>
                </c:pt>
                <c:pt idx="1933">
                  <c:v>334.61800176000014</c:v>
                </c:pt>
                <c:pt idx="1934">
                  <c:v>334.60240178000009</c:v>
                </c:pt>
                <c:pt idx="1935">
                  <c:v>334.61520146000009</c:v>
                </c:pt>
                <c:pt idx="1936">
                  <c:v>334.69320134000009</c:v>
                </c:pt>
                <c:pt idx="1937">
                  <c:v>334.89080142000006</c:v>
                </c:pt>
                <c:pt idx="1938">
                  <c:v>335.56820132000007</c:v>
                </c:pt>
                <c:pt idx="1939">
                  <c:v>336.09780154000009</c:v>
                </c:pt>
                <c:pt idx="1940">
                  <c:v>336.4034015200001</c:v>
                </c:pt>
                <c:pt idx="1941">
                  <c:v>336.50480166000017</c:v>
                </c:pt>
                <c:pt idx="1942">
                  <c:v>336.58680178000014</c:v>
                </c:pt>
                <c:pt idx="1943">
                  <c:v>336.56560184000017</c:v>
                </c:pt>
                <c:pt idx="1944">
                  <c:v>336.4450018600001</c:v>
                </c:pt>
                <c:pt idx="1945">
                  <c:v>336.04740176000013</c:v>
                </c:pt>
                <c:pt idx="1946">
                  <c:v>335.55560184000024</c:v>
                </c:pt>
                <c:pt idx="1947">
                  <c:v>334.8904022600002</c:v>
                </c:pt>
                <c:pt idx="1948">
                  <c:v>334.21500188000022</c:v>
                </c:pt>
                <c:pt idx="1949">
                  <c:v>333.07420172000019</c:v>
                </c:pt>
                <c:pt idx="1950">
                  <c:v>331.42860174000015</c:v>
                </c:pt>
                <c:pt idx="1951">
                  <c:v>329.8080017600002</c:v>
                </c:pt>
                <c:pt idx="1952">
                  <c:v>327.9662015400001</c:v>
                </c:pt>
                <c:pt idx="1953">
                  <c:v>326.31640174000017</c:v>
                </c:pt>
                <c:pt idx="1954">
                  <c:v>325.02400182000014</c:v>
                </c:pt>
                <c:pt idx="1955">
                  <c:v>324.08260166000014</c:v>
                </c:pt>
                <c:pt idx="1956">
                  <c:v>323.15080112000015</c:v>
                </c:pt>
                <c:pt idx="1957">
                  <c:v>322.19120090000013</c:v>
                </c:pt>
                <c:pt idx="1958">
                  <c:v>321.42820102000013</c:v>
                </c:pt>
                <c:pt idx="1959">
                  <c:v>320.45620090000006</c:v>
                </c:pt>
                <c:pt idx="1960">
                  <c:v>319.42140050000012</c:v>
                </c:pt>
                <c:pt idx="1961">
                  <c:v>318.34200046000007</c:v>
                </c:pt>
                <c:pt idx="1962">
                  <c:v>317.18120027999998</c:v>
                </c:pt>
                <c:pt idx="1963">
                  <c:v>316.06000031999997</c:v>
                </c:pt>
                <c:pt idx="1964">
                  <c:v>315.26440034000001</c:v>
                </c:pt>
                <c:pt idx="1965">
                  <c:v>314.58660005999997</c:v>
                </c:pt>
                <c:pt idx="1966">
                  <c:v>313.49139986</c:v>
                </c:pt>
                <c:pt idx="1967">
                  <c:v>312.85419953999991</c:v>
                </c:pt>
                <c:pt idx="1968">
                  <c:v>312.31499909999991</c:v>
                </c:pt>
                <c:pt idx="1969">
                  <c:v>311.61419891999992</c:v>
                </c:pt>
                <c:pt idx="1970">
                  <c:v>310.85059905999987</c:v>
                </c:pt>
                <c:pt idx="1971">
                  <c:v>310.28599883999982</c:v>
                </c:pt>
                <c:pt idx="1972">
                  <c:v>309.48259857999977</c:v>
                </c:pt>
                <c:pt idx="1973">
                  <c:v>308.77119903999983</c:v>
                </c:pt>
                <c:pt idx="1974">
                  <c:v>308.09879913999993</c:v>
                </c:pt>
                <c:pt idx="1975">
                  <c:v>307.12179961999982</c:v>
                </c:pt>
                <c:pt idx="1976">
                  <c:v>306.08019927999987</c:v>
                </c:pt>
                <c:pt idx="1977">
                  <c:v>305.09459929999991</c:v>
                </c:pt>
                <c:pt idx="1978">
                  <c:v>303.98559905999991</c:v>
                </c:pt>
                <c:pt idx="1979">
                  <c:v>303.10279937999991</c:v>
                </c:pt>
                <c:pt idx="1980">
                  <c:v>302.34199919999998</c:v>
                </c:pt>
                <c:pt idx="1981">
                  <c:v>301.74459929999995</c:v>
                </c:pt>
                <c:pt idx="1982">
                  <c:v>300.88159941999999</c:v>
                </c:pt>
                <c:pt idx="1983">
                  <c:v>299.89819915999999</c:v>
                </c:pt>
                <c:pt idx="1984">
                  <c:v>299.06379913999996</c:v>
                </c:pt>
                <c:pt idx="1985">
                  <c:v>298.10859955999996</c:v>
                </c:pt>
                <c:pt idx="1986">
                  <c:v>297.06299957999994</c:v>
                </c:pt>
                <c:pt idx="1987">
                  <c:v>296.20939912</c:v>
                </c:pt>
                <c:pt idx="1988">
                  <c:v>294.79939911999992</c:v>
                </c:pt>
                <c:pt idx="1989">
                  <c:v>293.54399933999997</c:v>
                </c:pt>
                <c:pt idx="1990">
                  <c:v>292.56839936</c:v>
                </c:pt>
                <c:pt idx="1991">
                  <c:v>291.63339936000006</c:v>
                </c:pt>
                <c:pt idx="1992">
                  <c:v>290.88159944</c:v>
                </c:pt>
                <c:pt idx="1993">
                  <c:v>290.44479949999999</c:v>
                </c:pt>
                <c:pt idx="1994">
                  <c:v>289.92839996000004</c:v>
                </c:pt>
                <c:pt idx="1995">
                  <c:v>289.43420012000001</c:v>
                </c:pt>
                <c:pt idx="1996">
                  <c:v>289.18699980000002</c:v>
                </c:pt>
                <c:pt idx="1997">
                  <c:v>288.97879972000004</c:v>
                </c:pt>
                <c:pt idx="1998">
                  <c:v>289.28519986000009</c:v>
                </c:pt>
                <c:pt idx="1999">
                  <c:v>290.02339992000003</c:v>
                </c:pt>
                <c:pt idx="2000">
                  <c:v>291.22100002000008</c:v>
                </c:pt>
                <c:pt idx="2001">
                  <c:v>292.54040004000001</c:v>
                </c:pt>
                <c:pt idx="2002">
                  <c:v>294.34619990000004</c:v>
                </c:pt>
                <c:pt idx="2003">
                  <c:v>295.8911999</c:v>
                </c:pt>
                <c:pt idx="2004">
                  <c:v>297.30679988000003</c:v>
                </c:pt>
                <c:pt idx="2005">
                  <c:v>298.35580012000008</c:v>
                </c:pt>
                <c:pt idx="2006">
                  <c:v>299.78640010000004</c:v>
                </c:pt>
                <c:pt idx="2007">
                  <c:v>301.04419978000004</c:v>
                </c:pt>
                <c:pt idx="2008">
                  <c:v>302.19459956000009</c:v>
                </c:pt>
                <c:pt idx="2009">
                  <c:v>303.12619990000002</c:v>
                </c:pt>
                <c:pt idx="2010">
                  <c:v>303.91720026000002</c:v>
                </c:pt>
                <c:pt idx="2011">
                  <c:v>304.57060054000004</c:v>
                </c:pt>
                <c:pt idx="2012">
                  <c:v>305.58640071999997</c:v>
                </c:pt>
                <c:pt idx="2013">
                  <c:v>306.72260067999997</c:v>
                </c:pt>
                <c:pt idx="2014">
                  <c:v>307.85420042000004</c:v>
                </c:pt>
                <c:pt idx="2015">
                  <c:v>308.71160092000002</c:v>
                </c:pt>
                <c:pt idx="2016">
                  <c:v>309.60820125999999</c:v>
                </c:pt>
                <c:pt idx="2017">
                  <c:v>310.15800105999995</c:v>
                </c:pt>
                <c:pt idx="2018">
                  <c:v>310.67200131999994</c:v>
                </c:pt>
                <c:pt idx="2019">
                  <c:v>311.23620115999995</c:v>
                </c:pt>
                <c:pt idx="2020">
                  <c:v>311.89680113999998</c:v>
                </c:pt>
                <c:pt idx="2021">
                  <c:v>312.46460141999995</c:v>
                </c:pt>
                <c:pt idx="2022">
                  <c:v>312.96580135999994</c:v>
                </c:pt>
                <c:pt idx="2023">
                  <c:v>313.30160091999994</c:v>
                </c:pt>
                <c:pt idx="2024">
                  <c:v>313.65600093999984</c:v>
                </c:pt>
                <c:pt idx="2025">
                  <c:v>314.16900081999995</c:v>
                </c:pt>
                <c:pt idx="2026">
                  <c:v>314.74100093999994</c:v>
                </c:pt>
                <c:pt idx="2027">
                  <c:v>315.16260127999988</c:v>
                </c:pt>
                <c:pt idx="2028">
                  <c:v>315.52780147999988</c:v>
                </c:pt>
                <c:pt idx="2029">
                  <c:v>315.6624010999999</c:v>
                </c:pt>
                <c:pt idx="2030">
                  <c:v>315.62600155999985</c:v>
                </c:pt>
                <c:pt idx="2031">
                  <c:v>315.55340145999986</c:v>
                </c:pt>
                <c:pt idx="2032">
                  <c:v>315.88880123999991</c:v>
                </c:pt>
                <c:pt idx="2033">
                  <c:v>316.33820125999983</c:v>
                </c:pt>
                <c:pt idx="2034">
                  <c:v>316.55220089999989</c:v>
                </c:pt>
                <c:pt idx="2035">
                  <c:v>316.66480097999994</c:v>
                </c:pt>
                <c:pt idx="2036">
                  <c:v>317.0912011399999</c:v>
                </c:pt>
                <c:pt idx="2037">
                  <c:v>317.41820125999993</c:v>
                </c:pt>
                <c:pt idx="2038">
                  <c:v>318.90880123999995</c:v>
                </c:pt>
                <c:pt idx="2039">
                  <c:v>320.29080135999999</c:v>
                </c:pt>
                <c:pt idx="2040">
                  <c:v>321.57360103999997</c:v>
                </c:pt>
                <c:pt idx="2041">
                  <c:v>323.58800105999995</c:v>
                </c:pt>
                <c:pt idx="2042">
                  <c:v>325.31960077999997</c:v>
                </c:pt>
                <c:pt idx="2043">
                  <c:v>326.53420099999994</c:v>
                </c:pt>
                <c:pt idx="2044">
                  <c:v>327.94940057999997</c:v>
                </c:pt>
                <c:pt idx="2045">
                  <c:v>329.24120052000001</c:v>
                </c:pt>
                <c:pt idx="2046">
                  <c:v>330.25920102000003</c:v>
                </c:pt>
                <c:pt idx="2047">
                  <c:v>331.21040096000002</c:v>
                </c:pt>
                <c:pt idx="2048">
                  <c:v>331.52940120000005</c:v>
                </c:pt>
                <c:pt idx="2049">
                  <c:v>331.31760128000002</c:v>
                </c:pt>
                <c:pt idx="2050">
                  <c:v>331.13320124000001</c:v>
                </c:pt>
                <c:pt idx="2051">
                  <c:v>330.92920099999998</c:v>
                </c:pt>
                <c:pt idx="2052">
                  <c:v>330.50660151999995</c:v>
                </c:pt>
                <c:pt idx="2053">
                  <c:v>330.01300165999999</c:v>
                </c:pt>
                <c:pt idx="2054">
                  <c:v>329.31500178000005</c:v>
                </c:pt>
                <c:pt idx="2055">
                  <c:v>328.53700129999999</c:v>
                </c:pt>
                <c:pt idx="2056">
                  <c:v>327.35760126000002</c:v>
                </c:pt>
                <c:pt idx="2057">
                  <c:v>326.40680170000002</c:v>
                </c:pt>
                <c:pt idx="2058">
                  <c:v>325.22540156000002</c:v>
                </c:pt>
                <c:pt idx="2059">
                  <c:v>324.30840143999995</c:v>
                </c:pt>
                <c:pt idx="2060">
                  <c:v>323.41480157999996</c:v>
                </c:pt>
                <c:pt idx="2061">
                  <c:v>322.36940118000001</c:v>
                </c:pt>
                <c:pt idx="2062">
                  <c:v>321.14840141999991</c:v>
                </c:pt>
                <c:pt idx="2063">
                  <c:v>319.52320121999992</c:v>
                </c:pt>
                <c:pt idx="2064">
                  <c:v>318.23460135999994</c:v>
                </c:pt>
                <c:pt idx="2065">
                  <c:v>316.96440115999991</c:v>
                </c:pt>
                <c:pt idx="2066">
                  <c:v>316.07380119999993</c:v>
                </c:pt>
                <c:pt idx="2067">
                  <c:v>315.64580131999992</c:v>
                </c:pt>
                <c:pt idx="2068">
                  <c:v>315.36660147999987</c:v>
                </c:pt>
                <c:pt idx="2069">
                  <c:v>315.08540151999995</c:v>
                </c:pt>
                <c:pt idx="2070">
                  <c:v>314.41440113999994</c:v>
                </c:pt>
                <c:pt idx="2071">
                  <c:v>313.94540089999992</c:v>
                </c:pt>
                <c:pt idx="2072">
                  <c:v>313.53280081999992</c:v>
                </c:pt>
                <c:pt idx="2073">
                  <c:v>313.18060112000001</c:v>
                </c:pt>
                <c:pt idx="2074">
                  <c:v>312.79680107999997</c:v>
                </c:pt>
                <c:pt idx="2075">
                  <c:v>312.61460075999997</c:v>
                </c:pt>
                <c:pt idx="2076">
                  <c:v>312.35240045999996</c:v>
                </c:pt>
                <c:pt idx="2077">
                  <c:v>312.02580011999993</c:v>
                </c:pt>
                <c:pt idx="2078">
                  <c:v>310.91659967999993</c:v>
                </c:pt>
                <c:pt idx="2079">
                  <c:v>310.85900017999995</c:v>
                </c:pt>
                <c:pt idx="2080">
                  <c:v>310.8153997199999</c:v>
                </c:pt>
                <c:pt idx="2081">
                  <c:v>310.76279961999995</c:v>
                </c:pt>
                <c:pt idx="2082">
                  <c:v>310.22459955999994</c:v>
                </c:pt>
                <c:pt idx="2083">
                  <c:v>309.33059991999994</c:v>
                </c:pt>
                <c:pt idx="2084">
                  <c:v>308.39820001999999</c:v>
                </c:pt>
                <c:pt idx="2085">
                  <c:v>307.85079952000001</c:v>
                </c:pt>
                <c:pt idx="2086">
                  <c:v>307.02559932000003</c:v>
                </c:pt>
                <c:pt idx="2087">
                  <c:v>306.05339931999998</c:v>
                </c:pt>
                <c:pt idx="2088">
                  <c:v>304.23819911999999</c:v>
                </c:pt>
                <c:pt idx="2089">
                  <c:v>302.46659878000003</c:v>
                </c:pt>
                <c:pt idx="2090">
                  <c:v>301.15859890000007</c:v>
                </c:pt>
                <c:pt idx="2091">
                  <c:v>299.00279874000006</c:v>
                </c:pt>
                <c:pt idx="2092">
                  <c:v>296.87419890000007</c:v>
                </c:pt>
                <c:pt idx="2093">
                  <c:v>295.02519866</c:v>
                </c:pt>
                <c:pt idx="2094">
                  <c:v>293.13439910000005</c:v>
                </c:pt>
                <c:pt idx="2095">
                  <c:v>291.88899932000004</c:v>
                </c:pt>
                <c:pt idx="2096">
                  <c:v>290.70619902000004</c:v>
                </c:pt>
                <c:pt idx="2097">
                  <c:v>290.22959868000004</c:v>
                </c:pt>
                <c:pt idx="2098">
                  <c:v>290.13859831999997</c:v>
                </c:pt>
                <c:pt idx="2099">
                  <c:v>290.72559844</c:v>
                </c:pt>
                <c:pt idx="2100">
                  <c:v>291.15479828000002</c:v>
                </c:pt>
                <c:pt idx="2101">
                  <c:v>291.46319854000001</c:v>
                </c:pt>
                <c:pt idx="2102">
                  <c:v>291.91599822000001</c:v>
                </c:pt>
                <c:pt idx="2103">
                  <c:v>292.44219817999999</c:v>
                </c:pt>
                <c:pt idx="2104">
                  <c:v>292.81379792000001</c:v>
                </c:pt>
                <c:pt idx="2105">
                  <c:v>293.24959810000007</c:v>
                </c:pt>
                <c:pt idx="2106">
                  <c:v>293.97559848000003</c:v>
                </c:pt>
                <c:pt idx="2107">
                  <c:v>294.90339815999994</c:v>
                </c:pt>
                <c:pt idx="2108">
                  <c:v>295.85059848000003</c:v>
                </c:pt>
                <c:pt idx="2109">
                  <c:v>296.44299838000001</c:v>
                </c:pt>
                <c:pt idx="2110">
                  <c:v>297.43859836000001</c:v>
                </c:pt>
                <c:pt idx="2111">
                  <c:v>298.70379855999994</c:v>
                </c:pt>
                <c:pt idx="2112">
                  <c:v>300.05359835999991</c:v>
                </c:pt>
                <c:pt idx="2113">
                  <c:v>301.87499851999996</c:v>
                </c:pt>
                <c:pt idx="2114">
                  <c:v>303.23439853999997</c:v>
                </c:pt>
                <c:pt idx="2115">
                  <c:v>304.5953983</c:v>
                </c:pt>
                <c:pt idx="2116">
                  <c:v>305.54839815999992</c:v>
                </c:pt>
                <c:pt idx="2117">
                  <c:v>306.27579807999996</c:v>
                </c:pt>
                <c:pt idx="2118">
                  <c:v>307.2917978399999</c:v>
                </c:pt>
                <c:pt idx="2119">
                  <c:v>308.27339817999996</c:v>
                </c:pt>
                <c:pt idx="2120">
                  <c:v>309.53159825999995</c:v>
                </c:pt>
                <c:pt idx="2121">
                  <c:v>310.37459873999995</c:v>
                </c:pt>
                <c:pt idx="2122">
                  <c:v>311.41759922</c:v>
                </c:pt>
                <c:pt idx="2123">
                  <c:v>312.60539890000001</c:v>
                </c:pt>
                <c:pt idx="2124">
                  <c:v>313.80579928000003</c:v>
                </c:pt>
                <c:pt idx="2125">
                  <c:v>315.04719943999999</c:v>
                </c:pt>
                <c:pt idx="2126">
                  <c:v>316.01499971999999</c:v>
                </c:pt>
                <c:pt idx="2127">
                  <c:v>317.16759981999996</c:v>
                </c:pt>
                <c:pt idx="2128">
                  <c:v>319.20740023999997</c:v>
                </c:pt>
                <c:pt idx="2129">
                  <c:v>320.32540012000004</c:v>
                </c:pt>
                <c:pt idx="2130">
                  <c:v>321.84080052000002</c:v>
                </c:pt>
                <c:pt idx="2131">
                  <c:v>323.25900058000002</c:v>
                </c:pt>
                <c:pt idx="2132">
                  <c:v>324.59080110000002</c:v>
                </c:pt>
                <c:pt idx="2133">
                  <c:v>326.09240083999998</c:v>
                </c:pt>
                <c:pt idx="2134">
                  <c:v>327.74060090000006</c:v>
                </c:pt>
                <c:pt idx="2135">
                  <c:v>328.79220124000005</c:v>
                </c:pt>
                <c:pt idx="2136">
                  <c:v>330.05000092</c:v>
                </c:pt>
                <c:pt idx="2137">
                  <c:v>330.91320130000003</c:v>
                </c:pt>
                <c:pt idx="2138">
                  <c:v>332.25940123999999</c:v>
                </c:pt>
                <c:pt idx="2139">
                  <c:v>333.39020142000004</c:v>
                </c:pt>
                <c:pt idx="2140">
                  <c:v>334.53580140000008</c:v>
                </c:pt>
                <c:pt idx="2141">
                  <c:v>335.75620118000006</c:v>
                </c:pt>
                <c:pt idx="2142">
                  <c:v>336.68040100000007</c:v>
                </c:pt>
                <c:pt idx="2143">
                  <c:v>337.48760070000003</c:v>
                </c:pt>
                <c:pt idx="2144">
                  <c:v>338.62240050000003</c:v>
                </c:pt>
                <c:pt idx="2145">
                  <c:v>339.43880002000003</c:v>
                </c:pt>
                <c:pt idx="2146">
                  <c:v>340.37580014000008</c:v>
                </c:pt>
                <c:pt idx="2147">
                  <c:v>340.84920042000005</c:v>
                </c:pt>
                <c:pt idx="2148">
                  <c:v>341.13060056000012</c:v>
                </c:pt>
                <c:pt idx="2149">
                  <c:v>341.37880064000007</c:v>
                </c:pt>
                <c:pt idx="2150">
                  <c:v>341.46880064000004</c:v>
                </c:pt>
                <c:pt idx="2151">
                  <c:v>341.61100036000011</c:v>
                </c:pt>
                <c:pt idx="2152">
                  <c:v>341.64640014000014</c:v>
                </c:pt>
                <c:pt idx="2153">
                  <c:v>341.66440002000002</c:v>
                </c:pt>
                <c:pt idx="2154">
                  <c:v>340.88160034000009</c:v>
                </c:pt>
                <c:pt idx="2155">
                  <c:v>340.03880064000003</c:v>
                </c:pt>
                <c:pt idx="2156">
                  <c:v>338.82740047999999</c:v>
                </c:pt>
                <c:pt idx="2157">
                  <c:v>337.62960080000011</c:v>
                </c:pt>
                <c:pt idx="2158">
                  <c:v>336.56020078000006</c:v>
                </c:pt>
                <c:pt idx="2159">
                  <c:v>335.8622009</c:v>
                </c:pt>
                <c:pt idx="2160">
                  <c:v>335.03680050000008</c:v>
                </c:pt>
                <c:pt idx="2161">
                  <c:v>334.33220028000011</c:v>
                </c:pt>
                <c:pt idx="2162">
                  <c:v>333.50380002000003</c:v>
                </c:pt>
                <c:pt idx="2163">
                  <c:v>332.66179988000005</c:v>
                </c:pt>
                <c:pt idx="2164">
                  <c:v>331.8502001600001</c:v>
                </c:pt>
                <c:pt idx="2165">
                  <c:v>331.32740048000005</c:v>
                </c:pt>
                <c:pt idx="2166">
                  <c:v>330.9080004600001</c:v>
                </c:pt>
                <c:pt idx="2167">
                  <c:v>330.54160092000006</c:v>
                </c:pt>
                <c:pt idx="2168">
                  <c:v>329.73760068000001</c:v>
                </c:pt>
                <c:pt idx="2169">
                  <c:v>329.11600034000008</c:v>
                </c:pt>
                <c:pt idx="2170">
                  <c:v>328.39480040000012</c:v>
                </c:pt>
                <c:pt idx="2171">
                  <c:v>327.7348004000001</c:v>
                </c:pt>
                <c:pt idx="2172">
                  <c:v>326.80059996000006</c:v>
                </c:pt>
                <c:pt idx="2173">
                  <c:v>325.78840026000012</c:v>
                </c:pt>
                <c:pt idx="2174">
                  <c:v>324.7072003200002</c:v>
                </c:pt>
                <c:pt idx="2175">
                  <c:v>323.49720032000022</c:v>
                </c:pt>
                <c:pt idx="2176">
                  <c:v>322.16240052000018</c:v>
                </c:pt>
                <c:pt idx="2177">
                  <c:v>320.75360046000014</c:v>
                </c:pt>
                <c:pt idx="2178">
                  <c:v>319.39380004000014</c:v>
                </c:pt>
                <c:pt idx="2179">
                  <c:v>318.0189996200001</c:v>
                </c:pt>
                <c:pt idx="2180">
                  <c:v>316.7779992400001</c:v>
                </c:pt>
                <c:pt idx="2181">
                  <c:v>315.86139952000013</c:v>
                </c:pt>
                <c:pt idx="2182">
                  <c:v>314.78879944000005</c:v>
                </c:pt>
                <c:pt idx="2183">
                  <c:v>313.75539916000008</c:v>
                </c:pt>
                <c:pt idx="2184">
                  <c:v>312.62679932000009</c:v>
                </c:pt>
                <c:pt idx="2185">
                  <c:v>311.84399902000007</c:v>
                </c:pt>
                <c:pt idx="2186">
                  <c:v>310.9803991600001</c:v>
                </c:pt>
                <c:pt idx="2187">
                  <c:v>310.75539916000014</c:v>
                </c:pt>
                <c:pt idx="2188">
                  <c:v>310.05199950000014</c:v>
                </c:pt>
                <c:pt idx="2189">
                  <c:v>309.39659910000012</c:v>
                </c:pt>
                <c:pt idx="2190">
                  <c:v>308.49839902000008</c:v>
                </c:pt>
                <c:pt idx="2191">
                  <c:v>307.64159908000011</c:v>
                </c:pt>
                <c:pt idx="2192">
                  <c:v>306.94779904000012</c:v>
                </c:pt>
                <c:pt idx="2193">
                  <c:v>306.33039914000005</c:v>
                </c:pt>
                <c:pt idx="2194">
                  <c:v>305.32599912000006</c:v>
                </c:pt>
                <c:pt idx="2195">
                  <c:v>304.09879941999998</c:v>
                </c:pt>
                <c:pt idx="2196">
                  <c:v>302.87219907999997</c:v>
                </c:pt>
                <c:pt idx="2197">
                  <c:v>301.39219908000001</c:v>
                </c:pt>
                <c:pt idx="2198">
                  <c:v>299.70119932</c:v>
                </c:pt>
                <c:pt idx="2199">
                  <c:v>298.11139889999998</c:v>
                </c:pt>
                <c:pt idx="2200">
                  <c:v>296.91999876</c:v>
                </c:pt>
                <c:pt idx="2201">
                  <c:v>295.60379879999994</c:v>
                </c:pt>
                <c:pt idx="2202">
                  <c:v>294.27999873999994</c:v>
                </c:pt>
                <c:pt idx="2203">
                  <c:v>293.11739863999998</c:v>
                </c:pt>
                <c:pt idx="2204">
                  <c:v>292.78979853999999</c:v>
                </c:pt>
                <c:pt idx="2205">
                  <c:v>292.64759823999998</c:v>
                </c:pt>
                <c:pt idx="2206">
                  <c:v>292.25139830000006</c:v>
                </c:pt>
                <c:pt idx="2207">
                  <c:v>291.92039792000008</c:v>
                </c:pt>
                <c:pt idx="2208">
                  <c:v>291.44359798000005</c:v>
                </c:pt>
                <c:pt idx="2209">
                  <c:v>290.96219783999999</c:v>
                </c:pt>
                <c:pt idx="2210">
                  <c:v>290.53419798000004</c:v>
                </c:pt>
                <c:pt idx="2211">
                  <c:v>289.72719846000001</c:v>
                </c:pt>
                <c:pt idx="2212">
                  <c:v>288.94079892000002</c:v>
                </c:pt>
                <c:pt idx="2213">
                  <c:v>288.02419920000006</c:v>
                </c:pt>
                <c:pt idx="2214">
                  <c:v>287.23359860000005</c:v>
                </c:pt>
                <c:pt idx="2215">
                  <c:v>286.23119870000005</c:v>
                </c:pt>
                <c:pt idx="2216">
                  <c:v>285.35199888</c:v>
                </c:pt>
                <c:pt idx="2217">
                  <c:v>284.45679867999996</c:v>
                </c:pt>
                <c:pt idx="2218">
                  <c:v>283.61879879999998</c:v>
                </c:pt>
                <c:pt idx="2219">
                  <c:v>282.53519895999989</c:v>
                </c:pt>
                <c:pt idx="2220">
                  <c:v>281.25159909999991</c:v>
                </c:pt>
                <c:pt idx="2221">
                  <c:v>279.79099881999997</c:v>
                </c:pt>
                <c:pt idx="2222">
                  <c:v>278.54499905999995</c:v>
                </c:pt>
                <c:pt idx="2223">
                  <c:v>277.16119899999995</c:v>
                </c:pt>
                <c:pt idx="2224">
                  <c:v>275.7285986</c:v>
                </c:pt>
                <c:pt idx="2225">
                  <c:v>274.55939876000002</c:v>
                </c:pt>
                <c:pt idx="2226">
                  <c:v>273.83539852000001</c:v>
                </c:pt>
                <c:pt idx="2227">
                  <c:v>273.04799862000004</c:v>
                </c:pt>
                <c:pt idx="2228">
                  <c:v>272.01379880000002</c:v>
                </c:pt>
                <c:pt idx="2229">
                  <c:v>270.95339902000006</c:v>
                </c:pt>
                <c:pt idx="2230">
                  <c:v>269.49819914000005</c:v>
                </c:pt>
                <c:pt idx="2231">
                  <c:v>267.89099912000006</c:v>
                </c:pt>
                <c:pt idx="2232">
                  <c:v>266.53539884000003</c:v>
                </c:pt>
                <c:pt idx="2233">
                  <c:v>265.47439910000003</c:v>
                </c:pt>
                <c:pt idx="2234">
                  <c:v>264.58259886000002</c:v>
                </c:pt>
                <c:pt idx="2235">
                  <c:v>263.62439910000006</c:v>
                </c:pt>
                <c:pt idx="2236">
                  <c:v>262.31319916000007</c:v>
                </c:pt>
                <c:pt idx="2237">
                  <c:v>260.73759888000006</c:v>
                </c:pt>
                <c:pt idx="2238">
                  <c:v>259.02079866000008</c:v>
                </c:pt>
                <c:pt idx="2239">
                  <c:v>257.20819888000011</c:v>
                </c:pt>
                <c:pt idx="2240">
                  <c:v>255.33879916000012</c:v>
                </c:pt>
                <c:pt idx="2241">
                  <c:v>253.35219944000008</c:v>
                </c:pt>
                <c:pt idx="2242">
                  <c:v>251.61759952000011</c:v>
                </c:pt>
                <c:pt idx="2243">
                  <c:v>250.02499974000006</c:v>
                </c:pt>
                <c:pt idx="2244">
                  <c:v>248.4399997400001</c:v>
                </c:pt>
                <c:pt idx="2245">
                  <c:v>246.67119970000007</c:v>
                </c:pt>
                <c:pt idx="2246">
                  <c:v>244.77019994000005</c:v>
                </c:pt>
                <c:pt idx="2247">
                  <c:v>243.35160008000003</c:v>
                </c:pt>
                <c:pt idx="2248">
                  <c:v>242.07499974000007</c:v>
                </c:pt>
                <c:pt idx="2249">
                  <c:v>240.83859990000005</c:v>
                </c:pt>
                <c:pt idx="2250">
                  <c:v>239.43200016000003</c:v>
                </c:pt>
                <c:pt idx="2251">
                  <c:v>238.11720036000003</c:v>
                </c:pt>
                <c:pt idx="2252">
                  <c:v>236.86200078000005</c:v>
                </c:pt>
                <c:pt idx="2253">
                  <c:v>235.26360082000002</c:v>
                </c:pt>
                <c:pt idx="2254">
                  <c:v>233.82420080000003</c:v>
                </c:pt>
                <c:pt idx="2255">
                  <c:v>232.28640080000002</c:v>
                </c:pt>
                <c:pt idx="2256">
                  <c:v>231.43140079999998</c:v>
                </c:pt>
                <c:pt idx="2257">
                  <c:v>230.42700107999997</c:v>
                </c:pt>
                <c:pt idx="2258">
                  <c:v>229.49160069999994</c:v>
                </c:pt>
                <c:pt idx="2259">
                  <c:v>228.43780063999995</c:v>
                </c:pt>
                <c:pt idx="2260">
                  <c:v>227.35380069999991</c:v>
                </c:pt>
                <c:pt idx="2261">
                  <c:v>226.45820041999991</c:v>
                </c:pt>
                <c:pt idx="2262">
                  <c:v>225.49940007999999</c:v>
                </c:pt>
                <c:pt idx="2263">
                  <c:v>224.55720005999993</c:v>
                </c:pt>
                <c:pt idx="2264">
                  <c:v>223.54680027999996</c:v>
                </c:pt>
                <c:pt idx="2265">
                  <c:v>222.59140019999987</c:v>
                </c:pt>
                <c:pt idx="2266">
                  <c:v>221.66959995999991</c:v>
                </c:pt>
                <c:pt idx="2267">
                  <c:v>220.90560001999992</c:v>
                </c:pt>
                <c:pt idx="2268">
                  <c:v>220.32560001999991</c:v>
                </c:pt>
                <c:pt idx="2269">
                  <c:v>219.81440005999997</c:v>
                </c:pt>
                <c:pt idx="2270">
                  <c:v>219.46859987999994</c:v>
                </c:pt>
                <c:pt idx="2271">
                  <c:v>219.36699985999996</c:v>
                </c:pt>
                <c:pt idx="2272">
                  <c:v>219.31599979999999</c:v>
                </c:pt>
                <c:pt idx="2273">
                  <c:v>219.31419988000002</c:v>
                </c:pt>
                <c:pt idx="2274">
                  <c:v>219.53560002000003</c:v>
                </c:pt>
                <c:pt idx="2275">
                  <c:v>219.72359990000001</c:v>
                </c:pt>
                <c:pt idx="2276">
                  <c:v>219.67060002000005</c:v>
                </c:pt>
                <c:pt idx="2277">
                  <c:v>219.66100012000004</c:v>
                </c:pt>
                <c:pt idx="2278">
                  <c:v>219.79060002000008</c:v>
                </c:pt>
                <c:pt idx="2279">
                  <c:v>220.05739996000011</c:v>
                </c:pt>
                <c:pt idx="2280">
                  <c:v>220.33139990000006</c:v>
                </c:pt>
                <c:pt idx="2281">
                  <c:v>220.74440008000013</c:v>
                </c:pt>
                <c:pt idx="2282">
                  <c:v>221.50180028000003</c:v>
                </c:pt>
                <c:pt idx="2283">
                  <c:v>221.43200046000001</c:v>
                </c:pt>
                <c:pt idx="2284">
                  <c:v>221.35380038000002</c:v>
                </c:pt>
                <c:pt idx="2285">
                  <c:v>221.50260041999999</c:v>
                </c:pt>
                <c:pt idx="2286">
                  <c:v>222.12720034000003</c:v>
                </c:pt>
                <c:pt idx="2287">
                  <c:v>222.85220033999997</c:v>
                </c:pt>
                <c:pt idx="2288">
                  <c:v>223.42760042</c:v>
                </c:pt>
                <c:pt idx="2289">
                  <c:v>224.25980042</c:v>
                </c:pt>
                <c:pt idx="2290">
                  <c:v>224.91640046000001</c:v>
                </c:pt>
                <c:pt idx="2291">
                  <c:v>225.71880036000002</c:v>
                </c:pt>
                <c:pt idx="2292">
                  <c:v>226.61320038000002</c:v>
                </c:pt>
                <c:pt idx="2293">
                  <c:v>227.58200042000001</c:v>
                </c:pt>
                <c:pt idx="2294">
                  <c:v>228.51780030000006</c:v>
                </c:pt>
                <c:pt idx="2295">
                  <c:v>229.39480012000004</c:v>
                </c:pt>
                <c:pt idx="2296">
                  <c:v>230.51540009999999</c:v>
                </c:pt>
                <c:pt idx="2297">
                  <c:v>231.03579988000004</c:v>
                </c:pt>
                <c:pt idx="2298">
                  <c:v>231.41679993999998</c:v>
                </c:pt>
                <c:pt idx="2299">
                  <c:v>231.69660003999996</c:v>
                </c:pt>
                <c:pt idx="2300">
                  <c:v>232.14320007999999</c:v>
                </c:pt>
                <c:pt idx="2301">
                  <c:v>232.40279999999998</c:v>
                </c:pt>
                <c:pt idx="2302">
                  <c:v>232.47739991999998</c:v>
                </c:pt>
                <c:pt idx="2303">
                  <c:v>232.73519989999997</c:v>
                </c:pt>
                <c:pt idx="2304">
                  <c:v>232.68499969999993</c:v>
                </c:pt>
                <c:pt idx="2305">
                  <c:v>232.68659973999999</c:v>
                </c:pt>
                <c:pt idx="2306">
                  <c:v>232.46759979999996</c:v>
                </c:pt>
                <c:pt idx="2307">
                  <c:v>232.28459962000005</c:v>
                </c:pt>
                <c:pt idx="2308">
                  <c:v>232.19019990000001</c:v>
                </c:pt>
                <c:pt idx="2309">
                  <c:v>232.31000002000002</c:v>
                </c:pt>
                <c:pt idx="2310">
                  <c:v>232.3729999</c:v>
                </c:pt>
                <c:pt idx="2311">
                  <c:v>232.31379978000001</c:v>
                </c:pt>
                <c:pt idx="2312">
                  <c:v>232.51019992000002</c:v>
                </c:pt>
                <c:pt idx="2313">
                  <c:v>232.67379978000005</c:v>
                </c:pt>
                <c:pt idx="2314">
                  <c:v>232.85279972000006</c:v>
                </c:pt>
                <c:pt idx="2315">
                  <c:v>233.09439944000013</c:v>
                </c:pt>
                <c:pt idx="2316">
                  <c:v>233.4929996000001</c:v>
                </c:pt>
                <c:pt idx="2317">
                  <c:v>233.91939944000001</c:v>
                </c:pt>
                <c:pt idx="2318">
                  <c:v>234.12539950000001</c:v>
                </c:pt>
                <c:pt idx="2319">
                  <c:v>234.31959934000002</c:v>
                </c:pt>
                <c:pt idx="2320">
                  <c:v>234.60859928000005</c:v>
                </c:pt>
                <c:pt idx="2321">
                  <c:v>234.87719942000004</c:v>
                </c:pt>
                <c:pt idx="2322">
                  <c:v>235.03079958000001</c:v>
                </c:pt>
                <c:pt idx="2323">
                  <c:v>235.07119936000007</c:v>
                </c:pt>
                <c:pt idx="2324">
                  <c:v>234.99419924000003</c:v>
                </c:pt>
                <c:pt idx="2325">
                  <c:v>234.38839938000001</c:v>
                </c:pt>
                <c:pt idx="2326">
                  <c:v>233.91479921999999</c:v>
                </c:pt>
                <c:pt idx="2327">
                  <c:v>233.66879916000002</c:v>
                </c:pt>
                <c:pt idx="2328">
                  <c:v>233.4405994</c:v>
                </c:pt>
                <c:pt idx="2329">
                  <c:v>233.09439943999999</c:v>
                </c:pt>
                <c:pt idx="2330">
                  <c:v>232.87459961999997</c:v>
                </c:pt>
                <c:pt idx="2331">
                  <c:v>232.53379945999998</c:v>
                </c:pt>
                <c:pt idx="2332">
                  <c:v>231.89679934</c:v>
                </c:pt>
                <c:pt idx="2333">
                  <c:v>231.94899905999995</c:v>
                </c:pt>
                <c:pt idx="2334">
                  <c:v>232.14259921999997</c:v>
                </c:pt>
                <c:pt idx="2335">
                  <c:v>232.22819919999998</c:v>
                </c:pt>
                <c:pt idx="2336">
                  <c:v>232.27359927999998</c:v>
                </c:pt>
                <c:pt idx="2337">
                  <c:v>232.33619935999997</c:v>
                </c:pt>
                <c:pt idx="2338">
                  <c:v>232.61699922</c:v>
                </c:pt>
                <c:pt idx="2339">
                  <c:v>233.06939912000001</c:v>
                </c:pt>
                <c:pt idx="2340">
                  <c:v>233.66079927999999</c:v>
                </c:pt>
                <c:pt idx="2341">
                  <c:v>234.24079928</c:v>
                </c:pt>
                <c:pt idx="2342">
                  <c:v>234.81179933999996</c:v>
                </c:pt>
                <c:pt idx="2343">
                  <c:v>235.18479951999996</c:v>
                </c:pt>
                <c:pt idx="2344">
                  <c:v>235.55459962</c:v>
                </c:pt>
                <c:pt idx="2345">
                  <c:v>236.08599976000002</c:v>
                </c:pt>
                <c:pt idx="2346">
                  <c:v>236.47959961999993</c:v>
                </c:pt>
                <c:pt idx="2347">
                  <c:v>238.08079957999999</c:v>
                </c:pt>
                <c:pt idx="2348">
                  <c:v>240.33059970000002</c:v>
                </c:pt>
                <c:pt idx="2349">
                  <c:v>242.48599947999995</c:v>
                </c:pt>
                <c:pt idx="2350">
                  <c:v>244.27379945999996</c:v>
                </c:pt>
                <c:pt idx="2351">
                  <c:v>246.05679964000004</c:v>
                </c:pt>
                <c:pt idx="2352">
                  <c:v>247.93859985999998</c:v>
                </c:pt>
                <c:pt idx="2353">
                  <c:v>249.76179994000003</c:v>
                </c:pt>
                <c:pt idx="2354">
                  <c:v>251.88320008000002</c:v>
                </c:pt>
                <c:pt idx="2355">
                  <c:v>253.92760009999995</c:v>
                </c:pt>
                <c:pt idx="2356">
                  <c:v>256.17759979999994</c:v>
                </c:pt>
                <c:pt idx="2357">
                  <c:v>258.57660005999998</c:v>
                </c:pt>
                <c:pt idx="2358">
                  <c:v>260.88520022000006</c:v>
                </c:pt>
                <c:pt idx="2359">
                  <c:v>263.27480012000001</c:v>
                </c:pt>
                <c:pt idx="2360">
                  <c:v>265.77320008000004</c:v>
                </c:pt>
                <c:pt idx="2361">
                  <c:v>268.28179991999997</c:v>
                </c:pt>
                <c:pt idx="2362">
                  <c:v>270.67720000000003</c:v>
                </c:pt>
                <c:pt idx="2363">
                  <c:v>273.17160032000004</c:v>
                </c:pt>
                <c:pt idx="2364">
                  <c:v>275.53560025999997</c:v>
                </c:pt>
                <c:pt idx="2365">
                  <c:v>278.01520018000002</c:v>
                </c:pt>
                <c:pt idx="2366">
                  <c:v>280.11760007999999</c:v>
                </c:pt>
                <c:pt idx="2367">
                  <c:v>282.29679992000001</c:v>
                </c:pt>
                <c:pt idx="2368">
                  <c:v>284.05360015999997</c:v>
                </c:pt>
                <c:pt idx="2369">
                  <c:v>285.92420011999997</c:v>
                </c:pt>
                <c:pt idx="2370">
                  <c:v>287.60680051999998</c:v>
                </c:pt>
                <c:pt idx="2371">
                  <c:v>289.36280060000001</c:v>
                </c:pt>
                <c:pt idx="2372">
                  <c:v>291.02960051999997</c:v>
                </c:pt>
                <c:pt idx="2373">
                  <c:v>292.91460052000002</c:v>
                </c:pt>
                <c:pt idx="2374">
                  <c:v>294.81400083999995</c:v>
                </c:pt>
                <c:pt idx="2375">
                  <c:v>297.01040068000003</c:v>
                </c:pt>
                <c:pt idx="2376">
                  <c:v>299.04380064000003</c:v>
                </c:pt>
                <c:pt idx="2377">
                  <c:v>300.91040098000008</c:v>
                </c:pt>
                <c:pt idx="2378">
                  <c:v>302.85840086000002</c:v>
                </c:pt>
                <c:pt idx="2379">
                  <c:v>305.0178008800001</c:v>
                </c:pt>
                <c:pt idx="2380">
                  <c:v>307.17800108000006</c:v>
                </c:pt>
                <c:pt idx="2381">
                  <c:v>309.50900084000006</c:v>
                </c:pt>
                <c:pt idx="2382">
                  <c:v>312.01620116000004</c:v>
                </c:pt>
                <c:pt idx="2383">
                  <c:v>315.01760130000002</c:v>
                </c:pt>
                <c:pt idx="2384">
                  <c:v>317.84300108000008</c:v>
                </c:pt>
                <c:pt idx="2385">
                  <c:v>320.90500090000006</c:v>
                </c:pt>
                <c:pt idx="2386">
                  <c:v>324.0952011</c:v>
                </c:pt>
                <c:pt idx="2387">
                  <c:v>327.31220092000001</c:v>
                </c:pt>
                <c:pt idx="2388">
                  <c:v>330.73880096000011</c:v>
                </c:pt>
                <c:pt idx="2389">
                  <c:v>334.10460114</c:v>
                </c:pt>
                <c:pt idx="2390">
                  <c:v>337.56560088000003</c:v>
                </c:pt>
                <c:pt idx="2391">
                  <c:v>340.97820098000005</c:v>
                </c:pt>
                <c:pt idx="2392">
                  <c:v>344.03280120000011</c:v>
                </c:pt>
                <c:pt idx="2393">
                  <c:v>347.2604007000001</c:v>
                </c:pt>
                <c:pt idx="2394">
                  <c:v>350.79560090000012</c:v>
                </c:pt>
                <c:pt idx="2395">
                  <c:v>354.5442010600002</c:v>
                </c:pt>
                <c:pt idx="2396">
                  <c:v>358.48140138000008</c:v>
                </c:pt>
                <c:pt idx="2397">
                  <c:v>361.86900148000007</c:v>
                </c:pt>
                <c:pt idx="2398">
                  <c:v>365.14920168000009</c:v>
                </c:pt>
                <c:pt idx="2399">
                  <c:v>368.22180178000002</c:v>
                </c:pt>
                <c:pt idx="2400">
                  <c:v>371.46040164000004</c:v>
                </c:pt>
                <c:pt idx="2401">
                  <c:v>375.65740113999999</c:v>
                </c:pt>
                <c:pt idx="2402">
                  <c:v>380.11740054000001</c:v>
                </c:pt>
                <c:pt idx="2403">
                  <c:v>384.22120057999996</c:v>
                </c:pt>
                <c:pt idx="2404">
                  <c:v>388.14160035999998</c:v>
                </c:pt>
                <c:pt idx="2405">
                  <c:v>392.00720034</c:v>
                </c:pt>
                <c:pt idx="2406">
                  <c:v>396.41960084000004</c:v>
                </c:pt>
                <c:pt idx="2407">
                  <c:v>401.10000062000012</c:v>
                </c:pt>
                <c:pt idx="2408">
                  <c:v>405.8012005600001</c:v>
                </c:pt>
                <c:pt idx="2409">
                  <c:v>410.19580078000001</c:v>
                </c:pt>
                <c:pt idx="2410">
                  <c:v>414.35760132000001</c:v>
                </c:pt>
                <c:pt idx="2411">
                  <c:v>418.77340209999994</c:v>
                </c:pt>
                <c:pt idx="2412">
                  <c:v>423.40620178000012</c:v>
                </c:pt>
                <c:pt idx="2413">
                  <c:v>429.17900148000007</c:v>
                </c:pt>
                <c:pt idx="2414">
                  <c:v>435.19060181999998</c:v>
                </c:pt>
                <c:pt idx="2415">
                  <c:v>443.60020203999989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2-4C5E-8756-1454ABDB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66831"/>
        <c:axId val="383765391"/>
      </c:lineChart>
      <c:dateAx>
        <c:axId val="3837668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5391"/>
        <c:crosses val="autoZero"/>
        <c:auto val="1"/>
        <c:lblOffset val="100"/>
        <c:baseTimeUnit val="days"/>
      </c:dateAx>
      <c:valAx>
        <c:axId val="3837653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741798726819591"/>
          <c:y val="4.2083333333333355E-2"/>
          <c:w val="0.38477356436275861"/>
          <c:h val="7.632920061871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Return of Tesla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sheet'!$J$1</c:f>
              <c:strCache>
                <c:ptCount val="1"/>
                <c:pt idx="0">
                  <c:v>Cumulative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'working sheet'!$A$2:$A$2418</c:f>
              <c:numCache>
                <c:formatCode>m/d/yyyy</c:formatCode>
                <c:ptCount val="2417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</c:numCache>
            </c:numRef>
          </c:cat>
          <c:val>
            <c:numRef>
              <c:f>'working sheet'!$J$2:$J$2418</c:f>
              <c:numCache>
                <c:formatCode>0%</c:formatCode>
                <c:ptCount val="2417"/>
                <c:pt idx="0">
                  <c:v>1</c:v>
                </c:pt>
                <c:pt idx="1">
                  <c:v>0.9974885306608845</c:v>
                </c:pt>
                <c:pt idx="2">
                  <c:v>0.91921305647605944</c:v>
                </c:pt>
                <c:pt idx="3">
                  <c:v>0.80368362510186808</c:v>
                </c:pt>
                <c:pt idx="4">
                  <c:v>0.6743407984236417</c:v>
                </c:pt>
                <c:pt idx="5">
                  <c:v>0.66136461537733848</c:v>
                </c:pt>
                <c:pt idx="6">
                  <c:v>0.73084971665339959</c:v>
                </c:pt>
                <c:pt idx="7">
                  <c:v>0.72833824731428398</c:v>
                </c:pt>
                <c:pt idx="8">
                  <c:v>0.71368772346955722</c:v>
                </c:pt>
                <c:pt idx="9">
                  <c:v>0.75931351022660154</c:v>
                </c:pt>
                <c:pt idx="10">
                  <c:v>0.83047303601812628</c:v>
                </c:pt>
                <c:pt idx="11">
                  <c:v>0.83256592015763575</c:v>
                </c:pt>
                <c:pt idx="12">
                  <c:v>0.86395981012807899</c:v>
                </c:pt>
                <c:pt idx="13">
                  <c:v>0.91712017233654952</c:v>
                </c:pt>
                <c:pt idx="14">
                  <c:v>0.84972791334147801</c:v>
                </c:pt>
                <c:pt idx="15">
                  <c:v>0.84637923174463081</c:v>
                </c:pt>
                <c:pt idx="16">
                  <c:v>0.87902891917241166</c:v>
                </c:pt>
                <c:pt idx="17">
                  <c:v>0.89116793181950316</c:v>
                </c:pt>
                <c:pt idx="18">
                  <c:v>0.87693603503290218</c:v>
                </c:pt>
                <c:pt idx="19">
                  <c:v>0.86019254333162587</c:v>
                </c:pt>
                <c:pt idx="20">
                  <c:v>0.86730849172492641</c:v>
                </c:pt>
                <c:pt idx="21">
                  <c:v>0.85182088119802768</c:v>
                </c:pt>
                <c:pt idx="22">
                  <c:v>0.83465892987270518</c:v>
                </c:pt>
                <c:pt idx="23">
                  <c:v>0.87568023757556457</c:v>
                </c:pt>
                <c:pt idx="24">
                  <c:v>0.91879455499349316</c:v>
                </c:pt>
                <c:pt idx="25">
                  <c:v>0.88991213436216543</c:v>
                </c:pt>
                <c:pt idx="26">
                  <c:v>0.85600677505260658</c:v>
                </c:pt>
                <c:pt idx="27">
                  <c:v>0.82000840602797831</c:v>
                </c:pt>
                <c:pt idx="28">
                  <c:v>0.82042699122758433</c:v>
                </c:pt>
                <c:pt idx="29">
                  <c:v>0.79656767670856732</c:v>
                </c:pt>
                <c:pt idx="30">
                  <c:v>0.74926750729457947</c:v>
                </c:pt>
                <c:pt idx="31">
                  <c:v>0.73670995130640227</c:v>
                </c:pt>
                <c:pt idx="32">
                  <c:v>0.76684808567802776</c:v>
                </c:pt>
                <c:pt idx="33">
                  <c:v>0.78610304671841946</c:v>
                </c:pt>
                <c:pt idx="34">
                  <c:v>0.80159065724531819</c:v>
                </c:pt>
                <c:pt idx="35">
                  <c:v>0.78568441966029368</c:v>
                </c:pt>
                <c:pt idx="36">
                  <c:v>0.78652163191802549</c:v>
                </c:pt>
                <c:pt idx="37">
                  <c:v>0.79949773124728873</c:v>
                </c:pt>
                <c:pt idx="38">
                  <c:v>0.84261196494817758</c:v>
                </c:pt>
                <c:pt idx="39">
                  <c:v>0.80368362510186775</c:v>
                </c:pt>
                <c:pt idx="40">
                  <c:v>0.83298454721576143</c:v>
                </c:pt>
                <c:pt idx="41">
                  <c:v>0.82670576922167283</c:v>
                </c:pt>
                <c:pt idx="42">
                  <c:v>0.82461288508216324</c:v>
                </c:pt>
                <c:pt idx="43">
                  <c:v>0.83172883347546356</c:v>
                </c:pt>
                <c:pt idx="44">
                  <c:v>0.81540396883231314</c:v>
                </c:pt>
                <c:pt idx="45">
                  <c:v>0.85600677505260636</c:v>
                </c:pt>
                <c:pt idx="46">
                  <c:v>0.88154038851152705</c:v>
                </c:pt>
                <c:pt idx="47">
                  <c:v>0.88112180331192114</c:v>
                </c:pt>
                <c:pt idx="48">
                  <c:v>0.8597740418490597</c:v>
                </c:pt>
                <c:pt idx="49">
                  <c:v>0.87484306717635252</c:v>
                </c:pt>
                <c:pt idx="50">
                  <c:v>0.86688990652532039</c:v>
                </c:pt>
                <c:pt idx="51">
                  <c:v>0.84428634760512133</c:v>
                </c:pt>
                <c:pt idx="52">
                  <c:v>0.86730849172492641</c:v>
                </c:pt>
                <c:pt idx="53">
                  <c:v>0.88405198342620273</c:v>
                </c:pt>
                <c:pt idx="54">
                  <c:v>0.92005026873379114</c:v>
                </c:pt>
                <c:pt idx="55">
                  <c:v>0.87651744983329638</c:v>
                </c:pt>
                <c:pt idx="56">
                  <c:v>0.84679785880275693</c:v>
                </c:pt>
                <c:pt idx="57">
                  <c:v>0.88154038851152761</c:v>
                </c:pt>
                <c:pt idx="58">
                  <c:v>0.86940145958147608</c:v>
                </c:pt>
                <c:pt idx="59">
                  <c:v>0.831728833475464</c:v>
                </c:pt>
                <c:pt idx="60">
                  <c:v>0.81875260857064103</c:v>
                </c:pt>
                <c:pt idx="61">
                  <c:v>0.84135625120788016</c:v>
                </c:pt>
                <c:pt idx="62">
                  <c:v>0.85935545664945412</c:v>
                </c:pt>
                <c:pt idx="63">
                  <c:v>0.89577232715664834</c:v>
                </c:pt>
                <c:pt idx="64">
                  <c:v>0.92005026873379125</c:v>
                </c:pt>
                <c:pt idx="65">
                  <c:v>0.85433239239566339</c:v>
                </c:pt>
                <c:pt idx="66">
                  <c:v>0.86228551118817565</c:v>
                </c:pt>
                <c:pt idx="67">
                  <c:v>0.87861033397280597</c:v>
                </c:pt>
                <c:pt idx="68">
                  <c:v>0.88405198342620284</c:v>
                </c:pt>
                <c:pt idx="69">
                  <c:v>0.85642527653517286</c:v>
                </c:pt>
                <c:pt idx="70">
                  <c:v>0.8551695627948751</c:v>
                </c:pt>
                <c:pt idx="71">
                  <c:v>0.8551695627948751</c:v>
                </c:pt>
                <c:pt idx="72">
                  <c:v>0.84721644400236273</c:v>
                </c:pt>
                <c:pt idx="73">
                  <c:v>0.84721644400236273</c:v>
                </c:pt>
                <c:pt idx="74">
                  <c:v>0.85977404184906003</c:v>
                </c:pt>
                <c:pt idx="75">
                  <c:v>0.86856428918226425</c:v>
                </c:pt>
                <c:pt idx="76">
                  <c:v>0.85977404184906003</c:v>
                </c:pt>
                <c:pt idx="77">
                  <c:v>0.84679785880275693</c:v>
                </c:pt>
                <c:pt idx="78">
                  <c:v>0.83926328335133049</c:v>
                </c:pt>
                <c:pt idx="79">
                  <c:v>0.86437843718620511</c:v>
                </c:pt>
                <c:pt idx="80">
                  <c:v>0.86856428918226425</c:v>
                </c:pt>
                <c:pt idx="81">
                  <c:v>0.86730849172492652</c:v>
                </c:pt>
                <c:pt idx="82">
                  <c:v>0.87275014117832328</c:v>
                </c:pt>
                <c:pt idx="83">
                  <c:v>0.89409802821674456</c:v>
                </c:pt>
                <c:pt idx="84">
                  <c:v>0.87902891917241177</c:v>
                </c:pt>
                <c:pt idx="85">
                  <c:v>0.8869820798234439</c:v>
                </c:pt>
                <c:pt idx="86">
                  <c:v>0.91419007593930823</c:v>
                </c:pt>
                <c:pt idx="87">
                  <c:v>0.89619091235625414</c:v>
                </c:pt>
                <c:pt idx="88">
                  <c:v>0.88949354916255952</c:v>
                </c:pt>
                <c:pt idx="89">
                  <c:v>0.91125997954206672</c:v>
                </c:pt>
                <c:pt idx="90">
                  <c:v>1.0422771470187167</c:v>
                </c:pt>
                <c:pt idx="91">
                  <c:v>1.0230222696953648</c:v>
                </c:pt>
                <c:pt idx="92">
                  <c:v>1.0456258286155642</c:v>
                </c:pt>
                <c:pt idx="93">
                  <c:v>1.0309753047708374</c:v>
                </c:pt>
                <c:pt idx="94">
                  <c:v>1.2289661879014728</c:v>
                </c:pt>
                <c:pt idx="95">
                  <c:v>1.1737129415534926</c:v>
                </c:pt>
                <c:pt idx="96">
                  <c:v>1.2490582356240365</c:v>
                </c:pt>
                <c:pt idx="97">
                  <c:v>1.2892423729276838</c:v>
                </c:pt>
                <c:pt idx="98">
                  <c:v>1.2419422872307362</c:v>
                </c:pt>
                <c:pt idx="99">
                  <c:v>1.2344077536378297</c:v>
                </c:pt>
                <c:pt idx="100">
                  <c:v>1.2511511197635461</c:v>
                </c:pt>
                <c:pt idx="101">
                  <c:v>1.297195533578716</c:v>
                </c:pt>
                <c:pt idx="102">
                  <c:v>1.3980746504007804</c:v>
                </c:pt>
                <c:pt idx="103">
                  <c:v>1.4470490350376319</c:v>
                </c:pt>
                <c:pt idx="104">
                  <c:v>1.484721744860684</c:v>
                </c:pt>
                <c:pt idx="105">
                  <c:v>1.4784429250080753</c:v>
                </c:pt>
                <c:pt idx="106">
                  <c:v>1.43700307396413</c:v>
                </c:pt>
                <c:pt idx="107">
                  <c:v>1.4788615939247209</c:v>
                </c:pt>
                <c:pt idx="108">
                  <c:v>1.4378400769292619</c:v>
                </c:pt>
                <c:pt idx="109">
                  <c:v>1.3541230370080797</c:v>
                </c:pt>
                <c:pt idx="110">
                  <c:v>1.3181247935590112</c:v>
                </c:pt>
                <c:pt idx="111">
                  <c:v>1.2687316981469938</c:v>
                </c:pt>
                <c:pt idx="112">
                  <c:v>1.3210548480977327</c:v>
                </c:pt>
                <c:pt idx="113">
                  <c:v>1.3549602492658113</c:v>
                </c:pt>
                <c:pt idx="114">
                  <c:v>1.341565522878422</c:v>
                </c:pt>
                <c:pt idx="115">
                  <c:v>1.3193805491578288</c:v>
                </c:pt>
                <c:pt idx="116">
                  <c:v>1.2787777429375355</c:v>
                </c:pt>
                <c:pt idx="117">
                  <c:v>1.1942236163341815</c:v>
                </c:pt>
                <c:pt idx="118">
                  <c:v>1.2390121908334941</c:v>
                </c:pt>
                <c:pt idx="119">
                  <c:v>1.2896609581272893</c:v>
                </c:pt>
                <c:pt idx="120">
                  <c:v>1.3126832278226541</c:v>
                </c:pt>
                <c:pt idx="121">
                  <c:v>1.326915124609255</c:v>
                </c:pt>
                <c:pt idx="122">
                  <c:v>1.3503557702116262</c:v>
                </c:pt>
                <c:pt idx="123">
                  <c:v>1.3658435481726048</c:v>
                </c:pt>
                <c:pt idx="124">
                  <c:v>1.2595228656141837</c:v>
                </c:pt>
                <c:pt idx="125">
                  <c:v>1.0694851431345804</c:v>
                </c:pt>
                <c:pt idx="126">
                  <c:v>1.1054835121592088</c:v>
                </c:pt>
                <c:pt idx="127">
                  <c:v>1.160736758507189</c:v>
                </c:pt>
                <c:pt idx="128">
                  <c:v>1.109250778955662</c:v>
                </c:pt>
                <c:pt idx="129">
                  <c:v>1.1146923446920189</c:v>
                </c:pt>
                <c:pt idx="130">
                  <c:v>1.1142738432094528</c:v>
                </c:pt>
                <c:pt idx="131">
                  <c:v>1.1163667273489624</c:v>
                </c:pt>
                <c:pt idx="132">
                  <c:v>1.123064090542657</c:v>
                </c:pt>
                <c:pt idx="133">
                  <c:v>1.1670154946427578</c:v>
                </c:pt>
                <c:pt idx="134">
                  <c:v>1.1820846036870905</c:v>
                </c:pt>
                <c:pt idx="135">
                  <c:v>1.1908749347373346</c:v>
                </c:pt>
                <c:pt idx="136">
                  <c:v>1.1285056562790141</c:v>
                </c:pt>
                <c:pt idx="137">
                  <c:v>1.1285056562790141</c:v>
                </c:pt>
                <c:pt idx="138">
                  <c:v>1.0975303515081769</c:v>
                </c:pt>
                <c:pt idx="139">
                  <c:v>1.0778568889852191</c:v>
                </c:pt>
                <c:pt idx="140">
                  <c:v>1.0732524099310341</c:v>
                </c:pt>
                <c:pt idx="141">
                  <c:v>1.0058602765115225</c:v>
                </c:pt>
                <c:pt idx="142">
                  <c:v>0.94683976336708908</c:v>
                </c:pt>
                <c:pt idx="143">
                  <c:v>0.96442034175053737</c:v>
                </c:pt>
                <c:pt idx="144">
                  <c:v>1.0251151538348744</c:v>
                </c:pt>
                <c:pt idx="145">
                  <c:v>1.0330682726273868</c:v>
                </c:pt>
                <c:pt idx="146">
                  <c:v>1.0359983690246282</c:v>
                </c:pt>
                <c:pt idx="147">
                  <c:v>1.0431143174179287</c:v>
                </c:pt>
                <c:pt idx="148">
                  <c:v>1.0050230642537907</c:v>
                </c:pt>
                <c:pt idx="149">
                  <c:v>1.0087903310502437</c:v>
                </c:pt>
                <c:pt idx="150">
                  <c:v>1.0008372122577314</c:v>
                </c:pt>
                <c:pt idx="151">
                  <c:v>1.0020930097150691</c:v>
                </c:pt>
                <c:pt idx="152">
                  <c:v>0.98911678481024601</c:v>
                </c:pt>
                <c:pt idx="153">
                  <c:v>0.98200083641694547</c:v>
                </c:pt>
                <c:pt idx="154">
                  <c:v>0.96567605549083502</c:v>
                </c:pt>
                <c:pt idx="155">
                  <c:v>1.0251151538348742</c:v>
                </c:pt>
                <c:pt idx="156">
                  <c:v>0.97153620642679772</c:v>
                </c:pt>
                <c:pt idx="157">
                  <c:v>0.97195479162640375</c:v>
                </c:pt>
                <c:pt idx="158">
                  <c:v>0.97321058908374147</c:v>
                </c:pt>
                <c:pt idx="159">
                  <c:v>0.96609464069044093</c:v>
                </c:pt>
                <c:pt idx="160">
                  <c:v>0.95604859589989921</c:v>
                </c:pt>
                <c:pt idx="161">
                  <c:v>1.0351611986254163</c:v>
                </c:pt>
                <c:pt idx="162">
                  <c:v>0.98786107106994847</c:v>
                </c:pt>
                <c:pt idx="163">
                  <c:v>0.97028049268650007</c:v>
                </c:pt>
                <c:pt idx="164">
                  <c:v>0.91544587339664574</c:v>
                </c:pt>
                <c:pt idx="165">
                  <c:v>0.9137714907397021</c:v>
                </c:pt>
                <c:pt idx="166">
                  <c:v>0.94307249657063574</c:v>
                </c:pt>
                <c:pt idx="167">
                  <c:v>0.98827969812807415</c:v>
                </c:pt>
                <c:pt idx="168">
                  <c:v>0.99999999999999967</c:v>
                </c:pt>
                <c:pt idx="169">
                  <c:v>1.0020930097150691</c:v>
                </c:pt>
                <c:pt idx="170">
                  <c:v>1.0054416494533964</c:v>
                </c:pt>
                <c:pt idx="171">
                  <c:v>1.0196735880985173</c:v>
                </c:pt>
                <c:pt idx="172">
                  <c:v>1.044370114875266</c:v>
                </c:pt>
                <c:pt idx="173">
                  <c:v>1.0439515296756601</c:v>
                </c:pt>
                <c:pt idx="174">
                  <c:v>1.0322311022281747</c:v>
                </c:pt>
                <c:pt idx="175">
                  <c:v>1.0347425715672904</c:v>
                </c:pt>
                <c:pt idx="176">
                  <c:v>1.0050230642537907</c:v>
                </c:pt>
                <c:pt idx="177">
                  <c:v>1.007534575451426</c:v>
                </c:pt>
                <c:pt idx="178">
                  <c:v>0.97321058908374136</c:v>
                </c:pt>
                <c:pt idx="179">
                  <c:v>0.96065307495408403</c:v>
                </c:pt>
                <c:pt idx="180">
                  <c:v>0.95521142550068716</c:v>
                </c:pt>
                <c:pt idx="181">
                  <c:v>0.95479279844256137</c:v>
                </c:pt>
                <c:pt idx="182">
                  <c:v>0.96107157643665009</c:v>
                </c:pt>
                <c:pt idx="183">
                  <c:v>0.95144415870423416</c:v>
                </c:pt>
                <c:pt idx="184">
                  <c:v>0.92884059978403488</c:v>
                </c:pt>
                <c:pt idx="185">
                  <c:v>0.92967768646620674</c:v>
                </c:pt>
                <c:pt idx="186">
                  <c:v>0.93470075071999748</c:v>
                </c:pt>
                <c:pt idx="187">
                  <c:v>0.95228132910344576</c:v>
                </c:pt>
                <c:pt idx="188">
                  <c:v>0.97321058908374125</c:v>
                </c:pt>
                <c:pt idx="189">
                  <c:v>1.0012557974573373</c:v>
                </c:pt>
                <c:pt idx="190">
                  <c:v>0.99246546640709321</c:v>
                </c:pt>
                <c:pt idx="191">
                  <c:v>1.1615739289064009</c:v>
                </c:pt>
                <c:pt idx="192">
                  <c:v>1.1159481421493567</c:v>
                </c:pt>
                <c:pt idx="193">
                  <c:v>1.081205570582066</c:v>
                </c:pt>
                <c:pt idx="194">
                  <c:v>1.1176225248063003</c:v>
                </c:pt>
                <c:pt idx="195">
                  <c:v>1.1088321937560561</c:v>
                </c:pt>
                <c:pt idx="196">
                  <c:v>1.1402260837264993</c:v>
                </c:pt>
                <c:pt idx="197">
                  <c:v>1.1088321937560559</c:v>
                </c:pt>
                <c:pt idx="198">
                  <c:v>1.0577647994041348</c:v>
                </c:pt>
                <c:pt idx="199">
                  <c:v>1.0318125170285684</c:v>
                </c:pt>
                <c:pt idx="200">
                  <c:v>1.0435329026175337</c:v>
                </c:pt>
                <c:pt idx="201">
                  <c:v>1.0523231499507379</c:v>
                </c:pt>
                <c:pt idx="202">
                  <c:v>1.0707409405919179</c:v>
                </c:pt>
                <c:pt idx="203">
                  <c:v>1.0477187964721129</c:v>
                </c:pt>
                <c:pt idx="204">
                  <c:v>1.0531603622084698</c:v>
                </c:pt>
                <c:pt idx="205">
                  <c:v>1.0778568889852183</c:v>
                </c:pt>
                <c:pt idx="206">
                  <c:v>1.1192968237462033</c:v>
                </c:pt>
                <c:pt idx="207">
                  <c:v>1.1046462999014766</c:v>
                </c:pt>
                <c:pt idx="208">
                  <c:v>1.1272499425387157</c:v>
                </c:pt>
                <c:pt idx="209">
                  <c:v>1.1335287205328042</c:v>
                </c:pt>
                <c:pt idx="210">
                  <c:v>1.157806662109947</c:v>
                </c:pt>
                <c:pt idx="211">
                  <c:v>1.1552951509123115</c:v>
                </c:pt>
                <c:pt idx="212">
                  <c:v>1.1490164147767428</c:v>
                </c:pt>
                <c:pt idx="213">
                  <c:v>1.1247384731996</c:v>
                </c:pt>
                <c:pt idx="214">
                  <c:v>1.1172039396066937</c:v>
                </c:pt>
                <c:pt idx="215">
                  <c:v>1.1067393096165461</c:v>
                </c:pt>
                <c:pt idx="216">
                  <c:v>1.135203103189748</c:v>
                </c:pt>
                <c:pt idx="217">
                  <c:v>1.1682712921000948</c:v>
                </c:pt>
                <c:pt idx="218">
                  <c:v>1.185851870483543</c:v>
                </c:pt>
                <c:pt idx="219">
                  <c:v>1.1331101353331985</c:v>
                </c:pt>
                <c:pt idx="220">
                  <c:v>1.1582252473095531</c:v>
                </c:pt>
                <c:pt idx="221">
                  <c:v>1.1532021830557622</c:v>
                </c:pt>
                <c:pt idx="222">
                  <c:v>1.1134366309517207</c:v>
                </c:pt>
                <c:pt idx="223">
                  <c:v>1.0866471363184225</c:v>
                </c:pt>
                <c:pt idx="224">
                  <c:v>1.1029720009615731</c:v>
                </c:pt>
                <c:pt idx="225">
                  <c:v>1.1804103047471863</c:v>
                </c:pt>
                <c:pt idx="226">
                  <c:v>1.1707827614392106</c:v>
                </c:pt>
                <c:pt idx="227">
                  <c:v>1.1226455053430509</c:v>
                </c:pt>
                <c:pt idx="228">
                  <c:v>1.1184596114884719</c:v>
                </c:pt>
                <c:pt idx="229">
                  <c:v>1.2130599084579277</c:v>
                </c:pt>
                <c:pt idx="230">
                  <c:v>1.2339891684382231</c:v>
                </c:pt>
                <c:pt idx="231">
                  <c:v>1.2369192229769443</c:v>
                </c:pt>
                <c:pt idx="232">
                  <c:v>1.2616157497536931</c:v>
                </c:pt>
                <c:pt idx="233">
                  <c:v>1.1938049892760556</c:v>
                </c:pt>
                <c:pt idx="234">
                  <c:v>1.2038510340665975</c:v>
                </c:pt>
                <c:pt idx="235">
                  <c:v>1.2611971645540874</c:v>
                </c:pt>
                <c:pt idx="236">
                  <c:v>1.201339564727482</c:v>
                </c:pt>
                <c:pt idx="237">
                  <c:v>1.1875262531404869</c:v>
                </c:pt>
                <c:pt idx="238">
                  <c:v>1.135203103189748</c:v>
                </c:pt>
                <c:pt idx="239">
                  <c:v>1.1561323631700435</c:v>
                </c:pt>
                <c:pt idx="240">
                  <c:v>1.1661784079605855</c:v>
                </c:pt>
                <c:pt idx="241">
                  <c:v>1.1900377224796024</c:v>
                </c:pt>
                <c:pt idx="242">
                  <c:v>1.1971536708729029</c:v>
                </c:pt>
                <c:pt idx="243">
                  <c:v>1.1435747653233463</c:v>
                </c:pt>
                <c:pt idx="244">
                  <c:v>1.1092507789556618</c:v>
                </c:pt>
                <c:pt idx="245">
                  <c:v>1.1092507789556618</c:v>
                </c:pt>
                <c:pt idx="246">
                  <c:v>1.0887401041749722</c:v>
                </c:pt>
                <c:pt idx="247">
                  <c:v>1.1523650963735905</c:v>
                </c:pt>
                <c:pt idx="248">
                  <c:v>1.1389702862691615</c:v>
                </c:pt>
                <c:pt idx="249">
                  <c:v>1.159899546249457</c:v>
                </c:pt>
                <c:pt idx="250">
                  <c:v>1.1540393953134942</c:v>
                </c:pt>
                <c:pt idx="251">
                  <c:v>1.1494349162593092</c:v>
                </c:pt>
                <c:pt idx="252">
                  <c:v>1.1766430379507333</c:v>
                </c:pt>
                <c:pt idx="253">
                  <c:v>1.1841775715436398</c:v>
                </c:pt>
                <c:pt idx="254">
                  <c:v>1.2193386445934964</c:v>
                </c:pt>
                <c:pt idx="255">
                  <c:v>1.2147342492563513</c:v>
                </c:pt>
                <c:pt idx="256">
                  <c:v>1.2197572297931023</c:v>
                </c:pt>
                <c:pt idx="257">
                  <c:v>1.2122226962001958</c:v>
                </c:pt>
                <c:pt idx="258">
                  <c:v>1.2444537984283708</c:v>
                </c:pt>
                <c:pt idx="259">
                  <c:v>1.2059439182061071</c:v>
                </c:pt>
                <c:pt idx="260">
                  <c:v>1.1866890408827553</c:v>
                </c:pt>
                <c:pt idx="261">
                  <c:v>1.1791545072898488</c:v>
                </c:pt>
                <c:pt idx="262">
                  <c:v>1.1988279698128066</c:v>
                </c:pt>
                <c:pt idx="263">
                  <c:v>1.1557137779704378</c:v>
                </c:pt>
                <c:pt idx="264">
                  <c:v>1.1544579805131001</c:v>
                </c:pt>
                <c:pt idx="265">
                  <c:v>1.1398074985268933</c:v>
                </c:pt>
                <c:pt idx="266">
                  <c:v>1.1674340798423635</c:v>
                </c:pt>
                <c:pt idx="267">
                  <c:v>1.2009209795278761</c:v>
                </c:pt>
                <c:pt idx="268">
                  <c:v>1.2013395647274823</c:v>
                </c:pt>
                <c:pt idx="269">
                  <c:v>1.226036091504231</c:v>
                </c:pt>
                <c:pt idx="270">
                  <c:v>1.1925492336772381</c:v>
                </c:pt>
                <c:pt idx="271">
                  <c:v>1.1720385588965485</c:v>
                </c:pt>
                <c:pt idx="272">
                  <c:v>1.1569694498522158</c:v>
                </c:pt>
                <c:pt idx="273">
                  <c:v>1.1791545072898491</c:v>
                </c:pt>
                <c:pt idx="274">
                  <c:v>1.1791545072898491</c:v>
                </c:pt>
                <c:pt idx="275">
                  <c:v>1.2042696192662035</c:v>
                </c:pt>
                <c:pt idx="276">
                  <c:v>1.1444119357225584</c:v>
                </c:pt>
                <c:pt idx="277">
                  <c:v>1.1385517847865956</c:v>
                </c:pt>
                <c:pt idx="278">
                  <c:v>1.0359983690246277</c:v>
                </c:pt>
                <c:pt idx="279">
                  <c:v>1.0146505238447263</c:v>
                </c:pt>
                <c:pt idx="280">
                  <c:v>0.98953537000985181</c:v>
                </c:pt>
                <c:pt idx="281">
                  <c:v>1.0489744683538911</c:v>
                </c:pt>
                <c:pt idx="282">
                  <c:v>0.99706994546127814</c:v>
                </c:pt>
                <c:pt idx="283">
                  <c:v>1.0590205131444328</c:v>
                </c:pt>
                <c:pt idx="284">
                  <c:v>1.1012976183046297</c:v>
                </c:pt>
                <c:pt idx="285">
                  <c:v>1.0979489785663024</c:v>
                </c:pt>
                <c:pt idx="286">
                  <c:v>1.0925073709714255</c:v>
                </c:pt>
                <c:pt idx="287">
                  <c:v>1.0812055705820658</c:v>
                </c:pt>
                <c:pt idx="288">
                  <c:v>1.0154876942439381</c:v>
                </c:pt>
                <c:pt idx="289">
                  <c:v>0.93344495326265975</c:v>
                </c:pt>
                <c:pt idx="290">
                  <c:v>0.91879455499349294</c:v>
                </c:pt>
                <c:pt idx="291">
                  <c:v>0.96107157643664998</c:v>
                </c:pt>
                <c:pt idx="292">
                  <c:v>0.99916291331782769</c:v>
                </c:pt>
                <c:pt idx="293">
                  <c:v>0.96735043814777866</c:v>
                </c:pt>
                <c:pt idx="294">
                  <c:v>0.99330267866482502</c:v>
                </c:pt>
                <c:pt idx="295">
                  <c:v>1.0343239863676843</c:v>
                </c:pt>
                <c:pt idx="296">
                  <c:v>1.0309753047708372</c:v>
                </c:pt>
                <c:pt idx="297">
                  <c:v>1.035579783825022</c:v>
                </c:pt>
                <c:pt idx="298">
                  <c:v>1.0046044790541848</c:v>
                </c:pt>
                <c:pt idx="299">
                  <c:v>0.96567605549083524</c:v>
                </c:pt>
                <c:pt idx="300">
                  <c:v>0.96023448975447823</c:v>
                </c:pt>
                <c:pt idx="301">
                  <c:v>0.99790711586049019</c:v>
                </c:pt>
                <c:pt idx="302">
                  <c:v>0.98827969812807426</c:v>
                </c:pt>
                <c:pt idx="303">
                  <c:v>0.96149016163625611</c:v>
                </c:pt>
                <c:pt idx="304">
                  <c:v>0.957722894839803</c:v>
                </c:pt>
                <c:pt idx="305">
                  <c:v>1.0079531606510321</c:v>
                </c:pt>
                <c:pt idx="306">
                  <c:v>1.0188363758407857</c:v>
                </c:pt>
                <c:pt idx="307">
                  <c:v>1.0389284654218693</c:v>
                </c:pt>
                <c:pt idx="308">
                  <c:v>1.0799497731247285</c:v>
                </c:pt>
                <c:pt idx="309">
                  <c:v>1.0786940593844307</c:v>
                </c:pt>
                <c:pt idx="310">
                  <c:v>1.0887401041749727</c:v>
                </c:pt>
                <c:pt idx="311">
                  <c:v>1.0820427409812781</c:v>
                </c:pt>
                <c:pt idx="312">
                  <c:v>1.072833824731428</c:v>
                </c:pt>
                <c:pt idx="313">
                  <c:v>1.1042277147018711</c:v>
                </c:pt>
                <c:pt idx="314">
                  <c:v>1.0682294293942827</c:v>
                </c:pt>
                <c:pt idx="315">
                  <c:v>1.0962746796263985</c:v>
                </c:pt>
                <c:pt idx="316">
                  <c:v>1.0293010058309329</c:v>
                </c:pt>
                <c:pt idx="317">
                  <c:v>1.0096275433079749</c:v>
                </c:pt>
                <c:pt idx="318">
                  <c:v>1.0209292599802946</c:v>
                </c:pt>
                <c:pt idx="319">
                  <c:v>0.99330267866482458</c:v>
                </c:pt>
                <c:pt idx="320">
                  <c:v>0.99037258226758318</c:v>
                </c:pt>
                <c:pt idx="321">
                  <c:v>1.0619506932587137</c:v>
                </c:pt>
                <c:pt idx="322">
                  <c:v>1.1285056562790137</c:v>
                </c:pt>
                <c:pt idx="323">
                  <c:v>1.1297614537363514</c:v>
                </c:pt>
                <c:pt idx="324">
                  <c:v>1.1670154946427576</c:v>
                </c:pt>
                <c:pt idx="325">
                  <c:v>1.1557137779704378</c:v>
                </c:pt>
                <c:pt idx="326">
                  <c:v>1.1636668130459102</c:v>
                </c:pt>
                <c:pt idx="327">
                  <c:v>1.169527089557433</c:v>
                </c:pt>
                <c:pt idx="328">
                  <c:v>1.1741314430360581</c:v>
                </c:pt>
                <c:pt idx="329">
                  <c:v>1.1477606173194057</c:v>
                </c:pt>
                <c:pt idx="330">
                  <c:v>1.1862704556831494</c:v>
                </c:pt>
                <c:pt idx="331">
                  <c:v>1.1540393953134944</c:v>
                </c:pt>
                <c:pt idx="332">
                  <c:v>1.1444119357225584</c:v>
                </c:pt>
                <c:pt idx="333">
                  <c:v>1.173294356353886</c:v>
                </c:pt>
                <c:pt idx="334">
                  <c:v>1.1950607030163534</c:v>
                </c:pt>
                <c:pt idx="335">
                  <c:v>1.1825031888866961</c:v>
                </c:pt>
                <c:pt idx="336">
                  <c:v>1.1712013884973365</c:v>
                </c:pt>
                <c:pt idx="337">
                  <c:v>1.2038510340665975</c:v>
                </c:pt>
                <c:pt idx="338">
                  <c:v>1.2503140330813733</c:v>
                </c:pt>
                <c:pt idx="339">
                  <c:v>1.2293847731010779</c:v>
                </c:pt>
                <c:pt idx="340">
                  <c:v>1.2088740146033485</c:v>
                </c:pt>
                <c:pt idx="341">
                  <c:v>1.201758066210048</c:v>
                </c:pt>
                <c:pt idx="342">
                  <c:v>1.3587275160622645</c:v>
                </c:pt>
                <c:pt idx="343">
                  <c:v>1.3524488217852155</c:v>
                </c:pt>
                <c:pt idx="344">
                  <c:v>1.3089159191676809</c:v>
                </c:pt>
                <c:pt idx="345">
                  <c:v>1.3327752755452178</c:v>
                </c:pt>
                <c:pt idx="346">
                  <c:v>1.2925910545245305</c:v>
                </c:pt>
                <c:pt idx="347">
                  <c:v>1.3114274303653164</c:v>
                </c:pt>
                <c:pt idx="348">
                  <c:v>1.4081205696157619</c:v>
                </c:pt>
                <c:pt idx="349">
                  <c:v>1.3905400749493537</c:v>
                </c:pt>
                <c:pt idx="350">
                  <c:v>1.420259582262853</c:v>
                </c:pt>
                <c:pt idx="351">
                  <c:v>1.4625366455645299</c:v>
                </c:pt>
                <c:pt idx="352">
                  <c:v>1.4097949522727051</c:v>
                </c:pt>
                <c:pt idx="353">
                  <c:v>1.3645876669982269</c:v>
                </c:pt>
                <c:pt idx="354">
                  <c:v>1.3294265939483705</c:v>
                </c:pt>
                <c:pt idx="355">
                  <c:v>1.3424027351361536</c:v>
                </c:pt>
                <c:pt idx="356">
                  <c:v>1.3164504946191071</c:v>
                </c:pt>
                <c:pt idx="357">
                  <c:v>1.3252407419523111</c:v>
                </c:pt>
                <c:pt idx="358">
                  <c:v>1.3629134517753629</c:v>
                </c:pt>
                <c:pt idx="359">
                  <c:v>1.3290080087487643</c:v>
                </c:pt>
                <c:pt idx="360">
                  <c:v>1.3704480272267892</c:v>
                </c:pt>
                <c:pt idx="361">
                  <c:v>1.3645876669982266</c:v>
                </c:pt>
                <c:pt idx="362">
                  <c:v>1.3938886728291602</c:v>
                </c:pt>
                <c:pt idx="363">
                  <c:v>1.4407701733265024</c:v>
                </c:pt>
                <c:pt idx="364">
                  <c:v>1.4596065491672883</c:v>
                </c:pt>
                <c:pt idx="365">
                  <c:v>1.4311427555940865</c:v>
                </c:pt>
                <c:pt idx="366">
                  <c:v>1.2930096397241362</c:v>
                </c:pt>
                <c:pt idx="367">
                  <c:v>1.2992885014352646</c:v>
                </c:pt>
                <c:pt idx="368">
                  <c:v>1.2729175920015723</c:v>
                </c:pt>
                <c:pt idx="369">
                  <c:v>1.2327334546979249</c:v>
                </c:pt>
                <c:pt idx="370">
                  <c:v>1.1942236163341811</c:v>
                </c:pt>
                <c:pt idx="371">
                  <c:v>1.1979908831306343</c:v>
                </c:pt>
                <c:pt idx="372">
                  <c:v>1.1720385588965481</c:v>
                </c:pt>
                <c:pt idx="373">
                  <c:v>1.1615739289064004</c:v>
                </c:pt>
                <c:pt idx="374">
                  <c:v>1.1678527069004889</c:v>
                </c:pt>
                <c:pt idx="375">
                  <c:v>1.154039395313494</c:v>
                </c:pt>
                <c:pt idx="376">
                  <c:v>1.1624110993056123</c:v>
                </c:pt>
                <c:pt idx="377">
                  <c:v>1.1678527069004891</c:v>
                </c:pt>
                <c:pt idx="378">
                  <c:v>1.1958979152740852</c:v>
                </c:pt>
                <c:pt idx="379">
                  <c:v>1.1933864040764497</c:v>
                </c:pt>
                <c:pt idx="380">
                  <c:v>1.2025952784677796</c:v>
                </c:pt>
                <c:pt idx="381">
                  <c:v>1.1954792882159593</c:v>
                </c:pt>
                <c:pt idx="382">
                  <c:v>1.1753872404933954</c:v>
                </c:pt>
                <c:pt idx="383">
                  <c:v>1.1598995462494568</c:v>
                </c:pt>
                <c:pt idx="384">
                  <c:v>1.135203103189748</c:v>
                </c:pt>
                <c:pt idx="385">
                  <c:v>1.1264127721395041</c:v>
                </c:pt>
                <c:pt idx="386">
                  <c:v>1.1406446689261052</c:v>
                </c:pt>
                <c:pt idx="387">
                  <c:v>1.1561323631700438</c:v>
                </c:pt>
                <c:pt idx="388">
                  <c:v>1.1816660184874843</c:v>
                </c:pt>
                <c:pt idx="389">
                  <c:v>1.1825031888866961</c:v>
                </c:pt>
                <c:pt idx="390">
                  <c:v>0.95395571176038918</c:v>
                </c:pt>
                <c:pt idx="391">
                  <c:v>1.1134366309517212</c:v>
                </c:pt>
                <c:pt idx="392">
                  <c:v>1.1222268782849254</c:v>
                </c:pt>
                <c:pt idx="393">
                  <c:v>1.1201339941454158</c:v>
                </c:pt>
                <c:pt idx="394">
                  <c:v>1.1134366309517212</c:v>
                </c:pt>
                <c:pt idx="395">
                  <c:v>1.1205525793450217</c:v>
                </c:pt>
                <c:pt idx="396">
                  <c:v>1.1477606173194059</c:v>
                </c:pt>
                <c:pt idx="397">
                  <c:v>1.170782761439211</c:v>
                </c:pt>
                <c:pt idx="398">
                  <c:v>1.2113856095180242</c:v>
                </c:pt>
                <c:pt idx="399">
                  <c:v>1.2277103904441349</c:v>
                </c:pt>
                <c:pt idx="400">
                  <c:v>1.2377564352346768</c:v>
                </c:pt>
                <c:pt idx="401">
                  <c:v>1.2168271752543813</c:v>
                </c:pt>
                <c:pt idx="402">
                  <c:v>1.2381750204342825</c:v>
                </c:pt>
                <c:pt idx="403">
                  <c:v>1.2662202288078785</c:v>
                </c:pt>
                <c:pt idx="404">
                  <c:v>1.3038928967724104</c:v>
                </c:pt>
                <c:pt idx="405">
                  <c:v>1.3311008928882746</c:v>
                </c:pt>
                <c:pt idx="406">
                  <c:v>1.3227292307546763</c:v>
                </c:pt>
                <c:pt idx="407">
                  <c:v>1.3365425423416715</c:v>
                </c:pt>
                <c:pt idx="408">
                  <c:v>1.3637506640330956</c:v>
                </c:pt>
                <c:pt idx="409">
                  <c:v>1.301799970774381</c:v>
                </c:pt>
                <c:pt idx="410">
                  <c:v>1.3181247935590115</c:v>
                </c:pt>
                <c:pt idx="411">
                  <c:v>1.3884470233757644</c:v>
                </c:pt>
                <c:pt idx="412">
                  <c:v>1.4064461869588185</c:v>
                </c:pt>
                <c:pt idx="413">
                  <c:v>1.4307242122530013</c:v>
                </c:pt>
                <c:pt idx="414">
                  <c:v>1.4637924848803885</c:v>
                </c:pt>
                <c:pt idx="415">
                  <c:v>1.4441189386403908</c:v>
                </c:pt>
                <c:pt idx="416">
                  <c:v>1.4323985949099454</c:v>
                </c:pt>
                <c:pt idx="417">
                  <c:v>1.4453746523806885</c:v>
                </c:pt>
                <c:pt idx="418">
                  <c:v>1.4127250486699476</c:v>
                </c:pt>
                <c:pt idx="419">
                  <c:v>1.4072833992165508</c:v>
                </c:pt>
                <c:pt idx="420">
                  <c:v>1.4152366017261029</c:v>
                </c:pt>
                <c:pt idx="421">
                  <c:v>1.3984931518833463</c:v>
                </c:pt>
                <c:pt idx="422">
                  <c:v>1.4403516718439373</c:v>
                </c:pt>
                <c:pt idx="423">
                  <c:v>1.4248640613170385</c:v>
                </c:pt>
                <c:pt idx="424">
                  <c:v>1.4135622190691592</c:v>
                </c:pt>
                <c:pt idx="425">
                  <c:v>1.3859356377536889</c:v>
                </c:pt>
                <c:pt idx="426">
                  <c:v>1.3863541392362548</c:v>
                </c:pt>
                <c:pt idx="427">
                  <c:v>1.3842612550967452</c:v>
                </c:pt>
                <c:pt idx="428">
                  <c:v>1.454165067147972</c:v>
                </c:pt>
                <c:pt idx="429">
                  <c:v>1.5073252200638432</c:v>
                </c:pt>
                <c:pt idx="430">
                  <c:v>1.5106739853777305</c:v>
                </c:pt>
                <c:pt idx="431">
                  <c:v>1.4771872112677773</c:v>
                </c:pt>
                <c:pt idx="432">
                  <c:v>1.465048198620686</c:v>
                </c:pt>
                <c:pt idx="433">
                  <c:v>1.4784429250080751</c:v>
                </c:pt>
                <c:pt idx="434">
                  <c:v>1.464211028221474</c:v>
                </c:pt>
                <c:pt idx="435">
                  <c:v>1.4633738159637424</c:v>
                </c:pt>
                <c:pt idx="436">
                  <c:v>1.4713270603318145</c:v>
                </c:pt>
                <c:pt idx="437">
                  <c:v>1.4399331703613711</c:v>
                </c:pt>
                <c:pt idx="438">
                  <c:v>1.4265384439739821</c:v>
                </c:pt>
                <c:pt idx="439">
                  <c:v>1.5655087302431445</c:v>
                </c:pt>
                <c:pt idx="440">
                  <c:v>1.5881122054463037</c:v>
                </c:pt>
                <c:pt idx="441">
                  <c:v>1.5843448967913305</c:v>
                </c:pt>
                <c:pt idx="442">
                  <c:v>1.5625786338459031</c:v>
                </c:pt>
                <c:pt idx="443">
                  <c:v>1.5588113670494499</c:v>
                </c:pt>
                <c:pt idx="444">
                  <c:v>1.53118474387546</c:v>
                </c:pt>
                <c:pt idx="445">
                  <c:v>1.5910422599850254</c:v>
                </c:pt>
                <c:pt idx="446">
                  <c:v>1.465048198620686</c:v>
                </c:pt>
                <c:pt idx="447">
                  <c:v>1.4432817682411787</c:v>
                </c:pt>
                <c:pt idx="448">
                  <c:v>1.3876100204106327</c:v>
                </c:pt>
                <c:pt idx="449">
                  <c:v>1.3587275160622652</c:v>
                </c:pt>
                <c:pt idx="450">
                  <c:v>1.3850984254959575</c:v>
                </c:pt>
                <c:pt idx="451">
                  <c:v>1.3997488656236441</c:v>
                </c:pt>
                <c:pt idx="452">
                  <c:v>1.406027685476253</c:v>
                </c:pt>
                <c:pt idx="453">
                  <c:v>1.3499372687290609</c:v>
                </c:pt>
                <c:pt idx="454">
                  <c:v>1.3495187672464948</c:v>
                </c:pt>
                <c:pt idx="455">
                  <c:v>1.3670992619129032</c:v>
                </c:pt>
                <c:pt idx="456">
                  <c:v>1.3880285218931987</c:v>
                </c:pt>
                <c:pt idx="457">
                  <c:v>1.3880285218931987</c:v>
                </c:pt>
                <c:pt idx="458">
                  <c:v>1.3369611693997978</c:v>
                </c:pt>
                <c:pt idx="459">
                  <c:v>1.3319381051460069</c:v>
                </c:pt>
                <c:pt idx="460">
                  <c:v>1.3775638919030508</c:v>
                </c:pt>
                <c:pt idx="461">
                  <c:v>1.4018419171972336</c:v>
                </c:pt>
                <c:pt idx="462">
                  <c:v>1.3955630554861052</c:v>
                </c:pt>
                <c:pt idx="463">
                  <c:v>1.3867728081529009</c:v>
                </c:pt>
                <c:pt idx="464">
                  <c:v>1.4139807624102452</c:v>
                </c:pt>
                <c:pt idx="465">
                  <c:v>1.42067812560394</c:v>
                </c:pt>
                <c:pt idx="466">
                  <c:v>1.3587275160622654</c:v>
                </c:pt>
                <c:pt idx="467">
                  <c:v>1.3323566903456128</c:v>
                </c:pt>
                <c:pt idx="468">
                  <c:v>1.359146184978911</c:v>
                </c:pt>
                <c:pt idx="469">
                  <c:v>1.2637087594687633</c:v>
                </c:pt>
                <c:pt idx="470">
                  <c:v>1.2582670681568466</c:v>
                </c:pt>
                <c:pt idx="471">
                  <c:v>1.3796567760425607</c:v>
                </c:pt>
                <c:pt idx="472">
                  <c:v>1.3499372687290607</c:v>
                </c:pt>
                <c:pt idx="473">
                  <c:v>1.2582670681568464</c:v>
                </c:pt>
                <c:pt idx="474">
                  <c:v>1.231896242440194</c:v>
                </c:pt>
                <c:pt idx="475">
                  <c:v>1.2214316124500464</c:v>
                </c:pt>
                <c:pt idx="476">
                  <c:v>1.1958979152740858</c:v>
                </c:pt>
                <c:pt idx="477">
                  <c:v>1.153620768255369</c:v>
                </c:pt>
                <c:pt idx="478">
                  <c:v>1.2042696192662039</c:v>
                </c:pt>
                <c:pt idx="479">
                  <c:v>1.2892423729276836</c:v>
                </c:pt>
                <c:pt idx="480">
                  <c:v>1.2984512891775335</c:v>
                </c:pt>
                <c:pt idx="481">
                  <c:v>1.267476026265216</c:v>
                </c:pt>
                <c:pt idx="482">
                  <c:v>1.2478024381666986</c:v>
                </c:pt>
                <c:pt idx="483">
                  <c:v>1.3264965394096495</c:v>
                </c:pt>
                <c:pt idx="484">
                  <c:v>1.2729175920015732</c:v>
                </c:pt>
                <c:pt idx="485">
                  <c:v>1.2348263388374352</c:v>
                </c:pt>
                <c:pt idx="486">
                  <c:v>1.1783173368906372</c:v>
                </c:pt>
                <c:pt idx="487">
                  <c:v>1.1670154946427578</c:v>
                </c:pt>
                <c:pt idx="488">
                  <c:v>1.1682712921000955</c:v>
                </c:pt>
                <c:pt idx="489">
                  <c:v>1.2231059113899496</c:v>
                </c:pt>
                <c:pt idx="490">
                  <c:v>1.2109669824598981</c:v>
                </c:pt>
                <c:pt idx="491">
                  <c:v>1.2591042804145778</c:v>
                </c:pt>
                <c:pt idx="492">
                  <c:v>1.2189201431109304</c:v>
                </c:pt>
                <c:pt idx="493">
                  <c:v>1.2415237020311298</c:v>
                </c:pt>
                <c:pt idx="494">
                  <c:v>1.2461281392267949</c:v>
                </c:pt>
                <c:pt idx="495">
                  <c:v>1.2302218597832504</c:v>
                </c:pt>
                <c:pt idx="496">
                  <c:v>1.2519883320212779</c:v>
                </c:pt>
                <c:pt idx="497">
                  <c:v>1.3327752755452187</c:v>
                </c:pt>
                <c:pt idx="498">
                  <c:v>1.3432399055353665</c:v>
                </c:pt>
                <c:pt idx="499">
                  <c:v>1.4139807624102452</c:v>
                </c:pt>
                <c:pt idx="500">
                  <c:v>1.3474257156729055</c:v>
                </c:pt>
                <c:pt idx="501">
                  <c:v>1.4143994313268911</c:v>
                </c:pt>
                <c:pt idx="502">
                  <c:v>1.3859356377536891</c:v>
                </c:pt>
                <c:pt idx="503">
                  <c:v>1.3231478578128026</c:v>
                </c:pt>
                <c:pt idx="504">
                  <c:v>1.3377982560819695</c:v>
                </c:pt>
                <c:pt idx="505">
                  <c:v>1.3147761119621644</c:v>
                </c:pt>
                <c:pt idx="506">
                  <c:v>1.3097531314254134</c:v>
                </c:pt>
                <c:pt idx="507">
                  <c:v>1.2724990068019673</c:v>
                </c:pt>
                <c:pt idx="508">
                  <c:v>1.283382221991721</c:v>
                </c:pt>
                <c:pt idx="509">
                  <c:v>1.3072415783692579</c:v>
                </c:pt>
                <c:pt idx="510">
                  <c:v>1.297195533578716</c:v>
                </c:pt>
                <c:pt idx="511">
                  <c:v>1.3181247935590115</c:v>
                </c:pt>
                <c:pt idx="512">
                  <c:v>1.3089159191676816</c:v>
                </c:pt>
                <c:pt idx="513">
                  <c:v>1.3189619639582237</c:v>
                </c:pt>
                <c:pt idx="514">
                  <c:v>1.3687736445698468</c:v>
                </c:pt>
                <c:pt idx="515">
                  <c:v>1.4336543086502431</c:v>
                </c:pt>
                <c:pt idx="516">
                  <c:v>1.5052323359243338</c:v>
                </c:pt>
                <c:pt idx="517">
                  <c:v>1.3959815569686711</c:v>
                </c:pt>
                <c:pt idx="518">
                  <c:v>1.3457515004500418</c:v>
                </c:pt>
                <c:pt idx="519">
                  <c:v>1.3507744391282728</c:v>
                </c:pt>
                <c:pt idx="520">
                  <c:v>1.3306823914057089</c:v>
                </c:pt>
                <c:pt idx="521">
                  <c:v>1.283382221991721</c:v>
                </c:pt>
                <c:pt idx="522">
                  <c:v>1.2490582356240363</c:v>
                </c:pt>
                <c:pt idx="523">
                  <c:v>1.2118041947176303</c:v>
                </c:pt>
                <c:pt idx="524">
                  <c:v>1.1774801246329059</c:v>
                </c:pt>
                <c:pt idx="525">
                  <c:v>1.2352449240370413</c:v>
                </c:pt>
                <c:pt idx="526">
                  <c:v>1.1448305209221648</c:v>
                </c:pt>
                <c:pt idx="527">
                  <c:v>1.1477606173194062</c:v>
                </c:pt>
                <c:pt idx="528">
                  <c:v>1.0987861489655146</c:v>
                </c:pt>
                <c:pt idx="529">
                  <c:v>1.0925073709714259</c:v>
                </c:pt>
                <c:pt idx="530">
                  <c:v>1.1414818393253174</c:v>
                </c:pt>
                <c:pt idx="531">
                  <c:v>1.1833403592859084</c:v>
                </c:pt>
                <c:pt idx="532">
                  <c:v>1.2662202288078785</c:v>
                </c:pt>
                <c:pt idx="533">
                  <c:v>1.2176643456535929</c:v>
                </c:pt>
                <c:pt idx="534">
                  <c:v>1.231059072040982</c:v>
                </c:pt>
                <c:pt idx="535">
                  <c:v>1.2532441294786152</c:v>
                </c:pt>
                <c:pt idx="536">
                  <c:v>1.3047300671716224</c:v>
                </c:pt>
                <c:pt idx="537">
                  <c:v>1.2314776572405881</c:v>
                </c:pt>
                <c:pt idx="538">
                  <c:v>1.2306404868413763</c:v>
                </c:pt>
                <c:pt idx="539">
                  <c:v>1.2683131129473884</c:v>
                </c:pt>
                <c:pt idx="540">
                  <c:v>1.256174184017337</c:v>
                </c:pt>
                <c:pt idx="541">
                  <c:v>1.2352449240370416</c:v>
                </c:pt>
                <c:pt idx="542">
                  <c:v>1.218501557911325</c:v>
                </c:pt>
                <c:pt idx="543">
                  <c:v>1.2536627146782213</c:v>
                </c:pt>
                <c:pt idx="544">
                  <c:v>1.2863123183889624</c:v>
                </c:pt>
                <c:pt idx="545">
                  <c:v>1.2348263388374354</c:v>
                </c:pt>
                <c:pt idx="546">
                  <c:v>1.185433285283938</c:v>
                </c:pt>
                <c:pt idx="547">
                  <c:v>1.2009209795278764</c:v>
                </c:pt>
                <c:pt idx="548">
                  <c:v>1.189200552080391</c:v>
                </c:pt>
                <c:pt idx="549">
                  <c:v>1.189200552080391</c:v>
                </c:pt>
                <c:pt idx="550">
                  <c:v>1.193804989276056</c:v>
                </c:pt>
                <c:pt idx="551">
                  <c:v>1.1778987098325115</c:v>
                </c:pt>
                <c:pt idx="552">
                  <c:v>1.1695270895574332</c:v>
                </c:pt>
                <c:pt idx="553">
                  <c:v>1.1950607030163538</c:v>
                </c:pt>
                <c:pt idx="554">
                  <c:v>1.2285475608433467</c:v>
                </c:pt>
                <c:pt idx="555">
                  <c:v>1.1456677331798963</c:v>
                </c:pt>
                <c:pt idx="556">
                  <c:v>1.1636668130459107</c:v>
                </c:pt>
                <c:pt idx="557">
                  <c:v>1.1837589863440343</c:v>
                </c:pt>
                <c:pt idx="558">
                  <c:v>1.2339891684382236</c:v>
                </c:pt>
                <c:pt idx="559">
                  <c:v>1.2720803797438414</c:v>
                </c:pt>
                <c:pt idx="560">
                  <c:v>1.362076281376152</c:v>
                </c:pt>
                <c:pt idx="561">
                  <c:v>1.311846015564923</c:v>
                </c:pt>
                <c:pt idx="562">
                  <c:v>1.2997070029178317</c:v>
                </c:pt>
                <c:pt idx="563">
                  <c:v>1.293428266782263</c:v>
                </c:pt>
                <c:pt idx="564">
                  <c:v>1.256592769216943</c:v>
                </c:pt>
                <c:pt idx="565">
                  <c:v>1.2833822219917215</c:v>
                </c:pt>
                <c:pt idx="566">
                  <c:v>1.1578066621099483</c:v>
                </c:pt>
                <c:pt idx="567">
                  <c:v>1.1527836815731973</c:v>
                </c:pt>
                <c:pt idx="568">
                  <c:v>1.1925492336772388</c:v>
                </c:pt>
                <c:pt idx="569">
                  <c:v>1.2256175063046255</c:v>
                </c:pt>
                <c:pt idx="570">
                  <c:v>1.2205944420508348</c:v>
                </c:pt>
                <c:pt idx="571">
                  <c:v>1.2473838529670929</c:v>
                </c:pt>
                <c:pt idx="572">
                  <c:v>1.2264545929867974</c:v>
                </c:pt>
                <c:pt idx="573">
                  <c:v>1.2306404868413763</c:v>
                </c:pt>
                <c:pt idx="574">
                  <c:v>1.2092925998029549</c:v>
                </c:pt>
                <c:pt idx="575">
                  <c:v>1.2243617088472878</c:v>
                </c:pt>
                <c:pt idx="576">
                  <c:v>1.1875262531404875</c:v>
                </c:pt>
                <c:pt idx="577">
                  <c:v>1.1887819668807853</c:v>
                </c:pt>
                <c:pt idx="578">
                  <c:v>1.1854332852839382</c:v>
                </c:pt>
                <c:pt idx="579">
                  <c:v>1.1569694498522163</c:v>
                </c:pt>
                <c:pt idx="580">
                  <c:v>1.1439933505229529</c:v>
                </c:pt>
                <c:pt idx="581">
                  <c:v>1.1745500282356647</c:v>
                </c:pt>
                <c:pt idx="582">
                  <c:v>1.2063625452642339</c:v>
                </c:pt>
                <c:pt idx="583">
                  <c:v>1.1737129415534928</c:v>
                </c:pt>
                <c:pt idx="584">
                  <c:v>1.1611553437067954</c:v>
                </c:pt>
                <c:pt idx="585">
                  <c:v>1.1657597809024605</c:v>
                </c:pt>
                <c:pt idx="586">
                  <c:v>1.1883633398226594</c:v>
                </c:pt>
                <c:pt idx="587">
                  <c:v>1.1477606173194062</c:v>
                </c:pt>
                <c:pt idx="588">
                  <c:v>1.1519464693154651</c:v>
                </c:pt>
                <c:pt idx="589">
                  <c:v>1.1460862346624625</c:v>
                </c:pt>
                <c:pt idx="590">
                  <c:v>1.1774801246329059</c:v>
                </c:pt>
                <c:pt idx="591">
                  <c:v>1.2243617088472878</c:v>
                </c:pt>
                <c:pt idx="592">
                  <c:v>1.2105483972602928</c:v>
                </c:pt>
                <c:pt idx="593">
                  <c:v>1.3185433787586176</c:v>
                </c:pt>
                <c:pt idx="594">
                  <c:v>1.3038928967724106</c:v>
                </c:pt>
                <c:pt idx="595">
                  <c:v>1.320217761415561</c:v>
                </c:pt>
                <c:pt idx="596">
                  <c:v>1.3105902181075852</c:v>
                </c:pt>
                <c:pt idx="597">
                  <c:v>1.2691503252051199</c:v>
                </c:pt>
                <c:pt idx="598">
                  <c:v>1.3005442151755631</c:v>
                </c:pt>
                <c:pt idx="599">
                  <c:v>1.3231478578128022</c:v>
                </c:pt>
                <c:pt idx="600">
                  <c:v>1.3135203145048264</c:v>
                </c:pt>
                <c:pt idx="601">
                  <c:v>1.2900795851854154</c:v>
                </c:pt>
                <c:pt idx="602">
                  <c:v>1.3327752755452182</c:v>
                </c:pt>
                <c:pt idx="603">
                  <c:v>1.3779823933856166</c:v>
                </c:pt>
                <c:pt idx="604">
                  <c:v>1.3813311586995036</c:v>
                </c:pt>
                <c:pt idx="605">
                  <c:v>1.3591461849789104</c:v>
                </c:pt>
                <c:pt idx="606">
                  <c:v>1.3449142881923093</c:v>
                </c:pt>
                <c:pt idx="607">
                  <c:v>1.3507744391282723</c:v>
                </c:pt>
                <c:pt idx="608">
                  <c:v>1.3457515004500411</c:v>
                </c:pt>
                <c:pt idx="609">
                  <c:v>1.3909586182904394</c:v>
                </c:pt>
                <c:pt idx="610">
                  <c:v>1.4102134956137915</c:v>
                </c:pt>
                <c:pt idx="611">
                  <c:v>1.4156551450671881</c:v>
                </c:pt>
                <c:pt idx="612">
                  <c:v>1.4491419191771409</c:v>
                </c:pt>
                <c:pt idx="613">
                  <c:v>1.4190039103810752</c:v>
                </c:pt>
                <c:pt idx="614">
                  <c:v>1.4110506660130031</c:v>
                </c:pt>
                <c:pt idx="615">
                  <c:v>1.4190039103810752</c:v>
                </c:pt>
                <c:pt idx="616">
                  <c:v>1.430305543336355</c:v>
                </c:pt>
                <c:pt idx="617">
                  <c:v>1.4470490350376313</c:v>
                </c:pt>
                <c:pt idx="618">
                  <c:v>1.476768542351131</c:v>
                </c:pt>
                <c:pt idx="619">
                  <c:v>1.4759313300933996</c:v>
                </c:pt>
                <c:pt idx="620">
                  <c:v>1.4068648977339839</c:v>
                </c:pt>
                <c:pt idx="621">
                  <c:v>1.4152366017261022</c:v>
                </c:pt>
                <c:pt idx="622">
                  <c:v>1.4399331703613709</c:v>
                </c:pt>
                <c:pt idx="623">
                  <c:v>1.4478862054368433</c:v>
                </c:pt>
                <c:pt idx="624">
                  <c:v>1.4487234176945749</c:v>
                </c:pt>
                <c:pt idx="625">
                  <c:v>1.4411888422431487</c:v>
                </c:pt>
                <c:pt idx="626">
                  <c:v>1.4231896786600946</c:v>
                </c:pt>
                <c:pt idx="627">
                  <c:v>1.43491002239054</c:v>
                </c:pt>
                <c:pt idx="628">
                  <c:v>1.4060276854762523</c:v>
                </c:pt>
                <c:pt idx="629">
                  <c:v>1.4102134956137913</c:v>
                </c:pt>
                <c:pt idx="630">
                  <c:v>1.3905400749493535</c:v>
                </c:pt>
                <c:pt idx="631">
                  <c:v>1.4177480292066977</c:v>
                </c:pt>
                <c:pt idx="632">
                  <c:v>1.4801173076650183</c:v>
                </c:pt>
                <c:pt idx="633">
                  <c:v>1.45542073902975</c:v>
                </c:pt>
                <c:pt idx="634">
                  <c:v>1.4399331703613711</c:v>
                </c:pt>
                <c:pt idx="635">
                  <c:v>1.4374215754466959</c:v>
                </c:pt>
                <c:pt idx="636">
                  <c:v>1.4097949522727058</c:v>
                </c:pt>
                <c:pt idx="637">
                  <c:v>1.4081205696157624</c:v>
                </c:pt>
                <c:pt idx="638">
                  <c:v>1.4035161324200971</c:v>
                </c:pt>
                <c:pt idx="639">
                  <c:v>1.3775638919030506</c:v>
                </c:pt>
                <c:pt idx="640">
                  <c:v>1.3922142901722179</c:v>
                </c:pt>
                <c:pt idx="641">
                  <c:v>1.4190039103810759</c:v>
                </c:pt>
                <c:pt idx="642">
                  <c:v>1.4273754469391144</c:v>
                </c:pt>
                <c:pt idx="643">
                  <c:v>1.43909595810364</c:v>
                </c:pt>
                <c:pt idx="644">
                  <c:v>1.444956109039603</c:v>
                </c:pt>
                <c:pt idx="645">
                  <c:v>1.4730012755546791</c:v>
                </c:pt>
                <c:pt idx="646">
                  <c:v>1.5069067185812779</c:v>
                </c:pt>
                <c:pt idx="647">
                  <c:v>1.5483467370593029</c:v>
                </c:pt>
                <c:pt idx="648">
                  <c:v>1.547928068142657</c:v>
                </c:pt>
                <c:pt idx="649">
                  <c:v>1.5918794722427576</c:v>
                </c:pt>
                <c:pt idx="650">
                  <c:v>1.5885308743629505</c:v>
                </c:pt>
                <c:pt idx="651">
                  <c:v>1.5705316689213764</c:v>
                </c:pt>
                <c:pt idx="652">
                  <c:v>1.5701130000047305</c:v>
                </c:pt>
                <c:pt idx="653">
                  <c:v>1.6031812726321173</c:v>
                </c:pt>
                <c:pt idx="654">
                  <c:v>1.579740627029746</c:v>
                </c:pt>
                <c:pt idx="655">
                  <c:v>1.5960654079558567</c:v>
                </c:pt>
                <c:pt idx="656">
                  <c:v>1.6395981431393114</c:v>
                </c:pt>
                <c:pt idx="657">
                  <c:v>1.6525743680441345</c:v>
                </c:pt>
                <c:pt idx="658">
                  <c:v>1.6425284069706325</c:v>
                </c:pt>
                <c:pt idx="659">
                  <c:v>1.6082042531688681</c:v>
                </c:pt>
                <c:pt idx="660">
                  <c:v>1.586019279448275</c:v>
                </c:pt>
                <c:pt idx="661">
                  <c:v>1.609460134343246</c:v>
                </c:pt>
                <c:pt idx="662">
                  <c:v>1.6019255588918198</c:v>
                </c:pt>
                <c:pt idx="663">
                  <c:v>1.5504396211988125</c:v>
                </c:pt>
                <c:pt idx="664">
                  <c:v>1.6442026221934967</c:v>
                </c:pt>
                <c:pt idx="665">
                  <c:v>1.6132274011396992</c:v>
                </c:pt>
                <c:pt idx="666">
                  <c:v>1.4717455618143815</c:v>
                </c:pt>
                <c:pt idx="667">
                  <c:v>1.5115111976354629</c:v>
                </c:pt>
                <c:pt idx="668">
                  <c:v>1.4390959581036404</c:v>
                </c:pt>
                <c:pt idx="669">
                  <c:v>1.44118884224315</c:v>
                </c:pt>
                <c:pt idx="670">
                  <c:v>1.4692339668997061</c:v>
                </c:pt>
                <c:pt idx="671">
                  <c:v>1.4579323339444263</c:v>
                </c:pt>
                <c:pt idx="672">
                  <c:v>1.4503978003515199</c:v>
                </c:pt>
                <c:pt idx="673">
                  <c:v>1.4893262239148695</c:v>
                </c:pt>
                <c:pt idx="674">
                  <c:v>1.5341148402727018</c:v>
                </c:pt>
                <c:pt idx="675">
                  <c:v>1.5776475754561567</c:v>
                </c:pt>
                <c:pt idx="676">
                  <c:v>1.6002512180933957</c:v>
                </c:pt>
                <c:pt idx="677">
                  <c:v>1.6102973047424578</c:v>
                </c:pt>
                <c:pt idx="678">
                  <c:v>1.63666804674207</c:v>
                </c:pt>
                <c:pt idx="679">
                  <c:v>1.637505258999802</c:v>
                </c:pt>
                <c:pt idx="680">
                  <c:v>1.6316451080638392</c:v>
                </c:pt>
                <c:pt idx="681">
                  <c:v>1.5424863768307404</c:v>
                </c:pt>
                <c:pt idx="682">
                  <c:v>1.4771872112677782</c:v>
                </c:pt>
                <c:pt idx="683">
                  <c:v>1.4713270603318156</c:v>
                </c:pt>
                <c:pt idx="684">
                  <c:v>1.4683969639345742</c:v>
                </c:pt>
                <c:pt idx="685">
                  <c:v>1.5048138344417685</c:v>
                </c:pt>
                <c:pt idx="686">
                  <c:v>1.5073252200638441</c:v>
                </c:pt>
                <c:pt idx="687">
                  <c:v>1.5328589590983244</c:v>
                </c:pt>
                <c:pt idx="688">
                  <c:v>1.5709502122624621</c:v>
                </c:pt>
                <c:pt idx="689">
                  <c:v>1.584763607566497</c:v>
                </c:pt>
                <c:pt idx="690">
                  <c:v>1.5973211216961543</c:v>
                </c:pt>
                <c:pt idx="691">
                  <c:v>1.586019279448275</c:v>
                </c:pt>
                <c:pt idx="692">
                  <c:v>1.838844781868765</c:v>
                </c:pt>
                <c:pt idx="693">
                  <c:v>1.8560067750526075</c:v>
                </c:pt>
                <c:pt idx="694">
                  <c:v>1.7203850866632524</c:v>
                </c:pt>
                <c:pt idx="695">
                  <c:v>1.7584763398273902</c:v>
                </c:pt>
                <c:pt idx="696">
                  <c:v>1.7316869289111316</c:v>
                </c:pt>
                <c:pt idx="697">
                  <c:v>1.7509419736685632</c:v>
                </c:pt>
                <c:pt idx="698">
                  <c:v>1.6952700584039373</c:v>
                </c:pt>
                <c:pt idx="699">
                  <c:v>1.7521976874088609</c:v>
                </c:pt>
                <c:pt idx="700">
                  <c:v>1.8246128850821637</c:v>
                </c:pt>
                <c:pt idx="701">
                  <c:v>1.8313102482758581</c:v>
                </c:pt>
                <c:pt idx="702">
                  <c:v>1.8124738724350722</c:v>
                </c:pt>
                <c:pt idx="703">
                  <c:v>1.9083299250033459</c:v>
                </c:pt>
                <c:pt idx="704">
                  <c:v>1.902469774067383</c:v>
                </c:pt>
                <c:pt idx="705">
                  <c:v>1.9660947244074816</c:v>
                </c:pt>
                <c:pt idx="706">
                  <c:v>2.0020930934321099</c:v>
                </c:pt>
                <c:pt idx="707">
                  <c:v>2.1008790749635451</c:v>
                </c:pt>
                <c:pt idx="708">
                  <c:v>2.1352030194727099</c:v>
                </c:pt>
                <c:pt idx="709">
                  <c:v>2.1109251616126068</c:v>
                </c:pt>
                <c:pt idx="710">
                  <c:v>2.1766430379507344</c:v>
                </c:pt>
                <c:pt idx="711">
                  <c:v>2.1431562638407815</c:v>
                </c:pt>
                <c:pt idx="712">
                  <c:v>2.2997070447763521</c:v>
                </c:pt>
                <c:pt idx="713">
                  <c:v>2.2599415763893504</c:v>
                </c:pt>
                <c:pt idx="714">
                  <c:v>2.2302219016417708</c:v>
                </c:pt>
                <c:pt idx="715">
                  <c:v>2.2649645569261017</c:v>
                </c:pt>
                <c:pt idx="716">
                  <c:v>2.2833822219917219</c:v>
                </c:pt>
                <c:pt idx="717">
                  <c:v>2.4905819376551674</c:v>
                </c:pt>
                <c:pt idx="718">
                  <c:v>2.3235663592953695</c:v>
                </c:pt>
                <c:pt idx="719">
                  <c:v>2.3352868704598944</c:v>
                </c:pt>
                <c:pt idx="720">
                  <c:v>2.9049813689820589</c:v>
                </c:pt>
                <c:pt idx="721">
                  <c:v>3.2130600758920091</c:v>
                </c:pt>
                <c:pt idx="722">
                  <c:v>3.6751781781154547</c:v>
                </c:pt>
                <c:pt idx="723">
                  <c:v>3.4843031178025599</c:v>
                </c:pt>
                <c:pt idx="724">
                  <c:v>3.5512766660224657</c:v>
                </c:pt>
                <c:pt idx="725">
                  <c:v>3.8614484663645254</c:v>
                </c:pt>
                <c:pt idx="726">
                  <c:v>3.8300545763940819</c:v>
                </c:pt>
                <c:pt idx="727">
                  <c:v>3.7647553689726001</c:v>
                </c:pt>
                <c:pt idx="728">
                  <c:v>3.6663875959140912</c:v>
                </c:pt>
                <c:pt idx="729">
                  <c:v>3.6517371976449242</c:v>
                </c:pt>
                <c:pt idx="730">
                  <c:v>3.8815406815211686</c:v>
                </c:pt>
                <c:pt idx="731">
                  <c:v>4.0636252014912193</c:v>
                </c:pt>
                <c:pt idx="732">
                  <c:v>4.6182505909690503</c:v>
                </c:pt>
                <c:pt idx="733">
                  <c:v>4.3796568179010817</c:v>
                </c:pt>
                <c:pt idx="734">
                  <c:v>4.393051544288471</c:v>
                </c:pt>
                <c:pt idx="735">
                  <c:v>4.0920889950644215</c:v>
                </c:pt>
                <c:pt idx="736">
                  <c:v>3.8756801957170457</c:v>
                </c:pt>
                <c:pt idx="737">
                  <c:v>3.969861865628376</c:v>
                </c:pt>
                <c:pt idx="738">
                  <c:v>3.9920471742171291</c:v>
                </c:pt>
                <c:pt idx="739">
                  <c:v>4.0749268344464999</c:v>
                </c:pt>
                <c:pt idx="740">
                  <c:v>4.2712434186372317</c:v>
                </c:pt>
                <c:pt idx="741">
                  <c:v>4.1879450476326952</c:v>
                </c:pt>
                <c:pt idx="742">
                  <c:v>3.9543744225355568</c:v>
                </c:pt>
                <c:pt idx="743">
                  <c:v>4.0908332813241239</c:v>
                </c:pt>
                <c:pt idx="744">
                  <c:v>4.1096694897308303</c:v>
                </c:pt>
                <c:pt idx="745">
                  <c:v>4.198409677622843</c:v>
                </c:pt>
                <c:pt idx="746">
                  <c:v>4.2779406143968455</c:v>
                </c:pt>
                <c:pt idx="747">
                  <c:v>4.3277523368669897</c:v>
                </c:pt>
                <c:pt idx="748">
                  <c:v>4.3817498694746728</c:v>
                </c:pt>
                <c:pt idx="749">
                  <c:v>4.2130601177505307</c:v>
                </c:pt>
                <c:pt idx="750">
                  <c:v>4.1670157876524003</c:v>
                </c:pt>
                <c:pt idx="751">
                  <c:v>4.2482211070833475</c:v>
                </c:pt>
                <c:pt idx="752">
                  <c:v>4.2863125276815648</c:v>
                </c:pt>
                <c:pt idx="753">
                  <c:v>4.4252827720922072</c:v>
                </c:pt>
                <c:pt idx="754">
                  <c:v>4.5730433056945738</c:v>
                </c:pt>
                <c:pt idx="755">
                  <c:v>4.4939307448275772</c:v>
                </c:pt>
                <c:pt idx="756">
                  <c:v>4.9049813689820621</c:v>
                </c:pt>
                <c:pt idx="757">
                  <c:v>4.9317708217568397</c:v>
                </c:pt>
                <c:pt idx="758">
                  <c:v>4.8237757565414752</c:v>
                </c:pt>
                <c:pt idx="759">
                  <c:v>5.0267894946333023</c:v>
                </c:pt>
                <c:pt idx="760">
                  <c:v>5.0904146542660005</c:v>
                </c:pt>
                <c:pt idx="761">
                  <c:v>5.1674341635594088</c:v>
                </c:pt>
                <c:pt idx="762">
                  <c:v>5.1180411100059118</c:v>
                </c:pt>
                <c:pt idx="763">
                  <c:v>5.2578487341083653</c:v>
                </c:pt>
                <c:pt idx="764">
                  <c:v>5.437421491729661</c:v>
                </c:pt>
                <c:pt idx="765">
                  <c:v>5.3269153339018604</c:v>
                </c:pt>
                <c:pt idx="766">
                  <c:v>4.5646717272780171</c:v>
                </c:pt>
                <c:pt idx="767">
                  <c:v>5.0334870252610777</c:v>
                </c:pt>
                <c:pt idx="768">
                  <c:v>4.9824195890506369</c:v>
                </c:pt>
                <c:pt idx="769">
                  <c:v>5.0096276688835415</c:v>
                </c:pt>
                <c:pt idx="770">
                  <c:v>5.124738598775167</c:v>
                </c:pt>
                <c:pt idx="771">
                  <c:v>5.1377146562459099</c:v>
                </c:pt>
                <c:pt idx="772">
                  <c:v>5.0941817536283756</c:v>
                </c:pt>
                <c:pt idx="773">
                  <c:v>5.193386571510537</c:v>
                </c:pt>
                <c:pt idx="774">
                  <c:v>5.4160738558423613</c:v>
                </c:pt>
                <c:pt idx="775">
                  <c:v>5.6349937478021728</c:v>
                </c:pt>
                <c:pt idx="776">
                  <c:v>5.5144416289008706</c:v>
                </c:pt>
                <c:pt idx="777">
                  <c:v>5.6207620184496525</c:v>
                </c:pt>
                <c:pt idx="778">
                  <c:v>5.6739225062336827</c:v>
                </c:pt>
                <c:pt idx="779">
                  <c:v>5.7764757545615701</c:v>
                </c:pt>
                <c:pt idx="780">
                  <c:v>6.0560903748886785</c:v>
                </c:pt>
                <c:pt idx="781">
                  <c:v>5.9501883612469024</c:v>
                </c:pt>
                <c:pt idx="782">
                  <c:v>5.6186689668760614</c:v>
                </c:pt>
                <c:pt idx="783">
                  <c:v>6.4244454761174401</c:v>
                </c:pt>
                <c:pt idx="784">
                  <c:v>6.4043535539704362</c:v>
                </c:pt>
                <c:pt idx="785">
                  <c:v>6.1691088810845143</c:v>
                </c:pt>
                <c:pt idx="786">
                  <c:v>6.0874842648591212</c:v>
                </c:pt>
                <c:pt idx="787">
                  <c:v>5.8334033835664938</c:v>
                </c:pt>
                <c:pt idx="788">
                  <c:v>5.8463793991787165</c:v>
                </c:pt>
                <c:pt idx="789">
                  <c:v>5.9439098344039341</c:v>
                </c:pt>
                <c:pt idx="790">
                  <c:v>6.0652992911385279</c:v>
                </c:pt>
                <c:pt idx="791">
                  <c:v>6.2611974994222548</c:v>
                </c:pt>
                <c:pt idx="792">
                  <c:v>6.1892008032315182</c:v>
                </c:pt>
                <c:pt idx="793">
                  <c:v>6.5759737369599796</c:v>
                </c:pt>
                <c:pt idx="794">
                  <c:v>6.7743827029879826</c:v>
                </c:pt>
                <c:pt idx="795">
                  <c:v>6.8740061897867886</c:v>
                </c:pt>
                <c:pt idx="796">
                  <c:v>6.9907912093257174</c:v>
                </c:pt>
                <c:pt idx="797">
                  <c:v>6.9673505218648266</c:v>
                </c:pt>
                <c:pt idx="798">
                  <c:v>6.9510257409387162</c:v>
                </c:pt>
                <c:pt idx="799">
                  <c:v>7.0740898733398927</c:v>
                </c:pt>
                <c:pt idx="800">
                  <c:v>7.0715784458592976</c:v>
                </c:pt>
                <c:pt idx="801">
                  <c:v>7.1419004663834507</c:v>
                </c:pt>
                <c:pt idx="802">
                  <c:v>7.1130180038936031</c:v>
                </c:pt>
                <c:pt idx="803">
                  <c:v>6.9891171196784132</c:v>
                </c:pt>
                <c:pt idx="804">
                  <c:v>6.7266640320914277</c:v>
                </c:pt>
                <c:pt idx="805">
                  <c:v>6.9640017565509398</c:v>
                </c:pt>
                <c:pt idx="806">
                  <c:v>6.8447053513899352</c:v>
                </c:pt>
                <c:pt idx="807">
                  <c:v>6.9037254040906486</c:v>
                </c:pt>
                <c:pt idx="808">
                  <c:v>6.9292591012666103</c:v>
                </c:pt>
                <c:pt idx="809">
                  <c:v>6.9727923387523036</c:v>
                </c:pt>
                <c:pt idx="810">
                  <c:v>6.9581416056149763</c:v>
                </c:pt>
                <c:pt idx="811">
                  <c:v>6.9577232297079705</c:v>
                </c:pt>
                <c:pt idx="812">
                  <c:v>7.447467787671326</c:v>
                </c:pt>
                <c:pt idx="813">
                  <c:v>7.6764339337142795</c:v>
                </c:pt>
                <c:pt idx="814">
                  <c:v>7.5809965919211724</c:v>
                </c:pt>
                <c:pt idx="815">
                  <c:v>7.6320640281316132</c:v>
                </c:pt>
                <c:pt idx="816">
                  <c:v>7.7538724467924922</c:v>
                </c:pt>
                <c:pt idx="817">
                  <c:v>7.8961911635073818</c:v>
                </c:pt>
                <c:pt idx="818">
                  <c:v>7.9907912093257183</c:v>
                </c:pt>
                <c:pt idx="819">
                  <c:v>8.0941817954868984</c:v>
                </c:pt>
                <c:pt idx="820">
                  <c:v>8.0786943523940806</c:v>
                </c:pt>
                <c:pt idx="821">
                  <c:v>7.5742990612933978</c:v>
                </c:pt>
                <c:pt idx="822">
                  <c:v>7.2545000106530022</c:v>
                </c:pt>
                <c:pt idx="823">
                  <c:v>7.5755547750336953</c:v>
                </c:pt>
                <c:pt idx="824">
                  <c:v>7.663039542195051</c:v>
                </c:pt>
                <c:pt idx="825">
                  <c:v>7.3139390252800016</c:v>
                </c:pt>
                <c:pt idx="826">
                  <c:v>7.0648809570900442</c:v>
                </c:pt>
                <c:pt idx="827">
                  <c:v>7.2385935637753773</c:v>
                </c:pt>
                <c:pt idx="828">
                  <c:v>7.4801173913820671</c:v>
                </c:pt>
                <c:pt idx="829">
                  <c:v>7.5228132491759494</c:v>
                </c:pt>
                <c:pt idx="830">
                  <c:v>7.6994562452681636</c:v>
                </c:pt>
                <c:pt idx="831">
                  <c:v>7.6835498402490598</c:v>
                </c:pt>
                <c:pt idx="832">
                  <c:v>7.6517375743716105</c:v>
                </c:pt>
                <c:pt idx="833">
                  <c:v>7.6768523096212853</c:v>
                </c:pt>
                <c:pt idx="834">
                  <c:v>7.2247807963491413</c:v>
                </c:pt>
                <c:pt idx="835">
                  <c:v>7.1804102210301552</c:v>
                </c:pt>
                <c:pt idx="836">
                  <c:v>6.8857265335172331</c:v>
                </c:pt>
                <c:pt idx="837">
                  <c:v>7.2478024800252259</c:v>
                </c:pt>
                <c:pt idx="838">
                  <c:v>7.1017166639479621</c:v>
                </c:pt>
                <c:pt idx="839">
                  <c:v>6.8170786026403833</c:v>
                </c:pt>
                <c:pt idx="840">
                  <c:v>6.8844708197769346</c:v>
                </c:pt>
                <c:pt idx="841">
                  <c:v>6.6647135899838315</c:v>
                </c:pt>
                <c:pt idx="842">
                  <c:v>6.6948517662139766</c:v>
                </c:pt>
                <c:pt idx="843">
                  <c:v>6.7881960982920155</c:v>
                </c:pt>
                <c:pt idx="844">
                  <c:v>7.333612571519998</c:v>
                </c:pt>
                <c:pt idx="845">
                  <c:v>7.4010048305150704</c:v>
                </c:pt>
                <c:pt idx="846">
                  <c:v>6.3273340446770279</c:v>
                </c:pt>
                <c:pt idx="847">
                  <c:v>5.850565502325896</c:v>
                </c:pt>
                <c:pt idx="848">
                  <c:v>5.77438270298798</c:v>
                </c:pt>
                <c:pt idx="849">
                  <c:v>6.0569277127219694</c:v>
                </c:pt>
                <c:pt idx="850">
                  <c:v>5.7681041761450107</c:v>
                </c:pt>
                <c:pt idx="851">
                  <c:v>5.8057765929584226</c:v>
                </c:pt>
                <c:pt idx="852">
                  <c:v>5.759732597728453</c:v>
                </c:pt>
                <c:pt idx="853">
                  <c:v>5.6697364030865023</c:v>
                </c:pt>
                <c:pt idx="854">
                  <c:v>5.0891589405257038</c:v>
                </c:pt>
                <c:pt idx="855">
                  <c:v>5.2779406143968499</c:v>
                </c:pt>
                <c:pt idx="856">
                  <c:v>5.0694853942857065</c:v>
                </c:pt>
                <c:pt idx="857">
                  <c:v>5.1109252034711323</c:v>
                </c:pt>
                <c:pt idx="858">
                  <c:v>5.0807870272409872</c:v>
                </c:pt>
                <c:pt idx="859">
                  <c:v>5.0581833846037476</c:v>
                </c:pt>
                <c:pt idx="860">
                  <c:v>5.0439516552512265</c:v>
                </c:pt>
                <c:pt idx="861">
                  <c:v>5.313520607514473</c:v>
                </c:pt>
                <c:pt idx="862">
                  <c:v>5.3277523787255143</c:v>
                </c:pt>
                <c:pt idx="863">
                  <c:v>5.1975723397895566</c:v>
                </c:pt>
                <c:pt idx="864">
                  <c:v>6.0569277127219721</c:v>
                </c:pt>
                <c:pt idx="865">
                  <c:v>5.8162412229485732</c:v>
                </c:pt>
                <c:pt idx="866">
                  <c:v>5.8802847166297578</c:v>
                </c:pt>
                <c:pt idx="867">
                  <c:v>5.7496863436453136</c:v>
                </c:pt>
                <c:pt idx="868">
                  <c:v>5.9271666775708196</c:v>
                </c:pt>
                <c:pt idx="869">
                  <c:v>5.9518630369134886</c:v>
                </c:pt>
                <c:pt idx="870">
                  <c:v>5.8455420613454274</c:v>
                </c:pt>
                <c:pt idx="871">
                  <c:v>6.1728759804468893</c:v>
                </c:pt>
                <c:pt idx="872">
                  <c:v>6.1804102210301552</c:v>
                </c:pt>
                <c:pt idx="873">
                  <c:v>6.1925495266868857</c:v>
                </c:pt>
                <c:pt idx="874">
                  <c:v>6.3817502462013573</c:v>
                </c:pt>
                <c:pt idx="875">
                  <c:v>6.1942236163341899</c:v>
                </c:pt>
                <c:pt idx="876">
                  <c:v>5.8903309707128981</c:v>
                </c:pt>
                <c:pt idx="877">
                  <c:v>5.9958146084476667</c:v>
                </c:pt>
                <c:pt idx="878">
                  <c:v>6.0087906659184096</c:v>
                </c:pt>
                <c:pt idx="879">
                  <c:v>6.3377986746671748</c:v>
                </c:pt>
                <c:pt idx="880">
                  <c:v>6.5089998538719138</c:v>
                </c:pt>
                <c:pt idx="881">
                  <c:v>6.325659327151925</c:v>
                </c:pt>
                <c:pt idx="882">
                  <c:v>6.3809128665095445</c:v>
                </c:pt>
                <c:pt idx="883">
                  <c:v>6.2967768646620774</c:v>
                </c:pt>
                <c:pt idx="884">
                  <c:v>6.2829640972358423</c:v>
                </c:pt>
                <c:pt idx="885">
                  <c:v>6.2603601615889639</c:v>
                </c:pt>
                <c:pt idx="886">
                  <c:v>6.1532024342068903</c:v>
                </c:pt>
                <c:pt idx="887">
                  <c:v>6.2519885831724054</c:v>
                </c:pt>
                <c:pt idx="888">
                  <c:v>6.3323568577797005</c:v>
                </c:pt>
                <c:pt idx="889">
                  <c:v>6.1753874079274835</c:v>
                </c:pt>
                <c:pt idx="890">
                  <c:v>6.0996235705158535</c:v>
                </c:pt>
                <c:pt idx="891">
                  <c:v>5.8325660038746836</c:v>
                </c:pt>
                <c:pt idx="892">
                  <c:v>6.7505236814786045</c:v>
                </c:pt>
                <c:pt idx="893">
                  <c:v>6.8702390904244162</c:v>
                </c:pt>
                <c:pt idx="894">
                  <c:v>7.1565511995207789</c:v>
                </c:pt>
                <c:pt idx="895">
                  <c:v>7.1163667692074917</c:v>
                </c:pt>
                <c:pt idx="896">
                  <c:v>7.3955630136275943</c:v>
                </c:pt>
                <c:pt idx="897">
                  <c:v>7.4742572404461054</c:v>
                </c:pt>
                <c:pt idx="898">
                  <c:v>7.5973213728472837</c:v>
                </c:pt>
                <c:pt idx="899">
                  <c:v>7.308497836270325</c:v>
                </c:pt>
                <c:pt idx="900">
                  <c:v>7.100041946422861</c:v>
                </c:pt>
                <c:pt idx="901">
                  <c:v>7.4667229998628404</c:v>
                </c:pt>
                <c:pt idx="902">
                  <c:v>7.3348682852602982</c:v>
                </c:pt>
                <c:pt idx="903">
                  <c:v>7.6534116221603981</c:v>
                </c:pt>
                <c:pt idx="904">
                  <c:v>7.5935542734849113</c:v>
                </c:pt>
                <c:pt idx="905">
                  <c:v>7.4135625120788111</c:v>
                </c:pt>
                <c:pt idx="906">
                  <c:v>7.4813731051223673</c:v>
                </c:pt>
                <c:pt idx="907">
                  <c:v>7.3009629678092596</c:v>
                </c:pt>
                <c:pt idx="908">
                  <c:v>7.4667229998628413</c:v>
                </c:pt>
                <c:pt idx="909">
                  <c:v>7.8078696863905384</c:v>
                </c:pt>
                <c:pt idx="910">
                  <c:v>8.2277105997367475</c:v>
                </c:pt>
                <c:pt idx="911">
                  <c:v>8.2302219853588223</c:v>
                </c:pt>
                <c:pt idx="912">
                  <c:v>8.1758064117122942</c:v>
                </c:pt>
                <c:pt idx="913">
                  <c:v>8.356216549025401</c:v>
                </c:pt>
                <c:pt idx="914">
                  <c:v>8.2976142443538929</c:v>
                </c:pt>
                <c:pt idx="915">
                  <c:v>8.5265803903968465</c:v>
                </c:pt>
                <c:pt idx="916">
                  <c:v>8.1054837633103389</c:v>
                </c:pt>
                <c:pt idx="917">
                  <c:v>8.7890334779838319</c:v>
                </c:pt>
                <c:pt idx="918">
                  <c:v>8.7735460348910141</c:v>
                </c:pt>
                <c:pt idx="919">
                  <c:v>9.1105066182715326</c:v>
                </c:pt>
                <c:pt idx="920">
                  <c:v>10.380912950226593</c:v>
                </c:pt>
                <c:pt idx="921">
                  <c:v>10.59020555002955</c:v>
                </c:pt>
                <c:pt idx="922">
                  <c:v>10.570950337838038</c:v>
                </c:pt>
                <c:pt idx="923">
                  <c:v>10.247384187835269</c:v>
                </c:pt>
                <c:pt idx="924">
                  <c:v>10.488070677608667</c:v>
                </c:pt>
                <c:pt idx="925">
                  <c:v>10.667225059322956</c:v>
                </c:pt>
                <c:pt idx="926">
                  <c:v>10.575973820677026</c:v>
                </c:pt>
                <c:pt idx="927">
                  <c:v>10.587694122548951</c:v>
                </c:pt>
                <c:pt idx="928">
                  <c:v>10.305986492506772</c:v>
                </c:pt>
                <c:pt idx="929">
                  <c:v>9.9974887399534964</c:v>
                </c:pt>
                <c:pt idx="930">
                  <c:v>9.8120558313962363</c:v>
                </c:pt>
                <c:pt idx="931">
                  <c:v>10.108414194575742</c:v>
                </c:pt>
                <c:pt idx="932">
                  <c:v>9.9535371684193148</c:v>
                </c:pt>
                <c:pt idx="933">
                  <c:v>9.6680623971562429</c:v>
                </c:pt>
                <c:pt idx="934">
                  <c:v>9.7940563329450221</c:v>
                </c:pt>
                <c:pt idx="935">
                  <c:v>10.047718838330645</c:v>
                </c:pt>
                <c:pt idx="936">
                  <c:v>9.8719131800717239</c:v>
                </c:pt>
                <c:pt idx="937">
                  <c:v>9.8329850913765338</c:v>
                </c:pt>
                <c:pt idx="938">
                  <c:v>9.5809965919211759</c:v>
                </c:pt>
                <c:pt idx="939">
                  <c:v>9.2159902560063021</c:v>
                </c:pt>
                <c:pt idx="940">
                  <c:v>9.2272922238297426</c:v>
                </c:pt>
                <c:pt idx="941">
                  <c:v>8.9141907038171215</c:v>
                </c:pt>
                <c:pt idx="942">
                  <c:v>8.6781086512393877</c:v>
                </c:pt>
                <c:pt idx="943">
                  <c:v>8.8894936747381337</c:v>
                </c:pt>
                <c:pt idx="944">
                  <c:v>8.7254083602096575</c:v>
                </c:pt>
                <c:pt idx="945">
                  <c:v>9.0820431177079737</c:v>
                </c:pt>
                <c:pt idx="946">
                  <c:v>9.639598268714888</c:v>
                </c:pt>
                <c:pt idx="947">
                  <c:v>9.4349101479661162</c:v>
                </c:pt>
                <c:pt idx="948">
                  <c:v>8.8836335238021711</c:v>
                </c:pt>
                <c:pt idx="949">
                  <c:v>8.6864802296559471</c:v>
                </c:pt>
                <c:pt idx="950">
                  <c:v>9.0188370037186001</c:v>
                </c:pt>
                <c:pt idx="951">
                  <c:v>9.0803684420413902</c:v>
                </c:pt>
                <c:pt idx="952">
                  <c:v>8.5470912744701391</c:v>
                </c:pt>
                <c:pt idx="953">
                  <c:v>8.5299291557107377</c:v>
                </c:pt>
                <c:pt idx="954">
                  <c:v>8.2917540515594155</c:v>
                </c:pt>
                <c:pt idx="955">
                  <c:v>8.1167857729923032</c:v>
                </c:pt>
                <c:pt idx="956">
                  <c:v>8.334449951211818</c:v>
                </c:pt>
                <c:pt idx="957">
                  <c:v>8.2930097652997112</c:v>
                </c:pt>
                <c:pt idx="958">
                  <c:v>8.555044518838212</c:v>
                </c:pt>
                <c:pt idx="959">
                  <c:v>9.1519467623251209</c:v>
                </c:pt>
                <c:pt idx="960">
                  <c:v>8.7061537758959453</c:v>
                </c:pt>
                <c:pt idx="961">
                  <c:v>8.7007120008669894</c:v>
                </c:pt>
                <c:pt idx="962">
                  <c:v>8.3654254652752549</c:v>
                </c:pt>
                <c:pt idx="963">
                  <c:v>8.3093345880843437</c:v>
                </c:pt>
                <c:pt idx="964">
                  <c:v>8.6613648665284746</c:v>
                </c:pt>
                <c:pt idx="965">
                  <c:v>8.7019676727487667</c:v>
                </c:pt>
                <c:pt idx="966">
                  <c:v>8.6952701839795132</c:v>
                </c:pt>
                <c:pt idx="967">
                  <c:v>8.8283806123223521</c:v>
                </c:pt>
                <c:pt idx="968">
                  <c:v>9.0669740505221625</c:v>
                </c:pt>
                <c:pt idx="969">
                  <c:v>8.6764339755728059</c:v>
                </c:pt>
                <c:pt idx="970">
                  <c:v>8.4282132452161402</c:v>
                </c:pt>
                <c:pt idx="971">
                  <c:v>7.4755129123278872</c:v>
                </c:pt>
                <c:pt idx="972">
                  <c:v>7.6291336387247366</c:v>
                </c:pt>
                <c:pt idx="973">
                  <c:v>7.7300127974053208</c:v>
                </c:pt>
                <c:pt idx="974">
                  <c:v>7.9598163231400854</c:v>
                </c:pt>
                <c:pt idx="975">
                  <c:v>7.9790708655952773</c:v>
                </c:pt>
                <c:pt idx="976">
                  <c:v>7.8940981119337987</c:v>
                </c:pt>
                <c:pt idx="977">
                  <c:v>8.0184179999337939</c:v>
                </c:pt>
                <c:pt idx="978">
                  <c:v>8.2080370116382326</c:v>
                </c:pt>
                <c:pt idx="979">
                  <c:v>8.1749690738790051</c:v>
                </c:pt>
                <c:pt idx="980">
                  <c:v>8.3486816805643382</c:v>
                </c:pt>
                <c:pt idx="981">
                  <c:v>8.5759737788185095</c:v>
                </c:pt>
                <c:pt idx="982">
                  <c:v>8.6772713134060986</c:v>
                </c:pt>
                <c:pt idx="983">
                  <c:v>8.855588399145617</c:v>
                </c:pt>
                <c:pt idx="984">
                  <c:v>8.800335445807276</c:v>
                </c:pt>
                <c:pt idx="985">
                  <c:v>8.800335445807276</c:v>
                </c:pt>
                <c:pt idx="986">
                  <c:v>8.6969448596460968</c:v>
                </c:pt>
                <c:pt idx="987">
                  <c:v>8.5684389103574414</c:v>
                </c:pt>
                <c:pt idx="988">
                  <c:v>8.5784851644405826</c:v>
                </c:pt>
                <c:pt idx="989">
                  <c:v>8.5387196960535814</c:v>
                </c:pt>
                <c:pt idx="990">
                  <c:v>8.6605275286951819</c:v>
                </c:pt>
                <c:pt idx="991">
                  <c:v>8.7136880164792139</c:v>
                </c:pt>
                <c:pt idx="992">
                  <c:v>8.5939726493919242</c:v>
                </c:pt>
                <c:pt idx="993">
                  <c:v>8.467978713603145</c:v>
                </c:pt>
                <c:pt idx="994">
                  <c:v>8.558811618200588</c:v>
                </c:pt>
                <c:pt idx="995">
                  <c:v>8.5190461498135868</c:v>
                </c:pt>
                <c:pt idx="996">
                  <c:v>8.6404356065481807</c:v>
                </c:pt>
                <c:pt idx="997">
                  <c:v>9.4018422102068939</c:v>
                </c:pt>
                <c:pt idx="998">
                  <c:v>9.6973632355531052</c:v>
                </c:pt>
                <c:pt idx="999">
                  <c:v>9.5069068441568554</c:v>
                </c:pt>
                <c:pt idx="1000">
                  <c:v>9.534951968813413</c:v>
                </c:pt>
                <c:pt idx="1001">
                  <c:v>9.6102974303180364</c:v>
                </c:pt>
                <c:pt idx="1002">
                  <c:v>9.9296781469099447</c:v>
                </c:pt>
                <c:pt idx="1003">
                  <c:v>9.7321058908374347</c:v>
                </c:pt>
                <c:pt idx="1004">
                  <c:v>9.9158647516059091</c:v>
                </c:pt>
                <c:pt idx="1005">
                  <c:v>9.8618675538663876</c:v>
                </c:pt>
                <c:pt idx="1006">
                  <c:v>10.006697698061872</c:v>
                </c:pt>
                <c:pt idx="1007">
                  <c:v>10.048556218022464</c:v>
                </c:pt>
                <c:pt idx="1008">
                  <c:v>10.034324446811421</c:v>
                </c:pt>
                <c:pt idx="1009">
                  <c:v>9.6035999415487794</c:v>
                </c:pt>
                <c:pt idx="1010">
                  <c:v>9.5960657009655126</c:v>
                </c:pt>
                <c:pt idx="1011">
                  <c:v>9.3202182218592959</c:v>
                </c:pt>
                <c:pt idx="1012">
                  <c:v>9.1699462607763351</c:v>
                </c:pt>
                <c:pt idx="1013">
                  <c:v>9.3369613786924148</c:v>
                </c:pt>
                <c:pt idx="1014">
                  <c:v>9.1862710835609658</c:v>
                </c:pt>
                <c:pt idx="1015">
                  <c:v>9.1305991682963406</c:v>
                </c:pt>
                <c:pt idx="1016">
                  <c:v>9.4893263494904456</c:v>
                </c:pt>
                <c:pt idx="1017">
                  <c:v>9.1912938966636375</c:v>
                </c:pt>
                <c:pt idx="1018">
                  <c:v>9.0899963620760467</c:v>
                </c:pt>
                <c:pt idx="1019">
                  <c:v>9.0163249483602073</c:v>
                </c:pt>
                <c:pt idx="1020">
                  <c:v>9.2097117291633381</c:v>
                </c:pt>
                <c:pt idx="1021">
                  <c:v>9.231477699099127</c:v>
                </c:pt>
                <c:pt idx="1022">
                  <c:v>9.1912938966636393</c:v>
                </c:pt>
                <c:pt idx="1023">
                  <c:v>9.3131023153245192</c:v>
                </c:pt>
                <c:pt idx="1024">
                  <c:v>9.3570532589809012</c:v>
                </c:pt>
                <c:pt idx="1025">
                  <c:v>9.3583096005989983</c:v>
                </c:pt>
                <c:pt idx="1026">
                  <c:v>9.4106327505497376</c:v>
                </c:pt>
                <c:pt idx="1027">
                  <c:v>9.418585367040011</c:v>
                </c:pt>
                <c:pt idx="1028">
                  <c:v>9.5822523056614823</c:v>
                </c:pt>
                <c:pt idx="1029">
                  <c:v>9.3470076327755596</c:v>
                </c:pt>
                <c:pt idx="1030">
                  <c:v>9.7643371186411727</c:v>
                </c:pt>
                <c:pt idx="1031">
                  <c:v>9.9840943484342759</c:v>
                </c:pt>
                <c:pt idx="1032">
                  <c:v>9.9828386346939784</c:v>
                </c:pt>
                <c:pt idx="1033">
                  <c:v>10.41984108078031</c:v>
                </c:pt>
                <c:pt idx="1034">
                  <c:v>10.564671810995074</c:v>
                </c:pt>
                <c:pt idx="1035">
                  <c:v>10.386354767114076</c:v>
                </c:pt>
                <c:pt idx="1036">
                  <c:v>10.854751689190129</c:v>
                </c:pt>
                <c:pt idx="1037">
                  <c:v>10.88154047222859</c:v>
                </c:pt>
                <c:pt idx="1038">
                  <c:v>10.896191247224438</c:v>
                </c:pt>
                <c:pt idx="1039">
                  <c:v>10.940980156591909</c:v>
                </c:pt>
                <c:pt idx="1040">
                  <c:v>10.967351233459683</c:v>
                </c:pt>
                <c:pt idx="1041">
                  <c:v>10.880703762273098</c:v>
                </c:pt>
                <c:pt idx="1042">
                  <c:v>10.747594003666579</c:v>
                </c:pt>
                <c:pt idx="1043">
                  <c:v>10.703642432132398</c:v>
                </c:pt>
                <c:pt idx="1044">
                  <c:v>10.646295799342669</c:v>
                </c:pt>
                <c:pt idx="1045">
                  <c:v>10.748430713622069</c:v>
                </c:pt>
                <c:pt idx="1046">
                  <c:v>10.989953913350961</c:v>
                </c:pt>
                <c:pt idx="1047">
                  <c:v>10.956048595899922</c:v>
                </c:pt>
                <c:pt idx="1048">
                  <c:v>11.019255379625616</c:v>
                </c:pt>
                <c:pt idx="1049">
                  <c:v>11.044788448923777</c:v>
                </c:pt>
                <c:pt idx="1050">
                  <c:v>11.289243335673669</c:v>
                </c:pt>
                <c:pt idx="1051">
                  <c:v>11.892842481910556</c:v>
                </c:pt>
                <c:pt idx="1052">
                  <c:v>11.770197311435663</c:v>
                </c:pt>
                <c:pt idx="1053">
                  <c:v>11.973211426254169</c:v>
                </c:pt>
                <c:pt idx="1054">
                  <c:v>11.611135479746174</c:v>
                </c:pt>
                <c:pt idx="1055">
                  <c:v>11.808706438204567</c:v>
                </c:pt>
                <c:pt idx="1056">
                  <c:v>11.65676109906914</c:v>
                </c:pt>
                <c:pt idx="1057">
                  <c:v>11.76643021207329</c:v>
                </c:pt>
                <c:pt idx="1058">
                  <c:v>11.733361646436263</c:v>
                </c:pt>
                <c:pt idx="1059">
                  <c:v>11.686899275299286</c:v>
                </c:pt>
                <c:pt idx="1060">
                  <c:v>10.626203919054188</c:v>
                </c:pt>
                <c:pt idx="1061">
                  <c:v>10.914190075939334</c:v>
                </c:pt>
                <c:pt idx="1062">
                  <c:v>10.940980156591911</c:v>
                </c:pt>
                <c:pt idx="1063">
                  <c:v>11.043115029012792</c:v>
                </c:pt>
                <c:pt idx="1064">
                  <c:v>10.854751689190133</c:v>
                </c:pt>
                <c:pt idx="1065">
                  <c:v>10.465885703888082</c:v>
                </c:pt>
                <c:pt idx="1066">
                  <c:v>10.481792150765706</c:v>
                </c:pt>
                <c:pt idx="1067">
                  <c:v>10.55420718100493</c:v>
                </c:pt>
                <c:pt idx="1068">
                  <c:v>10.336961378692422</c:v>
                </c:pt>
                <c:pt idx="1069">
                  <c:v>10.322311273432895</c:v>
                </c:pt>
                <c:pt idx="1070">
                  <c:v>10.266220396241982</c:v>
                </c:pt>
                <c:pt idx="1071">
                  <c:v>10.158225331026618</c:v>
                </c:pt>
                <c:pt idx="1072">
                  <c:v>10.056091044625015</c:v>
                </c:pt>
                <c:pt idx="1073">
                  <c:v>10.524069004774784</c:v>
                </c:pt>
                <c:pt idx="1074">
                  <c:v>10.682713172152106</c:v>
                </c:pt>
                <c:pt idx="1075">
                  <c:v>10.909167262836664</c:v>
                </c:pt>
                <c:pt idx="1076">
                  <c:v>10.865216319180281</c:v>
                </c:pt>
                <c:pt idx="1077">
                  <c:v>10.853077013523549</c:v>
                </c:pt>
                <c:pt idx="1078">
                  <c:v>10.758058633656729</c:v>
                </c:pt>
                <c:pt idx="1079">
                  <c:v>9.9167021312977255</c:v>
                </c:pt>
                <c:pt idx="1080">
                  <c:v>9.4010048305150846</c:v>
                </c:pt>
                <c:pt idx="1081">
                  <c:v>9.5043954585347841</c:v>
                </c:pt>
                <c:pt idx="1082">
                  <c:v>9.6149019093722234</c:v>
                </c:pt>
                <c:pt idx="1083">
                  <c:v>9.474676244230924</c:v>
                </c:pt>
                <c:pt idx="1084">
                  <c:v>9.5219759532011938</c:v>
                </c:pt>
                <c:pt idx="1085">
                  <c:v>9.6471331371759614</c:v>
                </c:pt>
                <c:pt idx="1086">
                  <c:v>9.8509839200914424</c:v>
                </c:pt>
                <c:pt idx="1087">
                  <c:v>9.6735042140437351</c:v>
                </c:pt>
                <c:pt idx="1088">
                  <c:v>9.8488908685178522</c:v>
                </c:pt>
                <c:pt idx="1089">
                  <c:v>9.8467984448220616</c:v>
                </c:pt>
                <c:pt idx="1090">
                  <c:v>9.2787780359471999</c:v>
                </c:pt>
                <c:pt idx="1091">
                  <c:v>10.161993058266793</c:v>
                </c:pt>
                <c:pt idx="1092">
                  <c:v>9.9665138537678732</c:v>
                </c:pt>
                <c:pt idx="1093">
                  <c:v>9.989954541228764</c:v>
                </c:pt>
                <c:pt idx="1094">
                  <c:v>10.117204148899322</c:v>
                </c:pt>
                <c:pt idx="1095">
                  <c:v>10.154458189805728</c:v>
                </c:pt>
                <c:pt idx="1096">
                  <c:v>10.001255881174405</c:v>
                </c:pt>
                <c:pt idx="1097">
                  <c:v>9.6680623971562589</c:v>
                </c:pt>
                <c:pt idx="1098">
                  <c:v>10.097112226752319</c:v>
                </c:pt>
                <c:pt idx="1099">
                  <c:v>10.054416368958437</c:v>
                </c:pt>
                <c:pt idx="1100">
                  <c:v>10.126831441056179</c:v>
                </c:pt>
                <c:pt idx="1101">
                  <c:v>10.509837275422269</c:v>
                </c:pt>
                <c:pt idx="1102">
                  <c:v>10.426957573334379</c:v>
                </c:pt>
                <c:pt idx="1103">
                  <c:v>10.535789348505237</c:v>
                </c:pt>
                <c:pt idx="1104">
                  <c:v>10.827961650396086</c:v>
                </c:pt>
                <c:pt idx="1105">
                  <c:v>10.631226732156867</c:v>
                </c:pt>
                <c:pt idx="1106">
                  <c:v>10.786941096146586</c:v>
                </c:pt>
                <c:pt idx="1107">
                  <c:v>10.370029944329458</c:v>
                </c:pt>
                <c:pt idx="1108">
                  <c:v>10.41063279240827</c:v>
                </c:pt>
                <c:pt idx="1109">
                  <c:v>10.162411434173805</c:v>
                </c:pt>
                <c:pt idx="1110">
                  <c:v>10.327334086535572</c:v>
                </c:pt>
                <c:pt idx="1111">
                  <c:v>10.384680049588981</c:v>
                </c:pt>
                <c:pt idx="1112">
                  <c:v>10.399330782726308</c:v>
                </c:pt>
                <c:pt idx="1113">
                  <c:v>10.235245468197832</c:v>
                </c:pt>
                <c:pt idx="1114">
                  <c:v>9.6961075218128165</c:v>
                </c:pt>
                <c:pt idx="1115">
                  <c:v>9.6873169814699729</c:v>
                </c:pt>
                <c:pt idx="1116">
                  <c:v>9.5981587525391134</c:v>
                </c:pt>
                <c:pt idx="1117">
                  <c:v>9.5554628947452311</c:v>
                </c:pt>
                <c:pt idx="1118">
                  <c:v>9.3641697933934882</c:v>
                </c:pt>
                <c:pt idx="1119">
                  <c:v>8.9727923806108425</c:v>
                </c:pt>
                <c:pt idx="1120">
                  <c:v>9.0786943523940984</c:v>
                </c:pt>
                <c:pt idx="1121">
                  <c:v>8.7835916610963718</c:v>
                </c:pt>
                <c:pt idx="1122">
                  <c:v>8.7434078586608841</c:v>
                </c:pt>
                <c:pt idx="1123">
                  <c:v>8.664713631842373</c:v>
                </c:pt>
                <c:pt idx="1124">
                  <c:v>8.5408121197493845</c:v>
                </c:pt>
                <c:pt idx="1125">
                  <c:v>8.2800337496875009</c:v>
                </c:pt>
                <c:pt idx="1126">
                  <c:v>8.6153208712985165</c:v>
                </c:pt>
                <c:pt idx="1127">
                  <c:v>9.1360403573060314</c:v>
                </c:pt>
                <c:pt idx="1128">
                  <c:v>9.1791545491484001</c:v>
                </c:pt>
                <c:pt idx="1129">
                  <c:v>9.3177067943787151</c:v>
                </c:pt>
                <c:pt idx="1130">
                  <c:v>9.2494771975503518</c:v>
                </c:pt>
                <c:pt idx="1131">
                  <c:v>9.3034744371483953</c:v>
                </c:pt>
                <c:pt idx="1132">
                  <c:v>9.5362083104315207</c:v>
                </c:pt>
                <c:pt idx="1133">
                  <c:v>9.4478868333146728</c:v>
                </c:pt>
                <c:pt idx="1134">
                  <c:v>9.302218723408096</c:v>
                </c:pt>
                <c:pt idx="1135">
                  <c:v>9.3097535918691623</c:v>
                </c:pt>
                <c:pt idx="1136">
                  <c:v>9.1799919288402112</c:v>
                </c:pt>
                <c:pt idx="1137">
                  <c:v>8.7940562910865214</c:v>
                </c:pt>
                <c:pt idx="1138">
                  <c:v>8.8438680554151841</c:v>
                </c:pt>
                <c:pt idx="1139">
                  <c:v>8.8300546601111485</c:v>
                </c:pt>
                <c:pt idx="1140">
                  <c:v>8.8162412648071129</c:v>
                </c:pt>
                <c:pt idx="1141">
                  <c:v>8.6504819024898509</c:v>
                </c:pt>
                <c:pt idx="1142">
                  <c:v>8.4642116142407815</c:v>
                </c:pt>
                <c:pt idx="1143">
                  <c:v>8.5496027019507483</c:v>
                </c:pt>
                <c:pt idx="1144">
                  <c:v>8.0657182949233537</c:v>
                </c:pt>
                <c:pt idx="1145">
                  <c:v>8.0313940155460291</c:v>
                </c:pt>
                <c:pt idx="1146">
                  <c:v>8.0816247418009777</c:v>
                </c:pt>
                <c:pt idx="1147">
                  <c:v>8.0339054430266241</c:v>
                </c:pt>
                <c:pt idx="1148">
                  <c:v>8.2281295616630459</c:v>
                </c:pt>
                <c:pt idx="1149">
                  <c:v>8.4395145851617919</c:v>
                </c:pt>
                <c:pt idx="1150">
                  <c:v>8.4257011898577581</c:v>
                </c:pt>
                <c:pt idx="1151">
                  <c:v>8.6458774234356675</c:v>
                </c:pt>
                <c:pt idx="1152">
                  <c:v>8.6220177740484907</c:v>
                </c:pt>
                <c:pt idx="1153">
                  <c:v>8.3453329152504629</c:v>
                </c:pt>
                <c:pt idx="1154">
                  <c:v>8.5893681703377514</c:v>
                </c:pt>
                <c:pt idx="1155">
                  <c:v>8.5223949151274851</c:v>
                </c:pt>
                <c:pt idx="1156">
                  <c:v>8.8296362842041454</c:v>
                </c:pt>
                <c:pt idx="1157">
                  <c:v>9.1402264604532135</c:v>
                </c:pt>
                <c:pt idx="1158">
                  <c:v>9.1481796629627663</c:v>
                </c:pt>
                <c:pt idx="1159">
                  <c:v>9.2503145353836498</c:v>
                </c:pt>
                <c:pt idx="1160">
                  <c:v>9.0983679404926239</c:v>
                </c:pt>
                <c:pt idx="1161">
                  <c:v>9.1033907535952938</c:v>
                </c:pt>
                <c:pt idx="1162">
                  <c:v>9.0535789892666312</c:v>
                </c:pt>
                <c:pt idx="1163">
                  <c:v>8.9074931731893674</c:v>
                </c:pt>
                <c:pt idx="1164">
                  <c:v>8.4922567388973427</c:v>
                </c:pt>
                <c:pt idx="1165">
                  <c:v>8.5295107798037488</c:v>
                </c:pt>
                <c:pt idx="1166">
                  <c:v>8.5537888050979323</c:v>
                </c:pt>
                <c:pt idx="1167">
                  <c:v>8.5583932841521158</c:v>
                </c:pt>
                <c:pt idx="1168">
                  <c:v>8.8618675538664018</c:v>
                </c:pt>
                <c:pt idx="1169">
                  <c:v>9.087903310502476</c:v>
                </c:pt>
                <c:pt idx="1170">
                  <c:v>8.6789453611949003</c:v>
                </c:pt>
                <c:pt idx="1171">
                  <c:v>8.5437425510147911</c:v>
                </c:pt>
                <c:pt idx="1172">
                  <c:v>8.5290918178774628</c:v>
                </c:pt>
                <c:pt idx="1173">
                  <c:v>8.6726668343519293</c:v>
                </c:pt>
                <c:pt idx="1174">
                  <c:v>8.5115112813525347</c:v>
                </c:pt>
                <c:pt idx="1175">
                  <c:v>8.2599418275405014</c:v>
                </c:pt>
                <c:pt idx="1176">
                  <c:v>8.3532861596185395</c:v>
                </c:pt>
                <c:pt idx="1177">
                  <c:v>8.4738388645391201</c:v>
                </c:pt>
                <c:pt idx="1178">
                  <c:v>8.3980750689860102</c:v>
                </c:pt>
                <c:pt idx="1179">
                  <c:v>8.1155300592520199</c:v>
                </c:pt>
                <c:pt idx="1180">
                  <c:v>7.9899544993702465</c:v>
                </c:pt>
                <c:pt idx="1181">
                  <c:v>7.9665138119093548</c:v>
                </c:pt>
                <c:pt idx="1182">
                  <c:v>8.1096698664575353</c:v>
                </c:pt>
                <c:pt idx="1183">
                  <c:v>7.9979077018797966</c:v>
                </c:pt>
                <c:pt idx="1184">
                  <c:v>7.8978652531547038</c:v>
                </c:pt>
                <c:pt idx="1185">
                  <c:v>8.1917122307121328</c:v>
                </c:pt>
                <c:pt idx="1186">
                  <c:v>8.151109424491839</c:v>
                </c:pt>
                <c:pt idx="1187">
                  <c:v>8.4014238342998944</c:v>
                </c:pt>
                <c:pt idx="1188">
                  <c:v>8.1896191791385426</c:v>
                </c:pt>
                <c:pt idx="1189">
                  <c:v>8.2913357175109397</c:v>
                </c:pt>
                <c:pt idx="1190">
                  <c:v>8.3562165490254152</c:v>
                </c:pt>
                <c:pt idx="1191">
                  <c:v>8.4437006883089705</c:v>
                </c:pt>
                <c:pt idx="1192">
                  <c:v>8.1331105539184243</c:v>
                </c:pt>
                <c:pt idx="1193">
                  <c:v>7.9702809531302439</c:v>
                </c:pt>
                <c:pt idx="1194">
                  <c:v>7.743826192709367</c:v>
                </c:pt>
                <c:pt idx="1195">
                  <c:v>7.9769784418995</c:v>
                </c:pt>
                <c:pt idx="1196">
                  <c:v>7.9016329803948757</c:v>
                </c:pt>
                <c:pt idx="1197">
                  <c:v>7.8522395919732197</c:v>
                </c:pt>
                <c:pt idx="1198">
                  <c:v>7.9949773124729147</c:v>
                </c:pt>
                <c:pt idx="1199">
                  <c:v>8.5014656551471877</c:v>
                </c:pt>
                <c:pt idx="1200">
                  <c:v>8.5077441819901569</c:v>
                </c:pt>
                <c:pt idx="1201">
                  <c:v>8.6927587564989288</c:v>
                </c:pt>
                <c:pt idx="1202">
                  <c:v>8.7940562910865196</c:v>
                </c:pt>
                <c:pt idx="1203">
                  <c:v>8.8279616085375583</c:v>
                </c:pt>
                <c:pt idx="1204">
                  <c:v>8.7810802754742969</c:v>
                </c:pt>
                <c:pt idx="1205">
                  <c:v>8.6839688440338847</c:v>
                </c:pt>
                <c:pt idx="1206">
                  <c:v>8.6994562871267043</c:v>
                </c:pt>
                <c:pt idx="1207">
                  <c:v>8.6521559502786349</c:v>
                </c:pt>
                <c:pt idx="1208">
                  <c:v>8.6559230496410091</c:v>
                </c:pt>
                <c:pt idx="1209">
                  <c:v>8.5922985597446306</c:v>
                </c:pt>
                <c:pt idx="1210">
                  <c:v>8.7655928323814774</c:v>
                </c:pt>
                <c:pt idx="1211">
                  <c:v>9.1854337038691671</c:v>
                </c:pt>
                <c:pt idx="1212">
                  <c:v>9.1502727145363512</c:v>
                </c:pt>
                <c:pt idx="1213">
                  <c:v>9.1431562219822915</c:v>
                </c:pt>
                <c:pt idx="1214">
                  <c:v>9.6923404224504477</c:v>
                </c:pt>
                <c:pt idx="1215">
                  <c:v>9.6475515130829752</c:v>
                </c:pt>
                <c:pt idx="1216">
                  <c:v>9.7300128392638605</c:v>
                </c:pt>
                <c:pt idx="1217">
                  <c:v>9.4621185626671966</c:v>
                </c:pt>
                <c:pt idx="1218">
                  <c:v>9.4612812248339058</c:v>
                </c:pt>
                <c:pt idx="1219">
                  <c:v>9.6488072268232745</c:v>
                </c:pt>
                <c:pt idx="1220">
                  <c:v>9.7509420992441562</c:v>
                </c:pt>
                <c:pt idx="1221">
                  <c:v>9.6454584615093868</c:v>
                </c:pt>
                <c:pt idx="1222">
                  <c:v>9.9120976522435527</c:v>
                </c:pt>
                <c:pt idx="1223">
                  <c:v>9.9041444497339999</c:v>
                </c:pt>
                <c:pt idx="1224">
                  <c:v>10.024697154654582</c:v>
                </c:pt>
                <c:pt idx="1225">
                  <c:v>10.244454384447685</c:v>
                </c:pt>
                <c:pt idx="1226">
                  <c:v>10.179154591006924</c:v>
                </c:pt>
                <c:pt idx="1227">
                  <c:v>10.217664973531427</c:v>
                </c:pt>
                <c:pt idx="1228">
                  <c:v>10.41607393955943</c:v>
                </c:pt>
                <c:pt idx="1229">
                  <c:v>10.412306840197056</c:v>
                </c:pt>
                <c:pt idx="1230">
                  <c:v>10.344914581201984</c:v>
                </c:pt>
                <c:pt idx="1231">
                  <c:v>10.228129603521575</c:v>
                </c:pt>
                <c:pt idx="1232">
                  <c:v>10.281289463427806</c:v>
                </c:pt>
                <c:pt idx="1233">
                  <c:v>10.369610982403174</c:v>
                </c:pt>
                <c:pt idx="1234">
                  <c:v>10.358309642457534</c:v>
                </c:pt>
                <c:pt idx="1235">
                  <c:v>10.357053300839437</c:v>
                </c:pt>
                <c:pt idx="1236">
                  <c:v>10.525324718515094</c:v>
                </c:pt>
                <c:pt idx="1237">
                  <c:v>10.498116931691829</c:v>
                </c:pt>
                <c:pt idx="1238">
                  <c:v>10.441607678593911</c:v>
                </c:pt>
                <c:pt idx="1239">
                  <c:v>10.395563683363941</c:v>
                </c:pt>
                <c:pt idx="1240">
                  <c:v>10.422353094280199</c:v>
                </c:pt>
                <c:pt idx="1241">
                  <c:v>10.293847144991544</c:v>
                </c:pt>
                <c:pt idx="1242">
                  <c:v>10.428631621123168</c:v>
                </c:pt>
                <c:pt idx="1243">
                  <c:v>10.727920457426595</c:v>
                </c:pt>
                <c:pt idx="1244">
                  <c:v>10.715781109911344</c:v>
                </c:pt>
                <c:pt idx="1245">
                  <c:v>10.49393082854465</c:v>
                </c:pt>
                <c:pt idx="1246">
                  <c:v>10.52365067072631</c:v>
                </c:pt>
                <c:pt idx="1247">
                  <c:v>10.493512452637644</c:v>
                </c:pt>
                <c:pt idx="1248">
                  <c:v>10.480536437025421</c:v>
                </c:pt>
                <c:pt idx="1249">
                  <c:v>10.595228363132241</c:v>
                </c:pt>
                <c:pt idx="1250">
                  <c:v>10.900377350371631</c:v>
                </c:pt>
                <c:pt idx="1251">
                  <c:v>10.962328420357025</c:v>
                </c:pt>
                <c:pt idx="1252">
                  <c:v>10.988280493439992</c:v>
                </c:pt>
                <c:pt idx="1253">
                  <c:v>10.874425277288664</c:v>
                </c:pt>
                <c:pt idx="1254">
                  <c:v>11.204270582012201</c:v>
                </c:pt>
                <c:pt idx="1255">
                  <c:v>11.099624282110723</c:v>
                </c:pt>
                <c:pt idx="1256">
                  <c:v>11.251151956933985</c:v>
                </c:pt>
                <c:pt idx="1257">
                  <c:v>11.17999192884022</c:v>
                </c:pt>
                <c:pt idx="1258">
                  <c:v>10.967768939630384</c:v>
                </c:pt>
                <c:pt idx="1259">
                  <c:v>11.228966983213391</c:v>
                </c:pt>
                <c:pt idx="1260">
                  <c:v>11.266220396241998</c:v>
                </c:pt>
                <c:pt idx="1261">
                  <c:v>11.721222298921026</c:v>
                </c:pt>
                <c:pt idx="1262">
                  <c:v>11.708665245235089</c:v>
                </c:pt>
                <c:pt idx="1263">
                  <c:v>11.213060536335767</c:v>
                </c:pt>
                <c:pt idx="1264">
                  <c:v>10.67224854216197</c:v>
                </c:pt>
                <c:pt idx="1265">
                  <c:v>10.796150012396438</c:v>
                </c:pt>
                <c:pt idx="1266">
                  <c:v>10.847635196636086</c:v>
                </c:pt>
                <c:pt idx="1267">
                  <c:v>10.973629760302666</c:v>
                </c:pt>
                <c:pt idx="1268">
                  <c:v>11.119715576379928</c:v>
                </c:pt>
                <c:pt idx="1269">
                  <c:v>11.014651570307764</c:v>
                </c:pt>
                <c:pt idx="1270">
                  <c:v>11.162829810080817</c:v>
                </c:pt>
                <c:pt idx="1271">
                  <c:v>11.496861259810053</c:v>
                </c:pt>
                <c:pt idx="1272">
                  <c:v>11.814986262661668</c:v>
                </c:pt>
                <c:pt idx="1273">
                  <c:v>11.166596909443191</c:v>
                </c:pt>
                <c:pt idx="1274">
                  <c:v>11.212641532550961</c:v>
                </c:pt>
                <c:pt idx="1275">
                  <c:v>11.184597035772205</c:v>
                </c:pt>
                <c:pt idx="1276">
                  <c:v>11.109669950174586</c:v>
                </c:pt>
                <c:pt idx="1277">
                  <c:v>10.590623925936574</c:v>
                </c:pt>
                <c:pt idx="1278">
                  <c:v>11.084973548973396</c:v>
                </c:pt>
                <c:pt idx="1279">
                  <c:v>11.043115029012805</c:v>
                </c:pt>
                <c:pt idx="1280">
                  <c:v>11.167434917012802</c:v>
                </c:pt>
                <c:pt idx="1281">
                  <c:v>11.140644836360224</c:v>
                </c:pt>
                <c:pt idx="1282">
                  <c:v>10.882796185968902</c:v>
                </c:pt>
                <c:pt idx="1283">
                  <c:v>11.1460866532477</c:v>
                </c:pt>
                <c:pt idx="1284">
                  <c:v>11.307242206247096</c:v>
                </c:pt>
                <c:pt idx="1285">
                  <c:v>10.302637727192909</c:v>
                </c:pt>
                <c:pt idx="1286">
                  <c:v>10.151109466350368</c:v>
                </c:pt>
                <c:pt idx="1287">
                  <c:v>10.093763461438437</c:v>
                </c:pt>
                <c:pt idx="1288">
                  <c:v>9.9359566737529281</c:v>
                </c:pt>
                <c:pt idx="1289">
                  <c:v>9.9694436152969601</c:v>
                </c:pt>
                <c:pt idx="1290">
                  <c:v>10.151109466350366</c:v>
                </c:pt>
                <c:pt idx="1291">
                  <c:v>10.177898877266625</c:v>
                </c:pt>
                <c:pt idx="1292">
                  <c:v>10.673504214043744</c:v>
                </c:pt>
                <c:pt idx="1293">
                  <c:v>10.913353365983852</c:v>
                </c:pt>
                <c:pt idx="1294">
                  <c:v>10.684387219940897</c:v>
                </c:pt>
                <c:pt idx="1295">
                  <c:v>10.137296071046329</c:v>
                </c:pt>
                <c:pt idx="1296">
                  <c:v>9.659690818739703</c:v>
                </c:pt>
                <c:pt idx="1297">
                  <c:v>9.1615740544819886</c:v>
                </c:pt>
                <c:pt idx="1298">
                  <c:v>9.2101301050703555</c:v>
                </c:pt>
                <c:pt idx="1299">
                  <c:v>9.4114694605052396</c:v>
                </c:pt>
                <c:pt idx="1300">
                  <c:v>10.171201974516649</c:v>
                </c:pt>
                <c:pt idx="1301">
                  <c:v>10.401004872373614</c:v>
                </c:pt>
                <c:pt idx="1302">
                  <c:v>10.425282897667797</c:v>
                </c:pt>
                <c:pt idx="1303">
                  <c:v>9.9886988274884718</c:v>
                </c:pt>
                <c:pt idx="1304">
                  <c:v>10.367936892755868</c:v>
                </c:pt>
                <c:pt idx="1305">
                  <c:v>10.279197039732015</c:v>
                </c:pt>
                <c:pt idx="1306">
                  <c:v>10.126831441056185</c:v>
                </c:pt>
                <c:pt idx="1307">
                  <c:v>10.388028814902873</c:v>
                </c:pt>
                <c:pt idx="1308">
                  <c:v>10.41900437082483</c:v>
                </c:pt>
                <c:pt idx="1309">
                  <c:v>10.401004872373617</c:v>
                </c:pt>
                <c:pt idx="1310">
                  <c:v>10.474676244230936</c:v>
                </c:pt>
                <c:pt idx="1311">
                  <c:v>10.598158752539121</c:v>
                </c:pt>
                <c:pt idx="1312">
                  <c:v>10.614065199416746</c:v>
                </c:pt>
                <c:pt idx="1313">
                  <c:v>10.977396859665037</c:v>
                </c:pt>
                <c:pt idx="1314">
                  <c:v>10.969862619081768</c:v>
                </c:pt>
                <c:pt idx="1315">
                  <c:v>10.909167262836673</c:v>
                </c:pt>
                <c:pt idx="1316">
                  <c:v>11.059021475890431</c:v>
                </c:pt>
                <c:pt idx="1317">
                  <c:v>10.922562282233702</c:v>
                </c:pt>
                <c:pt idx="1318">
                  <c:v>10.927585137194894</c:v>
                </c:pt>
                <c:pt idx="1319">
                  <c:v>11.013813562738152</c:v>
                </c:pt>
                <c:pt idx="1320">
                  <c:v>10.753872530509561</c:v>
                </c:pt>
                <c:pt idx="1321">
                  <c:v>10.398911820800027</c:v>
                </c:pt>
                <c:pt idx="1322">
                  <c:v>10.324403697128695</c:v>
                </c:pt>
                <c:pt idx="1323">
                  <c:v>10.39765610705973</c:v>
                </c:pt>
                <c:pt idx="1324">
                  <c:v>10.041021977439213</c:v>
                </c:pt>
                <c:pt idx="1325">
                  <c:v>10.3629140796532</c:v>
                </c:pt>
                <c:pt idx="1326">
                  <c:v>10.303474437148401</c:v>
                </c:pt>
                <c:pt idx="1327">
                  <c:v>10.107158522693988</c:v>
                </c:pt>
                <c:pt idx="1328">
                  <c:v>9.709502583068371</c:v>
                </c:pt>
                <c:pt idx="1329">
                  <c:v>9.4901636873237543</c:v>
                </c:pt>
                <c:pt idx="1330">
                  <c:v>9.2377568538199082</c:v>
                </c:pt>
                <c:pt idx="1331">
                  <c:v>9.0238598168212878</c:v>
                </c:pt>
                <c:pt idx="1332">
                  <c:v>9.1774805013596179</c:v>
                </c:pt>
                <c:pt idx="1333">
                  <c:v>9.0782760183456173</c:v>
                </c:pt>
                <c:pt idx="1334">
                  <c:v>9.2637089687613958</c:v>
                </c:pt>
                <c:pt idx="1335">
                  <c:v>9.5023024069612045</c:v>
                </c:pt>
                <c:pt idx="1336">
                  <c:v>9.5479286541619697</c:v>
                </c:pt>
                <c:pt idx="1337">
                  <c:v>8.9171204653462208</c:v>
                </c:pt>
                <c:pt idx="1338">
                  <c:v>8.7940562910865232</c:v>
                </c:pt>
                <c:pt idx="1339">
                  <c:v>8.8622858879148865</c:v>
                </c:pt>
                <c:pt idx="1340">
                  <c:v>8.7521977711259336</c:v>
                </c:pt>
                <c:pt idx="1341">
                  <c:v>9.0104647974242607</c:v>
                </c:pt>
                <c:pt idx="1342">
                  <c:v>8.8049399248614773</c:v>
                </c:pt>
                <c:pt idx="1343">
                  <c:v>8.9141907038171393</c:v>
                </c:pt>
                <c:pt idx="1344">
                  <c:v>8.8585187885525141</c:v>
                </c:pt>
                <c:pt idx="1345">
                  <c:v>8.6617832424354955</c:v>
                </c:pt>
                <c:pt idx="1346">
                  <c:v>8.9489326893651508</c:v>
                </c:pt>
                <c:pt idx="1347">
                  <c:v>8.7212228849402944</c:v>
                </c:pt>
                <c:pt idx="1348">
                  <c:v>9.6956891877643372</c:v>
                </c:pt>
                <c:pt idx="1349">
                  <c:v>9.7015493387002998</c:v>
                </c:pt>
                <c:pt idx="1350">
                  <c:v>9.7262457399014899</c:v>
                </c:pt>
                <c:pt idx="1351">
                  <c:v>9.4319803864370542</c:v>
                </c:pt>
                <c:pt idx="1352">
                  <c:v>9.0623695714679933</c:v>
                </c:pt>
                <c:pt idx="1353">
                  <c:v>9.1703646366833595</c:v>
                </c:pt>
                <c:pt idx="1354">
                  <c:v>8.91335332412533</c:v>
                </c:pt>
                <c:pt idx="1355">
                  <c:v>8.6726668343519311</c:v>
                </c:pt>
                <c:pt idx="1356">
                  <c:v>8.9706993290372612</c:v>
                </c:pt>
                <c:pt idx="1357">
                  <c:v>8.9577232715665183</c:v>
                </c:pt>
                <c:pt idx="1358">
                  <c:v>9.2536633006975393</c:v>
                </c:pt>
                <c:pt idx="1359">
                  <c:v>9.2842198528346902</c:v>
                </c:pt>
                <c:pt idx="1360">
                  <c:v>9.2092927672370717</c:v>
                </c:pt>
                <c:pt idx="1361">
                  <c:v>9.1146927214187343</c:v>
                </c:pt>
                <c:pt idx="1362">
                  <c:v>9.13562198139903</c:v>
                </c:pt>
                <c:pt idx="1363">
                  <c:v>9.6123904818916426</c:v>
                </c:pt>
                <c:pt idx="1364">
                  <c:v>9.6948518499310499</c:v>
                </c:pt>
                <c:pt idx="1365">
                  <c:v>9.638342596833132</c:v>
                </c:pt>
                <c:pt idx="1366">
                  <c:v>9.9284224331696667</c:v>
                </c:pt>
                <c:pt idx="1367">
                  <c:v>9.7107582549501519</c:v>
                </c:pt>
                <c:pt idx="1368">
                  <c:v>9.7408964730388181</c:v>
                </c:pt>
                <c:pt idx="1369">
                  <c:v>9.6433660378136015</c:v>
                </c:pt>
                <c:pt idx="1370">
                  <c:v>9.674759927784045</c:v>
                </c:pt>
                <c:pt idx="1371">
                  <c:v>9.4901636873237578</c:v>
                </c:pt>
                <c:pt idx="1372">
                  <c:v>9.3980750689860173</c:v>
                </c:pt>
                <c:pt idx="1373">
                  <c:v>9.5048144204610843</c:v>
                </c:pt>
                <c:pt idx="1374">
                  <c:v>9.0841361692815834</c:v>
                </c:pt>
                <c:pt idx="1375">
                  <c:v>9.1494353767030656</c:v>
                </c:pt>
                <c:pt idx="1376">
                  <c:v>9.2545000106530306</c:v>
                </c:pt>
                <c:pt idx="1377">
                  <c:v>9.8162413066656455</c:v>
                </c:pt>
                <c:pt idx="1378">
                  <c:v>9.769359931743864</c:v>
                </c:pt>
                <c:pt idx="1379">
                  <c:v>9.646714803127491</c:v>
                </c:pt>
                <c:pt idx="1380">
                  <c:v>9.7346173183180547</c:v>
                </c:pt>
                <c:pt idx="1381">
                  <c:v>9.6253665393623908</c:v>
                </c:pt>
                <c:pt idx="1382">
                  <c:v>9.614901909372243</c:v>
                </c:pt>
                <c:pt idx="1383">
                  <c:v>9.6513192403231578</c:v>
                </c:pt>
                <c:pt idx="1384">
                  <c:v>9.5835080194018012</c:v>
                </c:pt>
                <c:pt idx="1385">
                  <c:v>9.928422433169672</c:v>
                </c:pt>
                <c:pt idx="1386">
                  <c:v>9.9660948499830848</c:v>
                </c:pt>
                <c:pt idx="1387">
                  <c:v>10.0464631664489</c:v>
                </c:pt>
                <c:pt idx="1388">
                  <c:v>9.3516121118297644</c:v>
                </c:pt>
                <c:pt idx="1389">
                  <c:v>9.3524488217852575</c:v>
                </c:pt>
                <c:pt idx="1390">
                  <c:v>9.1686899191582629</c:v>
                </c:pt>
                <c:pt idx="1391">
                  <c:v>9.0267895783503782</c:v>
                </c:pt>
                <c:pt idx="1392">
                  <c:v>8.8321477116847493</c:v>
                </c:pt>
                <c:pt idx="1393">
                  <c:v>8.7002936249600076</c:v>
                </c:pt>
                <c:pt idx="1394">
                  <c:v>8.7890334779838604</c:v>
                </c:pt>
                <c:pt idx="1395">
                  <c:v>8.3846800495889902</c:v>
                </c:pt>
                <c:pt idx="1396">
                  <c:v>8.6303893524650608</c:v>
                </c:pt>
                <c:pt idx="1397">
                  <c:v>8.5805782160141977</c:v>
                </c:pt>
                <c:pt idx="1398">
                  <c:v>8.5692762481907589</c:v>
                </c:pt>
                <c:pt idx="1399">
                  <c:v>8.3172877905939195</c:v>
                </c:pt>
                <c:pt idx="1400">
                  <c:v>8.3704482783779515</c:v>
                </c:pt>
                <c:pt idx="1401">
                  <c:v>8.4784433435933177</c:v>
                </c:pt>
                <c:pt idx="1402">
                  <c:v>8.2201763591535109</c:v>
                </c:pt>
                <c:pt idx="1403">
                  <c:v>8.1021350398550034</c:v>
                </c:pt>
                <c:pt idx="1404">
                  <c:v>7.8723321419980365</c:v>
                </c:pt>
                <c:pt idx="1405">
                  <c:v>7.9405611109486003</c:v>
                </c:pt>
                <c:pt idx="1406">
                  <c:v>8.0033488908894874</c:v>
                </c:pt>
                <c:pt idx="1407">
                  <c:v>8.2436170047558814</c:v>
                </c:pt>
                <c:pt idx="1408">
                  <c:v>7.6509002365383498</c:v>
                </c:pt>
                <c:pt idx="1409">
                  <c:v>7.2616158753292908</c:v>
                </c:pt>
                <c:pt idx="1410">
                  <c:v>7.3390543884075043</c:v>
                </c:pt>
                <c:pt idx="1411">
                  <c:v>6.8061955967432572</c:v>
                </c:pt>
                <c:pt idx="1412">
                  <c:v>6.1946425782604981</c:v>
                </c:pt>
                <c:pt idx="1413">
                  <c:v>6.2055255841576527</c:v>
                </c:pt>
                <c:pt idx="1414">
                  <c:v>6.0138134790211044</c:v>
                </c:pt>
                <c:pt idx="1415">
                  <c:v>6.2984515403286858</c:v>
                </c:pt>
                <c:pt idx="1416">
                  <c:v>6.3223105618380639</c:v>
                </c:pt>
                <c:pt idx="1417">
                  <c:v>6.4951864585679049</c:v>
                </c:pt>
                <c:pt idx="1418">
                  <c:v>7.0606948539428931</c:v>
                </c:pt>
                <c:pt idx="1419">
                  <c:v>6.9807455412618831</c:v>
                </c:pt>
                <c:pt idx="1420">
                  <c:v>6.9727923387523312</c:v>
                </c:pt>
                <c:pt idx="1421">
                  <c:v>7.4399335470880885</c:v>
                </c:pt>
                <c:pt idx="1422">
                  <c:v>7.4177486152260146</c:v>
                </c:pt>
                <c:pt idx="1423">
                  <c:v>7.4926750729458345</c:v>
                </c:pt>
                <c:pt idx="1424">
                  <c:v>7.8455421032039787</c:v>
                </c:pt>
                <c:pt idx="1425">
                  <c:v>7.9673505218648604</c:v>
                </c:pt>
                <c:pt idx="1426">
                  <c:v>8.0339054430266401</c:v>
                </c:pt>
                <c:pt idx="1427">
                  <c:v>7.8003354458073009</c:v>
                </c:pt>
                <c:pt idx="1428">
                  <c:v>7.8836334819436784</c:v>
                </c:pt>
                <c:pt idx="1429">
                  <c:v>8.1933869063787341</c:v>
                </c:pt>
                <c:pt idx="1430">
                  <c:v>8.4152365598676298</c:v>
                </c:pt>
                <c:pt idx="1431">
                  <c:v>8.5931352697001415</c:v>
                </c:pt>
                <c:pt idx="1432">
                  <c:v>8.4805363951669097</c:v>
                </c:pt>
                <c:pt idx="1433">
                  <c:v>8.7367103280331282</c:v>
                </c:pt>
                <c:pt idx="1434">
                  <c:v>8.5885308325044747</c:v>
                </c:pt>
                <c:pt idx="1435">
                  <c:v>8.6856428918226865</c:v>
                </c:pt>
                <c:pt idx="1436">
                  <c:v>9.0058603183700896</c:v>
                </c:pt>
                <c:pt idx="1437">
                  <c:v>9.1393890807614167</c:v>
                </c:pt>
                <c:pt idx="1438">
                  <c:v>9.2896610418443775</c:v>
                </c:pt>
                <c:pt idx="1439">
                  <c:v>9.4759319579712482</c:v>
                </c:pt>
                <c:pt idx="1440">
                  <c:v>9.7421521449206079</c:v>
                </c:pt>
                <c:pt idx="1441">
                  <c:v>9.9757227700177484</c:v>
                </c:pt>
                <c:pt idx="1442">
                  <c:v>9.8049399248614968</c:v>
                </c:pt>
                <c:pt idx="1443">
                  <c:v>9.3168694565454437</c:v>
                </c:pt>
                <c:pt idx="1444">
                  <c:v>9.5332779210246592</c:v>
                </c:pt>
                <c:pt idx="1445">
                  <c:v>9.6383425968331444</c:v>
                </c:pt>
                <c:pt idx="1446">
                  <c:v>9.6329014078234678</c:v>
                </c:pt>
                <c:pt idx="1447">
                  <c:v>9.4972795520000304</c:v>
                </c:pt>
                <c:pt idx="1448">
                  <c:v>9.6178322987791329</c:v>
                </c:pt>
                <c:pt idx="1449">
                  <c:v>9.945165590002798</c:v>
                </c:pt>
                <c:pt idx="1450">
                  <c:v>10.338636054359036</c:v>
                </c:pt>
                <c:pt idx="1451">
                  <c:v>10.69359613619077</c:v>
                </c:pt>
                <c:pt idx="1452">
                  <c:v>11.110088912100892</c:v>
                </c:pt>
                <c:pt idx="1453">
                  <c:v>10.766011836166314</c:v>
                </c:pt>
                <c:pt idx="1454">
                  <c:v>10.467560379554698</c:v>
                </c:pt>
                <c:pt idx="1455">
                  <c:v>10.461281224833929</c:v>
                </c:pt>
                <c:pt idx="1456">
                  <c:v>10.373378709643367</c:v>
                </c:pt>
                <c:pt idx="1457">
                  <c:v>10.654249043710774</c:v>
                </c:pt>
                <c:pt idx="1458">
                  <c:v>10.542486879133035</c:v>
                </c:pt>
                <c:pt idx="1459">
                  <c:v>10.653411705877483</c:v>
                </c:pt>
                <c:pt idx="1460">
                  <c:v>10.627041256887511</c:v>
                </c:pt>
                <c:pt idx="1461">
                  <c:v>10.354541873358862</c:v>
                </c:pt>
                <c:pt idx="1462">
                  <c:v>10.463374276407519</c:v>
                </c:pt>
                <c:pt idx="1463">
                  <c:v>10.393051628005567</c:v>
                </c:pt>
                <c:pt idx="1464">
                  <c:v>10.621599440000034</c:v>
                </c:pt>
                <c:pt idx="1465">
                  <c:v>10.540812789485734</c:v>
                </c:pt>
                <c:pt idx="1466">
                  <c:v>10.62118106409303</c:v>
                </c:pt>
                <c:pt idx="1467">
                  <c:v>10.526162056348408</c:v>
                </c:pt>
                <c:pt idx="1468">
                  <c:v>10.368774272447705</c:v>
                </c:pt>
                <c:pt idx="1469">
                  <c:v>10.077857056419356</c:v>
                </c:pt>
                <c:pt idx="1470">
                  <c:v>10.121390252046529</c:v>
                </c:pt>
                <c:pt idx="1471">
                  <c:v>9.7245716502542034</c:v>
                </c:pt>
                <c:pt idx="1472">
                  <c:v>9.3160321187121529</c:v>
                </c:pt>
                <c:pt idx="1473">
                  <c:v>8.8543326854053515</c:v>
                </c:pt>
                <c:pt idx="1474">
                  <c:v>8.9966514021202411</c:v>
                </c:pt>
                <c:pt idx="1475">
                  <c:v>8.7450819064496859</c:v>
                </c:pt>
                <c:pt idx="1476">
                  <c:v>8.7354546142928289</c:v>
                </c:pt>
                <c:pt idx="1477">
                  <c:v>8.7467566239747878</c:v>
                </c:pt>
                <c:pt idx="1478">
                  <c:v>8.6764339755728344</c:v>
                </c:pt>
                <c:pt idx="1479">
                  <c:v>8.6902473708768699</c:v>
                </c:pt>
                <c:pt idx="1480">
                  <c:v>8.7187108295819122</c:v>
                </c:pt>
                <c:pt idx="1481">
                  <c:v>8.5667648625686841</c:v>
                </c:pt>
                <c:pt idx="1482">
                  <c:v>8.839263576361013</c:v>
                </c:pt>
                <c:pt idx="1483">
                  <c:v>9.0083723737284807</c:v>
                </c:pt>
                <c:pt idx="1484">
                  <c:v>9.2205947350605193</c:v>
                </c:pt>
                <c:pt idx="1485">
                  <c:v>9.0506492277375585</c:v>
                </c:pt>
                <c:pt idx="1486">
                  <c:v>9.1213902520465169</c:v>
                </c:pt>
                <c:pt idx="1487">
                  <c:v>9.1912938966636659</c:v>
                </c:pt>
                <c:pt idx="1488">
                  <c:v>9.4231898042356992</c:v>
                </c:pt>
                <c:pt idx="1489">
                  <c:v>9.3361239990006304</c:v>
                </c:pt>
                <c:pt idx="1490">
                  <c:v>9.3440772433687016</c:v>
                </c:pt>
                <c:pt idx="1491">
                  <c:v>9.1904565588303715</c:v>
                </c:pt>
                <c:pt idx="1492">
                  <c:v>9.1653418235806967</c:v>
                </c:pt>
                <c:pt idx="1493">
                  <c:v>9.166597495462474</c:v>
                </c:pt>
                <c:pt idx="1494">
                  <c:v>9.2373378918936329</c:v>
                </c:pt>
                <c:pt idx="1495">
                  <c:v>9.7254083602096877</c:v>
                </c:pt>
                <c:pt idx="1496">
                  <c:v>9.8585187885525283</c:v>
                </c:pt>
                <c:pt idx="1497">
                  <c:v>9.6006701800197263</c:v>
                </c:pt>
                <c:pt idx="1498">
                  <c:v>9.1582252891681168</c:v>
                </c:pt>
                <c:pt idx="1499">
                  <c:v>9.1197155345214114</c:v>
                </c:pt>
                <c:pt idx="1500">
                  <c:v>8.997907743738331</c:v>
                </c:pt>
                <c:pt idx="1501">
                  <c:v>9.1125996698451512</c:v>
                </c:pt>
                <c:pt idx="1502">
                  <c:v>9.1222269620020082</c:v>
                </c:pt>
                <c:pt idx="1503">
                  <c:v>9.0192553377671132</c:v>
                </c:pt>
                <c:pt idx="1504">
                  <c:v>9.1963167097663359</c:v>
                </c:pt>
                <c:pt idx="1505">
                  <c:v>9.1925496104039635</c:v>
                </c:pt>
                <c:pt idx="1506">
                  <c:v>8.2318967028839527</c:v>
                </c:pt>
                <c:pt idx="1507">
                  <c:v>8.2210130691090004</c:v>
                </c:pt>
                <c:pt idx="1508">
                  <c:v>8.0849728792370783</c:v>
                </c:pt>
                <c:pt idx="1509">
                  <c:v>8.3110092637509521</c:v>
                </c:pt>
                <c:pt idx="1510">
                  <c:v>8.446630449838068</c:v>
                </c:pt>
                <c:pt idx="1511">
                  <c:v>8.7982423942337125</c:v>
                </c:pt>
                <c:pt idx="1512">
                  <c:v>8.8857265753757879</c:v>
                </c:pt>
                <c:pt idx="1513">
                  <c:v>9.0623695714680021</c:v>
                </c:pt>
                <c:pt idx="1514">
                  <c:v>8.9568859337332327</c:v>
                </c:pt>
                <c:pt idx="1515">
                  <c:v>8.9761411040662242</c:v>
                </c:pt>
                <c:pt idx="1516">
                  <c:v>9.0389288840071114</c:v>
                </c:pt>
                <c:pt idx="1517">
                  <c:v>9.0740899151984475</c:v>
                </c:pt>
                <c:pt idx="1518">
                  <c:v>9.4089580748831771</c:v>
                </c:pt>
                <c:pt idx="1519">
                  <c:v>9.403516257995701</c:v>
                </c:pt>
                <c:pt idx="1520">
                  <c:v>9.3147764049718482</c:v>
                </c:pt>
                <c:pt idx="1521">
                  <c:v>9.2729178850112568</c:v>
                </c:pt>
                <c:pt idx="1522">
                  <c:v>9.2256175481631892</c:v>
                </c:pt>
                <c:pt idx="1523">
                  <c:v>9.4704901410837667</c:v>
                </c:pt>
                <c:pt idx="1524">
                  <c:v>9.429049997030182</c:v>
                </c:pt>
                <c:pt idx="1525">
                  <c:v>9.5588116600591349</c:v>
                </c:pt>
                <c:pt idx="1526">
                  <c:v>9.2298036513103678</c:v>
                </c:pt>
                <c:pt idx="1527">
                  <c:v>9.3038933990746937</c:v>
                </c:pt>
                <c:pt idx="1528">
                  <c:v>9.6278779668429895</c:v>
                </c:pt>
                <c:pt idx="1529">
                  <c:v>9.6069487068626938</c:v>
                </c:pt>
                <c:pt idx="1530">
                  <c:v>9.5642534350880908</c:v>
                </c:pt>
                <c:pt idx="1531">
                  <c:v>9.6529933299704656</c:v>
                </c:pt>
                <c:pt idx="1532">
                  <c:v>9.8279616085375778</c:v>
                </c:pt>
                <c:pt idx="1533">
                  <c:v>9.6278779668429912</c:v>
                </c:pt>
                <c:pt idx="1534">
                  <c:v>9.5102556094707698</c:v>
                </c:pt>
                <c:pt idx="1535">
                  <c:v>9.4512349288922568</c:v>
                </c:pt>
                <c:pt idx="1536">
                  <c:v>9.6529933299704673</c:v>
                </c:pt>
                <c:pt idx="1537">
                  <c:v>9.6287153046762839</c:v>
                </c:pt>
                <c:pt idx="1538">
                  <c:v>9.4667230417213943</c:v>
                </c:pt>
                <c:pt idx="1539">
                  <c:v>9.5889498362892827</c:v>
                </c:pt>
                <c:pt idx="1540">
                  <c:v>9.4453747779562942</c:v>
                </c:pt>
                <c:pt idx="1541">
                  <c:v>9.4143998917706551</c:v>
                </c:pt>
                <c:pt idx="1542">
                  <c:v>9.4437007301675102</c:v>
                </c:pt>
                <c:pt idx="1543">
                  <c:v>9.4428633504756991</c:v>
                </c:pt>
                <c:pt idx="1544">
                  <c:v>9.3599836902463274</c:v>
                </c:pt>
                <c:pt idx="1545">
                  <c:v>9.3444962052949876</c:v>
                </c:pt>
                <c:pt idx="1546">
                  <c:v>9.3557975870991488</c:v>
                </c:pt>
                <c:pt idx="1547">
                  <c:v>9.4181669911330292</c:v>
                </c:pt>
                <c:pt idx="1548">
                  <c:v>9.3315195618049653</c:v>
                </c:pt>
                <c:pt idx="1549">
                  <c:v>9.4114694605052556</c:v>
                </c:pt>
                <c:pt idx="1550">
                  <c:v>9.3185435043342224</c:v>
                </c:pt>
                <c:pt idx="1551">
                  <c:v>9.2490588635018813</c:v>
                </c:pt>
                <c:pt idx="1552">
                  <c:v>9.208456015423069</c:v>
                </c:pt>
                <c:pt idx="1553">
                  <c:v>9.007953369943678</c:v>
                </c:pt>
                <c:pt idx="1554">
                  <c:v>8.8463794410372767</c:v>
                </c:pt>
                <c:pt idx="1555">
                  <c:v>8.8744246075523527</c:v>
                </c:pt>
                <c:pt idx="1556">
                  <c:v>8.403935219921987</c:v>
                </c:pt>
                <c:pt idx="1557">
                  <c:v>8.2787780359472194</c:v>
                </c:pt>
                <c:pt idx="1558">
                  <c:v>8.4901636873237667</c:v>
                </c:pt>
                <c:pt idx="1559">
                  <c:v>8.4432823542605036</c:v>
                </c:pt>
                <c:pt idx="1560">
                  <c:v>8.2611975412808132</c:v>
                </c:pt>
                <c:pt idx="1561">
                  <c:v>8.140226418594704</c:v>
                </c:pt>
                <c:pt idx="1562">
                  <c:v>8.3005446337608095</c:v>
                </c:pt>
                <c:pt idx="1563">
                  <c:v>8.2063629638494788</c:v>
                </c:pt>
                <c:pt idx="1564">
                  <c:v>8.2214320728938119</c:v>
                </c:pt>
                <c:pt idx="1565">
                  <c:v>8.3892844867846641</c:v>
                </c:pt>
                <c:pt idx="1566">
                  <c:v>8.5977397487543286</c:v>
                </c:pt>
                <c:pt idx="1567">
                  <c:v>8.6370868412343249</c:v>
                </c:pt>
                <c:pt idx="1568">
                  <c:v>8.5659274828768783</c:v>
                </c:pt>
                <c:pt idx="1569">
                  <c:v>8.5902055081710618</c:v>
                </c:pt>
                <c:pt idx="1570">
                  <c:v>8.6408539824552175</c:v>
                </c:pt>
                <c:pt idx="1571">
                  <c:v>8.6835498402490998</c:v>
                </c:pt>
                <c:pt idx="1572">
                  <c:v>8.7480122958565705</c:v>
                </c:pt>
                <c:pt idx="1573">
                  <c:v>8.6149019093722501</c:v>
                </c:pt>
                <c:pt idx="1574">
                  <c:v>8.6341570797052416</c:v>
                </c:pt>
                <c:pt idx="1575">
                  <c:v>8.4010048305151077</c:v>
                </c:pt>
                <c:pt idx="1576">
                  <c:v>8.5403937857009176</c:v>
                </c:pt>
                <c:pt idx="1577">
                  <c:v>8.9451655900027944</c:v>
                </c:pt>
                <c:pt idx="1578">
                  <c:v>8.8493098723026797</c:v>
                </c:pt>
                <c:pt idx="1579">
                  <c:v>8.7258273639944957</c:v>
                </c:pt>
                <c:pt idx="1580">
                  <c:v>8.4135625120788458</c:v>
                </c:pt>
                <c:pt idx="1581">
                  <c:v>8.2298036513103696</c:v>
                </c:pt>
                <c:pt idx="1582">
                  <c:v>8.4114694605052556</c:v>
                </c:pt>
                <c:pt idx="1583">
                  <c:v>8.3758900952654329</c:v>
                </c:pt>
                <c:pt idx="1584">
                  <c:v>8.4349101479661464</c:v>
                </c:pt>
                <c:pt idx="1585">
                  <c:v>8.3817502462013955</c:v>
                </c:pt>
                <c:pt idx="1586">
                  <c:v>8.225617548163191</c:v>
                </c:pt>
                <c:pt idx="1587">
                  <c:v>8.1188788245659218</c:v>
                </c:pt>
                <c:pt idx="1588">
                  <c:v>8.3340315753048415</c:v>
                </c:pt>
                <c:pt idx="1589">
                  <c:v>8.5207202394609176</c:v>
                </c:pt>
                <c:pt idx="1590">
                  <c:v>8.3340315753048397</c:v>
                </c:pt>
                <c:pt idx="1591">
                  <c:v>8.3754710914806267</c:v>
                </c:pt>
                <c:pt idx="1592">
                  <c:v>8.4872332979168839</c:v>
                </c:pt>
                <c:pt idx="1593">
                  <c:v>8.4696527613919557</c:v>
                </c:pt>
                <c:pt idx="1594">
                  <c:v>8.4654672861225766</c:v>
                </c:pt>
                <c:pt idx="1595">
                  <c:v>8.5395564478676231</c:v>
                </c:pt>
                <c:pt idx="1596">
                  <c:v>8.370448278377955</c:v>
                </c:pt>
                <c:pt idx="1597">
                  <c:v>8.276684984373631</c:v>
                </c:pt>
                <c:pt idx="1598">
                  <c:v>7.9861867302715677</c:v>
                </c:pt>
                <c:pt idx="1599">
                  <c:v>7.870239090424449</c:v>
                </c:pt>
                <c:pt idx="1600">
                  <c:v>7.8451237272969738</c:v>
                </c:pt>
                <c:pt idx="1601">
                  <c:v>7.9765594799732318</c:v>
                </c:pt>
                <c:pt idx="1602">
                  <c:v>8.0874849345954782</c:v>
                </c:pt>
                <c:pt idx="1603">
                  <c:v>8.1598999648347021</c:v>
                </c:pt>
                <c:pt idx="1604">
                  <c:v>7.955630219992937</c:v>
                </c:pt>
                <c:pt idx="1605">
                  <c:v>7.7584769258467112</c:v>
                </c:pt>
                <c:pt idx="1606">
                  <c:v>7.8928424400520489</c:v>
                </c:pt>
                <c:pt idx="1607">
                  <c:v>7.5952283212737246</c:v>
                </c:pt>
                <c:pt idx="1608">
                  <c:v>7.6923403805919364</c:v>
                </c:pt>
                <c:pt idx="1609">
                  <c:v>7.6990372833419105</c:v>
                </c:pt>
                <c:pt idx="1610">
                  <c:v>7.8970285431992266</c:v>
                </c:pt>
                <c:pt idx="1611">
                  <c:v>7.7446635305426756</c:v>
                </c:pt>
                <c:pt idx="1612">
                  <c:v>7.7237342705623799</c:v>
                </c:pt>
                <c:pt idx="1613">
                  <c:v>8.0020931771491917</c:v>
                </c:pt>
                <c:pt idx="1614">
                  <c:v>8.084554503330077</c:v>
                </c:pt>
                <c:pt idx="1615">
                  <c:v>8.2314776990991518</c:v>
                </c:pt>
                <c:pt idx="1616">
                  <c:v>8.2092927253785586</c:v>
                </c:pt>
                <c:pt idx="1617">
                  <c:v>7.9351199219389263</c:v>
                </c:pt>
                <c:pt idx="1618">
                  <c:v>7.9280034293848658</c:v>
                </c:pt>
                <c:pt idx="1619">
                  <c:v>7.6132278197249397</c:v>
                </c:pt>
                <c:pt idx="1620">
                  <c:v>7.5960656591070164</c:v>
                </c:pt>
                <c:pt idx="1621">
                  <c:v>7.8191716542140073</c:v>
                </c:pt>
                <c:pt idx="1622">
                  <c:v>7.7794061858270052</c:v>
                </c:pt>
                <c:pt idx="1623">
                  <c:v>8.0849728792370819</c:v>
                </c:pt>
                <c:pt idx="1624">
                  <c:v>8.0489745102124548</c:v>
                </c:pt>
                <c:pt idx="1625">
                  <c:v>8.0443700730167897</c:v>
                </c:pt>
                <c:pt idx="1626">
                  <c:v>8.0548347030069376</c:v>
                </c:pt>
                <c:pt idx="1627">
                  <c:v>8.2942654790400407</c:v>
                </c:pt>
                <c:pt idx="1628">
                  <c:v>8.31686941468692</c:v>
                </c:pt>
                <c:pt idx="1629">
                  <c:v>8.2704064575306635</c:v>
                </c:pt>
                <c:pt idx="1630">
                  <c:v>8.4759319161127262</c:v>
                </c:pt>
                <c:pt idx="1631">
                  <c:v>8.4859775841765899</c:v>
                </c:pt>
                <c:pt idx="1632">
                  <c:v>8.7396400895622151</c:v>
                </c:pt>
                <c:pt idx="1633">
                  <c:v>8.6940144702392494</c:v>
                </c:pt>
                <c:pt idx="1634">
                  <c:v>8.725408360209693</c:v>
                </c:pt>
                <c:pt idx="1635">
                  <c:v>8.9300964809584649</c:v>
                </c:pt>
                <c:pt idx="1636">
                  <c:v>9.1892008450900846</c:v>
                </c:pt>
                <c:pt idx="1637">
                  <c:v>9.1979913854329283</c:v>
                </c:pt>
                <c:pt idx="1638">
                  <c:v>8.9861867721300968</c:v>
                </c:pt>
                <c:pt idx="1639">
                  <c:v>8.9447472140957913</c:v>
                </c:pt>
                <c:pt idx="1640">
                  <c:v>9.0828804555413019</c:v>
                </c:pt>
                <c:pt idx="1641">
                  <c:v>9.5014656551472143</c:v>
                </c:pt>
                <c:pt idx="1642">
                  <c:v>9.4914194010640731</c:v>
                </c:pt>
                <c:pt idx="1643">
                  <c:v>9.5860194468824105</c:v>
                </c:pt>
                <c:pt idx="1644">
                  <c:v>9.6810384546270321</c:v>
                </c:pt>
                <c:pt idx="1645">
                  <c:v>9.6220177740485173</c:v>
                </c:pt>
                <c:pt idx="1646">
                  <c:v>9.6161576231125547</c:v>
                </c:pt>
                <c:pt idx="1647">
                  <c:v>9.6102974303180719</c:v>
                </c:pt>
                <c:pt idx="1648">
                  <c:v>9.951863120630577</c:v>
                </c:pt>
                <c:pt idx="1649">
                  <c:v>9.861030216033134</c:v>
                </c:pt>
                <c:pt idx="1650">
                  <c:v>9.977396859665058</c:v>
                </c:pt>
                <c:pt idx="1651">
                  <c:v>10.20343261630113</c:v>
                </c:pt>
                <c:pt idx="1652">
                  <c:v>10.244035422521424</c:v>
                </c:pt>
                <c:pt idx="1653">
                  <c:v>10.419422704873341</c:v>
                </c:pt>
                <c:pt idx="1654">
                  <c:v>10.657597809024667</c:v>
                </c:pt>
                <c:pt idx="1655">
                  <c:v>10.651737616230184</c:v>
                </c:pt>
                <c:pt idx="1656">
                  <c:v>10.569694665956305</c:v>
                </c:pt>
                <c:pt idx="1657">
                  <c:v>10.588112498456006</c:v>
                </c:pt>
                <c:pt idx="1658">
                  <c:v>10.491001067015596</c:v>
                </c:pt>
                <c:pt idx="1659">
                  <c:v>10.545416640662124</c:v>
                </c:pt>
                <c:pt idx="1660">
                  <c:v>10.432817724270373</c:v>
                </c:pt>
                <c:pt idx="1661">
                  <c:v>10.529510821662299</c:v>
                </c:pt>
                <c:pt idx="1662">
                  <c:v>10.520301905412449</c:v>
                </c:pt>
                <c:pt idx="1663">
                  <c:v>10.789870229797897</c:v>
                </c:pt>
                <c:pt idx="1664">
                  <c:v>10.777732179896764</c:v>
                </c:pt>
                <c:pt idx="1665">
                  <c:v>10.970280367111007</c:v>
                </c:pt>
                <c:pt idx="1666">
                  <c:v>11.268314075693416</c:v>
                </c:pt>
                <c:pt idx="1667">
                  <c:v>11.269569789433712</c:v>
                </c:pt>
                <c:pt idx="1668">
                  <c:v>11.745500952093037</c:v>
                </c:pt>
                <c:pt idx="1669">
                  <c:v>11.761407398970661</c:v>
                </c:pt>
                <c:pt idx="1670">
                  <c:v>11.710339962760221</c:v>
                </c:pt>
                <c:pt idx="1671">
                  <c:v>11.257849445703268</c:v>
                </c:pt>
                <c:pt idx="1672">
                  <c:v>11.395145349315488</c:v>
                </c:pt>
                <c:pt idx="1673">
                  <c:v>11.611135479746221</c:v>
                </c:pt>
                <c:pt idx="1674">
                  <c:v>11.448724213006527</c:v>
                </c:pt>
                <c:pt idx="1675">
                  <c:v>10.715362734004367</c:v>
                </c:pt>
                <c:pt idx="1676">
                  <c:v>10.757639629871964</c:v>
                </c:pt>
                <c:pt idx="1677">
                  <c:v>10.306823202462315</c:v>
                </c:pt>
                <c:pt idx="1678">
                  <c:v>10.464211614240817</c:v>
                </c:pt>
                <c:pt idx="1679">
                  <c:v>10.465467327981115</c:v>
                </c:pt>
                <c:pt idx="1680">
                  <c:v>10.484721912294825</c:v>
                </c:pt>
                <c:pt idx="1681">
                  <c:v>10.53034815949559</c:v>
                </c:pt>
                <c:pt idx="1682">
                  <c:v>10.515279092309777</c:v>
                </c:pt>
                <c:pt idx="1683">
                  <c:v>10.405609309569309</c:v>
                </c:pt>
                <c:pt idx="1684">
                  <c:v>10.33361261337857</c:v>
                </c:pt>
                <c:pt idx="1685">
                  <c:v>10.251151287197684</c:v>
                </c:pt>
                <c:pt idx="1686">
                  <c:v>10.200502812913529</c:v>
                </c:pt>
                <c:pt idx="1687">
                  <c:v>10.304311774981716</c:v>
                </c:pt>
                <c:pt idx="1688">
                  <c:v>10.799498149832552</c:v>
                </c:pt>
                <c:pt idx="1689">
                  <c:v>10.70447914208793</c:v>
                </c:pt>
                <c:pt idx="1690">
                  <c:v>10.969024653370706</c:v>
                </c:pt>
                <c:pt idx="1691">
                  <c:v>10.94600296969462</c:v>
                </c:pt>
                <c:pt idx="1692">
                  <c:v>10.963584092238825</c:v>
                </c:pt>
                <c:pt idx="1693">
                  <c:v>10.493093490711381</c:v>
                </c:pt>
                <c:pt idx="1694">
                  <c:v>10.674340965857782</c:v>
                </c:pt>
                <c:pt idx="1695">
                  <c:v>10.664713673700927</c:v>
                </c:pt>
                <c:pt idx="1696">
                  <c:v>11.015488280263282</c:v>
                </c:pt>
                <c:pt idx="1697">
                  <c:v>11.311009305609497</c:v>
                </c:pt>
                <c:pt idx="1698">
                  <c:v>11.613646865368292</c:v>
                </c:pt>
                <c:pt idx="1699">
                  <c:v>11.610716475961409</c:v>
                </c:pt>
                <c:pt idx="1700">
                  <c:v>11.633320411608288</c:v>
                </c:pt>
                <c:pt idx="1701">
                  <c:v>11.649225602730313</c:v>
                </c:pt>
                <c:pt idx="1702">
                  <c:v>12.495604918191992</c:v>
                </c:pt>
                <c:pt idx="1703">
                  <c:v>12.712433014333815</c:v>
                </c:pt>
                <c:pt idx="1704">
                  <c:v>12.348263388374431</c:v>
                </c:pt>
                <c:pt idx="1705">
                  <c:v>12.50314041453086</c:v>
                </c:pt>
                <c:pt idx="1706">
                  <c:v>12.66387700560397</c:v>
                </c:pt>
                <c:pt idx="1707">
                  <c:v>13.076183678366915</c:v>
                </c:pt>
                <c:pt idx="1708">
                  <c:v>12.922143320307459</c:v>
                </c:pt>
                <c:pt idx="1709">
                  <c:v>12.42528289766784</c:v>
                </c:pt>
                <c:pt idx="1710">
                  <c:v>12.724990068019755</c:v>
                </c:pt>
                <c:pt idx="1711">
                  <c:v>12.617832340637682</c:v>
                </c:pt>
                <c:pt idx="1712">
                  <c:v>12.568020618167537</c:v>
                </c:pt>
                <c:pt idx="1713">
                  <c:v>12.788614557916134</c:v>
                </c:pt>
                <c:pt idx="1714">
                  <c:v>12.662621291863674</c:v>
                </c:pt>
                <c:pt idx="1715">
                  <c:v>12.791963951107819</c:v>
                </c:pt>
                <c:pt idx="1716">
                  <c:v>12.893679861602415</c:v>
                </c:pt>
                <c:pt idx="1717">
                  <c:v>13.134785355160622</c:v>
                </c:pt>
                <c:pt idx="1718">
                  <c:v>12.98325768033736</c:v>
                </c:pt>
                <c:pt idx="1719">
                  <c:v>12.918795224729889</c:v>
                </c:pt>
                <c:pt idx="1720">
                  <c:v>13.146505657032545</c:v>
                </c:pt>
                <c:pt idx="1721">
                  <c:v>13.513185454716929</c:v>
                </c:pt>
                <c:pt idx="1722">
                  <c:v>13.348264058110757</c:v>
                </c:pt>
                <c:pt idx="1723">
                  <c:v>13.018836417699385</c:v>
                </c:pt>
                <c:pt idx="1724">
                  <c:v>12.367517930829624</c:v>
                </c:pt>
                <c:pt idx="1725">
                  <c:v>12.907074880999446</c:v>
                </c:pt>
                <c:pt idx="1726">
                  <c:v>12.858518830411079</c:v>
                </c:pt>
                <c:pt idx="1727">
                  <c:v>13.447468541124758</c:v>
                </c:pt>
                <c:pt idx="1728">
                  <c:v>13.61322790344202</c:v>
                </c:pt>
                <c:pt idx="1729">
                  <c:v>13.524488050418165</c:v>
                </c:pt>
                <c:pt idx="1730">
                  <c:v>13.596065784682617</c:v>
                </c:pt>
                <c:pt idx="1731">
                  <c:v>13.222269494444175</c:v>
                </c:pt>
                <c:pt idx="1732">
                  <c:v>13.269569831292243</c:v>
                </c:pt>
                <c:pt idx="1733">
                  <c:v>12.813310917258798</c:v>
                </c:pt>
                <c:pt idx="1734">
                  <c:v>13.104228175145668</c:v>
                </c:pt>
                <c:pt idx="1735">
                  <c:v>13.01088321518983</c:v>
                </c:pt>
                <c:pt idx="1736">
                  <c:v>12.990791920920627</c:v>
                </c:pt>
                <c:pt idx="1737">
                  <c:v>12.719129247347469</c:v>
                </c:pt>
                <c:pt idx="1738">
                  <c:v>12.985350104033152</c:v>
                </c:pt>
                <c:pt idx="1739">
                  <c:v>13.26203433495338</c:v>
                </c:pt>
                <c:pt idx="1740">
                  <c:v>13.609879807864452</c:v>
                </c:pt>
                <c:pt idx="1741">
                  <c:v>14.026790289945263</c:v>
                </c:pt>
                <c:pt idx="1742">
                  <c:v>14.274174310346439</c:v>
                </c:pt>
                <c:pt idx="1743">
                  <c:v>14.247384229693861</c:v>
                </c:pt>
                <c:pt idx="1744">
                  <c:v>14.225618259758072</c:v>
                </c:pt>
                <c:pt idx="1745">
                  <c:v>14.538301445722208</c:v>
                </c:pt>
                <c:pt idx="1746">
                  <c:v>14.769779019245759</c:v>
                </c:pt>
                <c:pt idx="1747">
                  <c:v>15.054416452675538</c:v>
                </c:pt>
                <c:pt idx="1748">
                  <c:v>15.487652385418778</c:v>
                </c:pt>
                <c:pt idx="1749">
                  <c:v>14.956886645328119</c:v>
                </c:pt>
                <c:pt idx="1750">
                  <c:v>15.027627669637081</c:v>
                </c:pt>
                <c:pt idx="1751">
                  <c:v>15.736711081486535</c:v>
                </c:pt>
                <c:pt idx="1752">
                  <c:v>15.933864375632758</c:v>
                </c:pt>
                <c:pt idx="1753">
                  <c:v>15.711176714574252</c:v>
                </c:pt>
                <c:pt idx="1754">
                  <c:v>15.546254062212482</c:v>
                </c:pt>
                <c:pt idx="1755">
                  <c:v>15.479280179124414</c:v>
                </c:pt>
                <c:pt idx="1756">
                  <c:v>15.581415051545296</c:v>
                </c:pt>
                <c:pt idx="1757">
                  <c:v>15.755546662015437</c:v>
                </c:pt>
                <c:pt idx="1758">
                  <c:v>16.01548769424403</c:v>
                </c:pt>
                <c:pt idx="1759">
                  <c:v>16.050649981190968</c:v>
                </c:pt>
                <c:pt idx="1760">
                  <c:v>15.801172281338403</c:v>
                </c:pt>
                <c:pt idx="1761">
                  <c:v>15.168271668826863</c:v>
                </c:pt>
                <c:pt idx="1762">
                  <c:v>15.539556531584706</c:v>
                </c:pt>
                <c:pt idx="1763">
                  <c:v>15.100461075783304</c:v>
                </c:pt>
                <c:pt idx="1764">
                  <c:v>15.136458775071612</c:v>
                </c:pt>
                <c:pt idx="1765">
                  <c:v>14.760151099211097</c:v>
                </c:pt>
                <c:pt idx="1766">
                  <c:v>13.69150312647572</c:v>
                </c:pt>
                <c:pt idx="1767">
                  <c:v>12.927166175268644</c:v>
                </c:pt>
                <c:pt idx="1768">
                  <c:v>13.110925663914918</c:v>
                </c:pt>
                <c:pt idx="1769">
                  <c:v>13.229384731242629</c:v>
                </c:pt>
                <c:pt idx="1770">
                  <c:v>13.696944943363196</c:v>
                </c:pt>
                <c:pt idx="1771">
                  <c:v>13.793219036970315</c:v>
                </c:pt>
                <c:pt idx="1772">
                  <c:v>13.537464107888903</c:v>
                </c:pt>
                <c:pt idx="1773">
                  <c:v>13.720385630824085</c:v>
                </c:pt>
                <c:pt idx="1774">
                  <c:v>13.376727516815789</c:v>
                </c:pt>
                <c:pt idx="1775">
                  <c:v>13.739640173279275</c:v>
                </c:pt>
                <c:pt idx="1776">
                  <c:v>13.614902620967113</c:v>
                </c:pt>
                <c:pt idx="1777">
                  <c:v>13.809963449559026</c:v>
                </c:pt>
                <c:pt idx="1778">
                  <c:v>13.746337703907049</c:v>
                </c:pt>
                <c:pt idx="1779">
                  <c:v>14.337379796457999</c:v>
                </c:pt>
                <c:pt idx="1780">
                  <c:v>14.215153629767912</c:v>
                </c:pt>
                <c:pt idx="1781">
                  <c:v>14.393052339600425</c:v>
                </c:pt>
                <c:pt idx="1782">
                  <c:v>14.000000209292674</c:v>
                </c:pt>
                <c:pt idx="1783">
                  <c:v>14.025534576204954</c:v>
                </c:pt>
                <c:pt idx="1784">
                  <c:v>13.539975493510978</c:v>
                </c:pt>
                <c:pt idx="1785">
                  <c:v>13.376727516815789</c:v>
                </c:pt>
                <c:pt idx="1786">
                  <c:v>13.641273697834885</c:v>
                </c:pt>
                <c:pt idx="1787">
                  <c:v>14.528673525687539</c:v>
                </c:pt>
                <c:pt idx="1788">
                  <c:v>14.939724526568707</c:v>
                </c:pt>
                <c:pt idx="1789">
                  <c:v>14.866891078563956</c:v>
                </c:pt>
                <c:pt idx="1790">
                  <c:v>15.287568701865659</c:v>
                </c:pt>
                <c:pt idx="1791">
                  <c:v>15.216827719415218</c:v>
                </c:pt>
                <c:pt idx="1792">
                  <c:v>14.876517742843012</c:v>
                </c:pt>
                <c:pt idx="1793">
                  <c:v>14.979908329004191</c:v>
                </c:pt>
                <c:pt idx="1794">
                  <c:v>15.228129059360855</c:v>
                </c:pt>
                <c:pt idx="1795">
                  <c:v>15.166596993160267</c:v>
                </c:pt>
                <c:pt idx="1796">
                  <c:v>15.190875646332248</c:v>
                </c:pt>
                <c:pt idx="1797">
                  <c:v>14.730850888692029</c:v>
                </c:pt>
                <c:pt idx="1798">
                  <c:v>14.544160968780353</c:v>
                </c:pt>
                <c:pt idx="1799">
                  <c:v>14.142318926007556</c:v>
                </c:pt>
                <c:pt idx="1800">
                  <c:v>14.288406039698939</c:v>
                </c:pt>
                <c:pt idx="1801">
                  <c:v>14.766429626054052</c:v>
                </c:pt>
                <c:pt idx="1802">
                  <c:v>14.773127156681829</c:v>
                </c:pt>
                <c:pt idx="1803">
                  <c:v>14.568857369981542</c:v>
                </c:pt>
                <c:pt idx="1804">
                  <c:v>14.46881617701205</c:v>
                </c:pt>
                <c:pt idx="1805">
                  <c:v>14.539974865633175</c:v>
                </c:pt>
                <c:pt idx="1806">
                  <c:v>14.783591786671975</c:v>
                </c:pt>
                <c:pt idx="1807">
                  <c:v>14.897447002823302</c:v>
                </c:pt>
                <c:pt idx="1808">
                  <c:v>14.876517742843006</c:v>
                </c:pt>
                <c:pt idx="1809">
                  <c:v>14.633319825589011</c:v>
                </c:pt>
                <c:pt idx="1810">
                  <c:v>14.421515840163979</c:v>
                </c:pt>
                <c:pt idx="1811">
                  <c:v>14.676015055505093</c:v>
                </c:pt>
                <c:pt idx="1812">
                  <c:v>14.374215503315909</c:v>
                </c:pt>
                <c:pt idx="1813">
                  <c:v>15.223525208184464</c:v>
                </c:pt>
                <c:pt idx="1814">
                  <c:v>15.184178115704469</c:v>
                </c:pt>
                <c:pt idx="1815">
                  <c:v>15.329846225611046</c:v>
                </c:pt>
                <c:pt idx="1816">
                  <c:v>15.807452105795473</c:v>
                </c:pt>
                <c:pt idx="1817">
                  <c:v>15.898284382515117</c:v>
                </c:pt>
                <c:pt idx="1818">
                  <c:v>16.115530184827627</c:v>
                </c:pt>
                <c:pt idx="1819">
                  <c:v>15.701131088368893</c:v>
                </c:pt>
                <c:pt idx="1820">
                  <c:v>15.65131936589875</c:v>
                </c:pt>
                <c:pt idx="1821">
                  <c:v>15.340310855601198</c:v>
                </c:pt>
                <c:pt idx="1822">
                  <c:v>14.6961076055299</c:v>
                </c:pt>
                <c:pt idx="1823">
                  <c:v>14.440770382619174</c:v>
                </c:pt>
                <c:pt idx="1824">
                  <c:v>14.451654016394128</c:v>
                </c:pt>
                <c:pt idx="1825">
                  <c:v>14.272499592821319</c:v>
                </c:pt>
                <c:pt idx="1826">
                  <c:v>14.215153629767908</c:v>
                </c:pt>
                <c:pt idx="1827">
                  <c:v>14.277941409708795</c:v>
                </c:pt>
                <c:pt idx="1828">
                  <c:v>14.295940280282208</c:v>
                </c:pt>
                <c:pt idx="1829">
                  <c:v>14.572625766958037</c:v>
                </c:pt>
                <c:pt idx="1830">
                  <c:v>14.860193589794701</c:v>
                </c:pt>
                <c:pt idx="1831">
                  <c:v>14.873587353436129</c:v>
                </c:pt>
                <c:pt idx="1832">
                  <c:v>14.938468812828404</c:v>
                </c:pt>
                <c:pt idx="1833">
                  <c:v>14.354960919002203</c:v>
                </c:pt>
                <c:pt idx="1834">
                  <c:v>14.884470945352561</c:v>
                </c:pt>
                <c:pt idx="1835">
                  <c:v>14.843031429176776</c:v>
                </c:pt>
                <c:pt idx="1836">
                  <c:v>14.888238086573455</c:v>
                </c:pt>
                <c:pt idx="1837">
                  <c:v>14.883634235397068</c:v>
                </c:pt>
                <c:pt idx="1838">
                  <c:v>14.67559734933441</c:v>
                </c:pt>
                <c:pt idx="1839">
                  <c:v>14.891168475980336</c:v>
                </c:pt>
                <c:pt idx="1840">
                  <c:v>15.054416452675522</c:v>
                </c:pt>
                <c:pt idx="1841">
                  <c:v>14.726245823618568</c:v>
                </c:pt>
                <c:pt idx="1842">
                  <c:v>14.445375489551161</c:v>
                </c:pt>
                <c:pt idx="1843">
                  <c:v>14.107157936674744</c:v>
                </c:pt>
                <c:pt idx="1844">
                  <c:v>14.120552956071771</c:v>
                </c:pt>
                <c:pt idx="1845">
                  <c:v>13.639179976524971</c:v>
                </c:pt>
                <c:pt idx="1846">
                  <c:v>13.652993999706805</c:v>
                </c:pt>
                <c:pt idx="1847">
                  <c:v>13.431143090462314</c:v>
                </c:pt>
                <c:pt idx="1848">
                  <c:v>13.398074524825287</c:v>
                </c:pt>
                <c:pt idx="1849">
                  <c:v>13.877355080676294</c:v>
                </c:pt>
                <c:pt idx="1850">
                  <c:v>13.439933044785878</c:v>
                </c:pt>
                <c:pt idx="1851">
                  <c:v>12.526581101991736</c:v>
                </c:pt>
                <c:pt idx="1852">
                  <c:v>12.812474207303294</c:v>
                </c:pt>
                <c:pt idx="1853">
                  <c:v>12.673922631809297</c:v>
                </c:pt>
                <c:pt idx="1854">
                  <c:v>12.810799531636713</c:v>
                </c:pt>
                <c:pt idx="1855">
                  <c:v>12.741315518682171</c:v>
                </c:pt>
                <c:pt idx="1856">
                  <c:v>12.682712544274343</c:v>
                </c:pt>
                <c:pt idx="1857">
                  <c:v>12.682712544274343</c:v>
                </c:pt>
                <c:pt idx="1858">
                  <c:v>13.20217694441936</c:v>
                </c:pt>
                <c:pt idx="1859">
                  <c:v>12.92172561413676</c:v>
                </c:pt>
                <c:pt idx="1860">
                  <c:v>13.030556761429816</c:v>
                </c:pt>
                <c:pt idx="1861">
                  <c:v>13.080787487684766</c:v>
                </c:pt>
                <c:pt idx="1862">
                  <c:v>13.187526211282034</c:v>
                </c:pt>
                <c:pt idx="1863">
                  <c:v>12.923399034047742</c:v>
                </c:pt>
                <c:pt idx="1864">
                  <c:v>13.303056144958466</c:v>
                </c:pt>
                <c:pt idx="1865">
                  <c:v>13.084973590831947</c:v>
                </c:pt>
                <c:pt idx="1866">
                  <c:v>13.208455471262331</c:v>
                </c:pt>
                <c:pt idx="1867">
                  <c:v>13.261197624997877</c:v>
                </c:pt>
                <c:pt idx="1868">
                  <c:v>13.292172511183514</c:v>
                </c:pt>
                <c:pt idx="1869">
                  <c:v>12.873169605406916</c:v>
                </c:pt>
                <c:pt idx="1870">
                  <c:v>12.928004140979732</c:v>
                </c:pt>
                <c:pt idx="1871">
                  <c:v>12.830892081661521</c:v>
                </c:pt>
                <c:pt idx="1872">
                  <c:v>12.775220794274695</c:v>
                </c:pt>
                <c:pt idx="1873">
                  <c:v>12.712433014333808</c:v>
                </c:pt>
                <c:pt idx="1874">
                  <c:v>13.112600381440021</c:v>
                </c:pt>
                <c:pt idx="1875">
                  <c:v>13.028045333949226</c:v>
                </c:pt>
                <c:pt idx="1876">
                  <c:v>13.190875604473726</c:v>
                </c:pt>
                <c:pt idx="1877">
                  <c:v>13.767685967672156</c:v>
                </c:pt>
                <c:pt idx="1878">
                  <c:v>14.275011020301921</c:v>
                </c:pt>
                <c:pt idx="1879">
                  <c:v>14.19129398038074</c:v>
                </c:pt>
                <c:pt idx="1880">
                  <c:v>14.143575937361986</c:v>
                </c:pt>
                <c:pt idx="1881">
                  <c:v>14.376309182767313</c:v>
                </c:pt>
                <c:pt idx="1882">
                  <c:v>14.184596449752966</c:v>
                </c:pt>
                <c:pt idx="1883">
                  <c:v>13.859356210102892</c:v>
                </c:pt>
                <c:pt idx="1884">
                  <c:v>13.770616357079037</c:v>
                </c:pt>
                <c:pt idx="1885">
                  <c:v>13.882796897563784</c:v>
                </c:pt>
                <c:pt idx="1886">
                  <c:v>13.612391193486523</c:v>
                </c:pt>
                <c:pt idx="1887">
                  <c:v>13.281290175022686</c:v>
                </c:pt>
                <c:pt idx="1888">
                  <c:v>13.044789788396466</c:v>
                </c:pt>
                <c:pt idx="1889">
                  <c:v>13.200502226894267</c:v>
                </c:pt>
                <c:pt idx="1890">
                  <c:v>13.032650440881214</c:v>
                </c:pt>
                <c:pt idx="1891">
                  <c:v>13.416911361109802</c:v>
                </c:pt>
                <c:pt idx="1892">
                  <c:v>13.279615457497583</c:v>
                </c:pt>
                <c:pt idx="1893">
                  <c:v>13.169527340708628</c:v>
                </c:pt>
                <c:pt idx="1894">
                  <c:v>13.251569704963227</c:v>
                </c:pt>
                <c:pt idx="1895">
                  <c:v>14.081624867376592</c:v>
                </c:pt>
                <c:pt idx="1896">
                  <c:v>13.967769609366743</c:v>
                </c:pt>
                <c:pt idx="1897">
                  <c:v>14.01423198050372</c:v>
                </c:pt>
                <c:pt idx="1898">
                  <c:v>14.146087322984062</c:v>
                </c:pt>
                <c:pt idx="1899">
                  <c:v>14.07367162300852</c:v>
                </c:pt>
                <c:pt idx="1900">
                  <c:v>14.234408214081631</c:v>
                </c:pt>
                <c:pt idx="1901">
                  <c:v>14.531603956952951</c:v>
                </c:pt>
                <c:pt idx="1902">
                  <c:v>14.423190515830578</c:v>
                </c:pt>
                <c:pt idx="1903">
                  <c:v>14.651318696162443</c:v>
                </c:pt>
                <c:pt idx="1904">
                  <c:v>14.715781193628434</c:v>
                </c:pt>
                <c:pt idx="1905">
                  <c:v>14.76726763362368</c:v>
                </c:pt>
                <c:pt idx="1906">
                  <c:v>14.478444097046721</c:v>
                </c:pt>
                <c:pt idx="1907">
                  <c:v>14.133111307371843</c:v>
                </c:pt>
                <c:pt idx="1908">
                  <c:v>14.351193819639844</c:v>
                </c:pt>
                <c:pt idx="1909">
                  <c:v>14.630808439966954</c:v>
                </c:pt>
                <c:pt idx="1910">
                  <c:v>14.475513665781319</c:v>
                </c:pt>
                <c:pt idx="1911">
                  <c:v>14.830892123520059</c:v>
                </c:pt>
                <c:pt idx="1912">
                  <c:v>14.619088096236506</c:v>
                </c:pt>
                <c:pt idx="1913">
                  <c:v>14.388866236453255</c:v>
                </c:pt>
                <c:pt idx="1914">
                  <c:v>13.944328963764374</c:v>
                </c:pt>
                <c:pt idx="1915">
                  <c:v>13.979489953097191</c:v>
                </c:pt>
                <c:pt idx="1916">
                  <c:v>14.441189386403993</c:v>
                </c:pt>
                <c:pt idx="1917">
                  <c:v>13.19506170762091</c:v>
                </c:pt>
                <c:pt idx="1918">
                  <c:v>12.993722310327506</c:v>
                </c:pt>
                <c:pt idx="1919">
                  <c:v>13.215990967601206</c:v>
                </c:pt>
                <c:pt idx="1920">
                  <c:v>13.547928737879056</c:v>
                </c:pt>
                <c:pt idx="1921">
                  <c:v>13.491419484781138</c:v>
                </c:pt>
                <c:pt idx="1922">
                  <c:v>13.983676056244372</c:v>
                </c:pt>
                <c:pt idx="1923">
                  <c:v>14.043114442993572</c:v>
                </c:pt>
                <c:pt idx="1924">
                  <c:v>14.012976266763427</c:v>
                </c:pt>
                <c:pt idx="1925">
                  <c:v>13.951444200562838</c:v>
                </c:pt>
                <c:pt idx="1926">
                  <c:v>14.490164398918646</c:v>
                </c:pt>
                <c:pt idx="1927">
                  <c:v>14.736291449823922</c:v>
                </c:pt>
                <c:pt idx="1928">
                  <c:v>14.961072748475297</c:v>
                </c:pt>
                <c:pt idx="1929">
                  <c:v>14.691921502382737</c:v>
                </c:pt>
                <c:pt idx="1930">
                  <c:v>14.359983773963409</c:v>
                </c:pt>
                <c:pt idx="1931">
                  <c:v>13.852239717548837</c:v>
                </c:pt>
                <c:pt idx="1932">
                  <c:v>14.027626999900754</c:v>
                </c:pt>
                <c:pt idx="1933">
                  <c:v>13.953537880014228</c:v>
                </c:pt>
                <c:pt idx="1934">
                  <c:v>13.737966753368303</c:v>
                </c:pt>
                <c:pt idx="1935">
                  <c:v>13.909585680602248</c:v>
                </c:pt>
                <c:pt idx="1936">
                  <c:v>13.775639170181716</c:v>
                </c:pt>
                <c:pt idx="1937">
                  <c:v>13.694852519667414</c:v>
                </c:pt>
                <c:pt idx="1938">
                  <c:v>14.462537650169102</c:v>
                </c:pt>
                <c:pt idx="1939">
                  <c:v>14.30891629589445</c:v>
                </c:pt>
                <c:pt idx="1940">
                  <c:v>13.672248584020537</c:v>
                </c:pt>
                <c:pt idx="1941">
                  <c:v>13.629134350319649</c:v>
                </c:pt>
                <c:pt idx="1942">
                  <c:v>13.451235640487136</c:v>
                </c:pt>
                <c:pt idx="1943">
                  <c:v>13.125157435125969</c:v>
                </c:pt>
                <c:pt idx="1944">
                  <c:v>12.999162871459388</c:v>
                </c:pt>
                <c:pt idx="1945">
                  <c:v>13.249477281267446</c:v>
                </c:pt>
                <c:pt idx="1946">
                  <c:v>12.938468770969893</c:v>
                </c:pt>
                <c:pt idx="1947">
                  <c:v>12.622018485643382</c:v>
                </c:pt>
                <c:pt idx="1948">
                  <c:v>12.732524308603024</c:v>
                </c:pt>
                <c:pt idx="1949">
                  <c:v>11.686061309588242</c:v>
                </c:pt>
                <c:pt idx="1950">
                  <c:v>10.790289233582707</c:v>
                </c:pt>
                <c:pt idx="1951">
                  <c:v>11.139808126404764</c:v>
                </c:pt>
                <c:pt idx="1952">
                  <c:v>10.568438952216015</c:v>
                </c:pt>
                <c:pt idx="1953">
                  <c:v>11.198409803198473</c:v>
                </c:pt>
                <c:pt idx="1954">
                  <c:v>12.010883801209111</c:v>
                </c:pt>
                <c:pt idx="1955">
                  <c:v>12.796986764210498</c:v>
                </c:pt>
                <c:pt idx="1956">
                  <c:v>12.528254521902742</c:v>
                </c:pt>
                <c:pt idx="1957">
                  <c:v>12.124739059218962</c:v>
                </c:pt>
                <c:pt idx="1958">
                  <c:v>12.754291534294415</c:v>
                </c:pt>
                <c:pt idx="1959">
                  <c:v>12.596484118731107</c:v>
                </c:pt>
                <c:pt idx="1960">
                  <c:v>12.309753005849936</c:v>
                </c:pt>
                <c:pt idx="1961">
                  <c:v>12.571787717529917</c:v>
                </c:pt>
                <c:pt idx="1962">
                  <c:v>12.189619220997118</c:v>
                </c:pt>
                <c:pt idx="1963">
                  <c:v>12.042277691179557</c:v>
                </c:pt>
                <c:pt idx="1964">
                  <c:v>12.279197081590583</c:v>
                </c:pt>
                <c:pt idx="1965">
                  <c:v>12.560904125613485</c:v>
                </c:pt>
                <c:pt idx="1966">
                  <c:v>12.149016414776824</c:v>
                </c:pt>
                <c:pt idx="1967">
                  <c:v>11.861448591940164</c:v>
                </c:pt>
                <c:pt idx="1968">
                  <c:v>11.865215691302536</c:v>
                </c:pt>
                <c:pt idx="1969">
                  <c:v>11.749268051455417</c:v>
                </c:pt>
                <c:pt idx="1970">
                  <c:v>11.94977073879333</c:v>
                </c:pt>
                <c:pt idx="1971">
                  <c:v>12.309753005849936</c:v>
                </c:pt>
                <c:pt idx="1972">
                  <c:v>12.302218765266668</c:v>
                </c:pt>
                <c:pt idx="1973">
                  <c:v>12.554207850741308</c:v>
                </c:pt>
                <c:pt idx="1974">
                  <c:v>12.605693034980957</c:v>
                </c:pt>
                <c:pt idx="1975">
                  <c:v>11.906656505092442</c:v>
                </c:pt>
                <c:pt idx="1976">
                  <c:v>12.310171967776224</c:v>
                </c:pt>
                <c:pt idx="1977">
                  <c:v>12.673503628024518</c:v>
                </c:pt>
                <c:pt idx="1978">
                  <c:v>12.640017314358285</c:v>
                </c:pt>
                <c:pt idx="1979">
                  <c:v>12.844287101058571</c:v>
                </c:pt>
                <c:pt idx="1980">
                  <c:v>12.767685297935849</c:v>
                </c:pt>
                <c:pt idx="1981">
                  <c:v>12.601925935618587</c:v>
                </c:pt>
                <c:pt idx="1982">
                  <c:v>12.221432114752373</c:v>
                </c:pt>
                <c:pt idx="1983">
                  <c:v>11.895353909391206</c:v>
                </c:pt>
                <c:pt idx="1984">
                  <c:v>11.991629258753925</c:v>
                </c:pt>
                <c:pt idx="1985">
                  <c:v>11.910423646313339</c:v>
                </c:pt>
                <c:pt idx="1986">
                  <c:v>11.587275788500532</c:v>
                </c:pt>
                <c:pt idx="1987">
                  <c:v>11.90832992500343</c:v>
                </c:pt>
                <c:pt idx="1988">
                  <c:v>11.511511992947424</c:v>
                </c:pt>
                <c:pt idx="1989">
                  <c:v>11.681457458411865</c:v>
                </c:pt>
                <c:pt idx="1990">
                  <c:v>11.630390022201425</c:v>
                </c:pt>
                <c:pt idx="1991">
                  <c:v>11.672248542162016</c:v>
                </c:pt>
                <c:pt idx="1992">
                  <c:v>11.877774042602601</c:v>
                </c:pt>
                <c:pt idx="1993">
                  <c:v>12.210967484762229</c:v>
                </c:pt>
                <c:pt idx="1994">
                  <c:v>11.918376848822893</c:v>
                </c:pt>
                <c:pt idx="1995">
                  <c:v>12.215153587909406</c:v>
                </c:pt>
                <c:pt idx="1996">
                  <c:v>12.421096794520674</c:v>
                </c:pt>
                <c:pt idx="1997">
                  <c:v>12.186271125419555</c:v>
                </c:pt>
                <c:pt idx="1998">
                  <c:v>13.373797127408933</c:v>
                </c:pt>
                <c:pt idx="1999">
                  <c:v>13.231059406909237</c:v>
                </c:pt>
                <c:pt idx="2000">
                  <c:v>13.296777618115527</c:v>
                </c:pt>
                <c:pt idx="2001">
                  <c:v>13.901214730063506</c:v>
                </c:pt>
                <c:pt idx="2002">
                  <c:v>14.347844426448177</c:v>
                </c:pt>
                <c:pt idx="2003">
                  <c:v>14.431980470154162</c:v>
                </c:pt>
                <c:pt idx="2004">
                  <c:v>14.973629802161255</c:v>
                </c:pt>
                <c:pt idx="2005">
                  <c:v>14.992466638445761</c:v>
                </c:pt>
                <c:pt idx="2006">
                  <c:v>15.522394412825332</c:v>
                </c:pt>
                <c:pt idx="2007">
                  <c:v>14.75722070980424</c:v>
                </c:pt>
                <c:pt idx="2008">
                  <c:v>15.161993141983919</c:v>
                </c:pt>
                <c:pt idx="2009">
                  <c:v>14.546254690090299</c:v>
                </c:pt>
                <c:pt idx="2010">
                  <c:v>13.965258223744691</c:v>
                </c:pt>
                <c:pt idx="2011">
                  <c:v>13.939306150661725</c:v>
                </c:pt>
                <c:pt idx="2012">
                  <c:v>14.315613826522242</c:v>
                </c:pt>
                <c:pt idx="2013">
                  <c:v>14.42026012642372</c:v>
                </c:pt>
                <c:pt idx="2014">
                  <c:v>14.647551596800092</c:v>
                </c:pt>
                <c:pt idx="2015">
                  <c:v>14.355379922787044</c:v>
                </c:pt>
                <c:pt idx="2016">
                  <c:v>14.025534576204983</c:v>
                </c:pt>
                <c:pt idx="2017">
                  <c:v>13.012138887071627</c:v>
                </c:pt>
                <c:pt idx="2018">
                  <c:v>12.940980198450502</c:v>
                </c:pt>
                <c:pt idx="2019">
                  <c:v>12.930096564675548</c:v>
                </c:pt>
                <c:pt idx="2020">
                  <c:v>13.332357611233151</c:v>
                </c:pt>
                <c:pt idx="2021">
                  <c:v>13.498116973550413</c:v>
                </c:pt>
                <c:pt idx="2022">
                  <c:v>13.351193149903537</c:v>
                </c:pt>
                <c:pt idx="2023">
                  <c:v>13.257011479992206</c:v>
                </c:pt>
                <c:pt idx="2024">
                  <c:v>13.347426050541165</c:v>
                </c:pt>
                <c:pt idx="2025">
                  <c:v>12.980327290930498</c:v>
                </c:pt>
                <c:pt idx="2026">
                  <c:v>13.507325889800262</c:v>
                </c:pt>
                <c:pt idx="2027">
                  <c:v>13.555881940388627</c:v>
                </c:pt>
                <c:pt idx="2028">
                  <c:v>13.404354307423885</c:v>
                </c:pt>
                <c:pt idx="2029">
                  <c:v>13.125994145081476</c:v>
                </c:pt>
                <c:pt idx="2030">
                  <c:v>12.691503754353537</c:v>
                </c:pt>
                <c:pt idx="2031">
                  <c:v>12.449979298869046</c:v>
                </c:pt>
                <c:pt idx="2032">
                  <c:v>12.923399034047772</c:v>
                </c:pt>
                <c:pt idx="2033">
                  <c:v>12.835914894764217</c:v>
                </c:pt>
                <c:pt idx="2034">
                  <c:v>12.4395146688789</c:v>
                </c:pt>
                <c:pt idx="2035">
                  <c:v>12.146087281125553</c:v>
                </c:pt>
                <c:pt idx="2036">
                  <c:v>12.479699768928509</c:v>
                </c:pt>
                <c:pt idx="2037">
                  <c:v>12.592716977510225</c:v>
                </c:pt>
                <c:pt idx="2038">
                  <c:v>14.631227443751785</c:v>
                </c:pt>
                <c:pt idx="2039">
                  <c:v>14.573881438839853</c:v>
                </c:pt>
                <c:pt idx="2040">
                  <c:v>14.315194822737439</c:v>
                </c:pt>
                <c:pt idx="2041">
                  <c:v>15.888238714451303</c:v>
                </c:pt>
                <c:pt idx="2042">
                  <c:v>15.501884114771325</c:v>
                </c:pt>
                <c:pt idx="2043">
                  <c:v>14.753035862412666</c:v>
                </c:pt>
                <c:pt idx="2044">
                  <c:v>14.880284842205423</c:v>
                </c:pt>
                <c:pt idx="2045">
                  <c:v>14.918795266588448</c:v>
                </c:pt>
                <c:pt idx="2046">
                  <c:v>14.551696506977782</c:v>
                </c:pt>
                <c:pt idx="2047">
                  <c:v>14.177062209169728</c:v>
                </c:pt>
                <c:pt idx="2048">
                  <c:v>14.041441023082612</c:v>
                </c:pt>
                <c:pt idx="2049">
                  <c:v>12.78777784796066</c:v>
                </c:pt>
                <c:pt idx="2050">
                  <c:v>12.910841980361837</c:v>
                </c:pt>
                <c:pt idx="2051">
                  <c:v>13.474257324163238</c:v>
                </c:pt>
                <c:pt idx="2052">
                  <c:v>13.463374988002405</c:v>
                </c:pt>
                <c:pt idx="2053">
                  <c:v>13.398912490536414</c:v>
                </c:pt>
                <c:pt idx="2054">
                  <c:v>13.51276770668774</c:v>
                </c:pt>
                <c:pt idx="2055">
                  <c:v>13.364169207374282</c:v>
                </c:pt>
                <c:pt idx="2056">
                  <c:v>13.05399740703222</c:v>
                </c:pt>
                <c:pt idx="2057">
                  <c:v>12.767267591765169</c:v>
                </c:pt>
                <c:pt idx="2058">
                  <c:v>12.689410074902147</c:v>
                </c:pt>
                <c:pt idx="2059">
                  <c:v>12.627041298746068</c:v>
                </c:pt>
                <c:pt idx="2060">
                  <c:v>12.095019844915111</c:v>
                </c:pt>
                <c:pt idx="2061">
                  <c:v>11.751360475151216</c:v>
                </c:pt>
                <c:pt idx="2062">
                  <c:v>11.760151685230381</c:v>
                </c:pt>
                <c:pt idx="2063">
                  <c:v>11.018836375840868</c:v>
                </c:pt>
                <c:pt idx="2064">
                  <c:v>11.950607448748833</c:v>
                </c:pt>
                <c:pt idx="2065">
                  <c:v>11.696944901504688</c:v>
                </c:pt>
                <c:pt idx="2066">
                  <c:v>12.161574766076891</c:v>
                </c:pt>
                <c:pt idx="2067">
                  <c:v>12.116366811066094</c:v>
                </c:pt>
                <c:pt idx="2068">
                  <c:v>12.356635594668809</c:v>
                </c:pt>
                <c:pt idx="2069">
                  <c:v>12.341565857746675</c:v>
                </c:pt>
                <c:pt idx="2070">
                  <c:v>11.928003471243432</c:v>
                </c:pt>
                <c:pt idx="2071">
                  <c:v>12.516534178172305</c:v>
                </c:pt>
                <c:pt idx="2072">
                  <c:v>12.487651715682457</c:v>
                </c:pt>
                <c:pt idx="2073">
                  <c:v>12.519883571363993</c:v>
                </c:pt>
                <c:pt idx="2074">
                  <c:v>12.544160968780375</c:v>
                </c:pt>
                <c:pt idx="2075">
                  <c:v>12.598995504353189</c:v>
                </c:pt>
                <c:pt idx="2076">
                  <c:v>12.95856006523911</c:v>
                </c:pt>
                <c:pt idx="2077">
                  <c:v>12.872331597837332</c:v>
                </c:pt>
                <c:pt idx="2078">
                  <c:v>11.082879869522053</c:v>
                </c:pt>
                <c:pt idx="2079">
                  <c:v>13.005442654057971</c:v>
                </c:pt>
                <c:pt idx="2080">
                  <c:v>12.600251218093486</c:v>
                </c:pt>
                <c:pt idx="2081">
                  <c:v>12.339891182080088</c:v>
                </c:pt>
                <c:pt idx="2082">
                  <c:v>11.7969861363327</c:v>
                </c:pt>
                <c:pt idx="2083">
                  <c:v>10.964839805979144</c:v>
                </c:pt>
                <c:pt idx="2084">
                  <c:v>10.488070677608729</c:v>
                </c:pt>
                <c:pt idx="2085">
                  <c:v>11.000418543341166</c:v>
                </c:pt>
                <c:pt idx="2086">
                  <c:v>10.752616816769304</c:v>
                </c:pt>
                <c:pt idx="2087">
                  <c:v>10.557974322225876</c:v>
                </c:pt>
                <c:pt idx="2088">
                  <c:v>10.832147753543307</c:v>
                </c:pt>
                <c:pt idx="2089">
                  <c:v>10.866053029135827</c:v>
                </c:pt>
                <c:pt idx="2090">
                  <c:v>11.577647868465879</c:v>
                </c:pt>
                <c:pt idx="2091">
                  <c:v>11.376308513030995</c:v>
                </c:pt>
                <c:pt idx="2092">
                  <c:v>11.046882170233742</c:v>
                </c:pt>
                <c:pt idx="2093">
                  <c:v>10.883215189753749</c:v>
                </c:pt>
                <c:pt idx="2094">
                  <c:v>10.922981286018549</c:v>
                </c:pt>
                <c:pt idx="2095">
                  <c:v>12.312265689086136</c:v>
                </c:pt>
                <c:pt idx="2096">
                  <c:v>12.076183008630601</c:v>
                </c:pt>
                <c:pt idx="2097">
                  <c:v>13.179572966913987</c:v>
                </c:pt>
                <c:pt idx="2098">
                  <c:v>13.850984003808554</c:v>
                </c:pt>
                <c:pt idx="2099">
                  <c:v>14.016325659955131</c:v>
                </c:pt>
                <c:pt idx="2100">
                  <c:v>13.809125483847962</c:v>
                </c:pt>
                <c:pt idx="2101">
                  <c:v>14.119716246116308</c:v>
                </c:pt>
                <c:pt idx="2102">
                  <c:v>14.411051210173865</c:v>
                </c:pt>
                <c:pt idx="2103">
                  <c:v>14.500210066982525</c:v>
                </c:pt>
                <c:pt idx="2104">
                  <c:v>14.290498463394762</c:v>
                </c:pt>
                <c:pt idx="2105">
                  <c:v>14.276266734042242</c:v>
                </c:pt>
                <c:pt idx="2106">
                  <c:v>14.57346247691356</c:v>
                </c:pt>
                <c:pt idx="2107">
                  <c:v>14.709083663000674</c:v>
                </c:pt>
                <c:pt idx="2108">
                  <c:v>14.67183024997207</c:v>
                </c:pt>
                <c:pt idx="2109">
                  <c:v>13.866890450686176</c:v>
                </c:pt>
                <c:pt idx="2110">
                  <c:v>14.178736926694821</c:v>
                </c:pt>
                <c:pt idx="2111">
                  <c:v>14.399330866443417</c:v>
                </c:pt>
                <c:pt idx="2112">
                  <c:v>14.585182778785484</c:v>
                </c:pt>
                <c:pt idx="2113">
                  <c:v>14.830892123520076</c:v>
                </c:pt>
                <c:pt idx="2114">
                  <c:v>14.79573109232874</c:v>
                </c:pt>
                <c:pt idx="2115">
                  <c:v>14.545416682520683</c:v>
                </c:pt>
                <c:pt idx="2116">
                  <c:v>14.156132949189425</c:v>
                </c:pt>
                <c:pt idx="2117">
                  <c:v>13.638761014598717</c:v>
                </c:pt>
                <c:pt idx="2118">
                  <c:v>14.483047906364604</c:v>
                </c:pt>
                <c:pt idx="2119">
                  <c:v>14.395982729007333</c:v>
                </c:pt>
                <c:pt idx="2120">
                  <c:v>14.561323129398311</c:v>
                </c:pt>
                <c:pt idx="2121">
                  <c:v>14.280871799115706</c:v>
                </c:pt>
                <c:pt idx="2122">
                  <c:v>14.670574536231772</c:v>
                </c:pt>
                <c:pt idx="2123">
                  <c:v>15.00586040208719</c:v>
                </c:pt>
                <c:pt idx="2124">
                  <c:v>15.056510132126947</c:v>
                </c:pt>
                <c:pt idx="2125">
                  <c:v>15.197154173175255</c:v>
                </c:pt>
                <c:pt idx="2126">
                  <c:v>14.984094432151407</c:v>
                </c:pt>
                <c:pt idx="2127">
                  <c:v>15.284638312458812</c:v>
                </c:pt>
                <c:pt idx="2128">
                  <c:v>15.352031199331686</c:v>
                </c:pt>
                <c:pt idx="2129">
                  <c:v>15.34533366870391</c:v>
                </c:pt>
                <c:pt idx="2130">
                  <c:v>15.771872112677896</c:v>
                </c:pt>
                <c:pt idx="2131">
                  <c:v>15.308078958061184</c:v>
                </c:pt>
                <c:pt idx="2132">
                  <c:v>14.584346068829998</c:v>
                </c:pt>
                <c:pt idx="2133">
                  <c:v>14.107576940459582</c:v>
                </c:pt>
                <c:pt idx="2134">
                  <c:v>13.937631433136623</c:v>
                </c:pt>
                <c:pt idx="2135">
                  <c:v>13.201340234463899</c:v>
                </c:pt>
                <c:pt idx="2136">
                  <c:v>13.385098467354577</c:v>
                </c:pt>
                <c:pt idx="2137">
                  <c:v>12.364588839036879</c:v>
                </c:pt>
                <c:pt idx="2138">
                  <c:v>13.649644606515155</c:v>
                </c:pt>
                <c:pt idx="2139">
                  <c:v>13.232734124434344</c:v>
                </c:pt>
                <c:pt idx="2140">
                  <c:v>13.975303849950038</c:v>
                </c:pt>
                <c:pt idx="2141">
                  <c:v>13.930514940582563</c:v>
                </c:pt>
                <c:pt idx="2142">
                  <c:v>12.981164000885993</c:v>
                </c:pt>
                <c:pt idx="2143">
                  <c:v>12.572624427485421</c:v>
                </c:pt>
                <c:pt idx="2144">
                  <c:v>13.298033289997308</c:v>
                </c:pt>
                <c:pt idx="2145">
                  <c:v>14.020929469273002</c:v>
                </c:pt>
                <c:pt idx="2146">
                  <c:v>14.03725491993543</c:v>
                </c:pt>
                <c:pt idx="2147">
                  <c:v>14.170364720400469</c:v>
                </c:pt>
                <c:pt idx="2148">
                  <c:v>14.43993367266372</c:v>
                </c:pt>
                <c:pt idx="2149">
                  <c:v>14.535790060100155</c:v>
                </c:pt>
                <c:pt idx="2150">
                  <c:v>13.997488823670629</c:v>
                </c:pt>
                <c:pt idx="2151">
                  <c:v>14.417329737016841</c:v>
                </c:pt>
                <c:pt idx="2152">
                  <c:v>14.485140330060396</c:v>
                </c:pt>
                <c:pt idx="2153">
                  <c:v>14.537882483795942</c:v>
                </c:pt>
                <c:pt idx="2154">
                  <c:v>12.652156661873542</c:v>
                </c:pt>
                <c:pt idx="2155">
                  <c:v>12.512349330780726</c:v>
                </c:pt>
                <c:pt idx="2156">
                  <c:v>12.038091588032385</c:v>
                </c:pt>
                <c:pt idx="2157">
                  <c:v>12.202177572297183</c:v>
                </c:pt>
                <c:pt idx="2158">
                  <c:v>12.433655145820731</c:v>
                </c:pt>
                <c:pt idx="2159">
                  <c:v>12.40602835521266</c:v>
                </c:pt>
                <c:pt idx="2160">
                  <c:v>12.45123497075082</c:v>
                </c:pt>
                <c:pt idx="2161">
                  <c:v>12.924654747788068</c:v>
                </c:pt>
                <c:pt idx="2162">
                  <c:v>12.851402337857033</c:v>
                </c:pt>
                <c:pt idx="2163">
                  <c:v>13.068648140169541</c:v>
                </c:pt>
                <c:pt idx="2164">
                  <c:v>13.097112938347221</c:v>
                </c:pt>
                <c:pt idx="2165">
                  <c:v>13.451235640487143</c:v>
                </c:pt>
                <c:pt idx="2166">
                  <c:v>13.278359743757301</c:v>
                </c:pt>
                <c:pt idx="2167">
                  <c:v>12.87191389166664</c:v>
                </c:pt>
                <c:pt idx="2168">
                  <c:v>12.800334901646588</c:v>
                </c:pt>
                <c:pt idx="2169">
                  <c:v>13.09501921703731</c:v>
                </c:pt>
                <c:pt idx="2170">
                  <c:v>13.051905025194941</c:v>
                </c:pt>
                <c:pt idx="2171">
                  <c:v>12.899540640416188</c:v>
                </c:pt>
                <c:pt idx="2172">
                  <c:v>12.715362147985108</c:v>
                </c:pt>
                <c:pt idx="2173">
                  <c:v>12.887401334759456</c:v>
                </c:pt>
                <c:pt idx="2174">
                  <c:v>12.793638668632932</c:v>
                </c:pt>
                <c:pt idx="2175">
                  <c:v>12.66471371555947</c:v>
                </c:pt>
                <c:pt idx="2176">
                  <c:v>12.190457228566729</c:v>
                </c:pt>
                <c:pt idx="2177">
                  <c:v>12.336124040859186</c:v>
                </c:pt>
                <c:pt idx="2178">
                  <c:v>12.506069548182147</c:v>
                </c:pt>
                <c:pt idx="2179">
                  <c:v>12.46797812758393</c:v>
                </c:pt>
                <c:pt idx="2180">
                  <c:v>13.17455015381131</c:v>
                </c:pt>
                <c:pt idx="2181">
                  <c:v>13.38970357428655</c:v>
                </c:pt>
                <c:pt idx="2182">
                  <c:v>12.339473475909395</c:v>
                </c:pt>
                <c:pt idx="2183">
                  <c:v>11.94474662807654</c:v>
                </c:pt>
                <c:pt idx="2184">
                  <c:v>11.575555486628604</c:v>
                </c:pt>
                <c:pt idx="2185">
                  <c:v>11.562997135328546</c:v>
                </c:pt>
                <c:pt idx="2186">
                  <c:v>11.577647868465874</c:v>
                </c:pt>
                <c:pt idx="2187">
                  <c:v>11.89368048948022</c:v>
                </c:pt>
                <c:pt idx="2188">
                  <c:v>12.177481171095987</c:v>
                </c:pt>
                <c:pt idx="2189">
                  <c:v>11.861029588155358</c:v>
                </c:pt>
                <c:pt idx="2190">
                  <c:v>12.095437551085789</c:v>
                </c:pt>
                <c:pt idx="2191">
                  <c:v>12.13729607104638</c:v>
                </c:pt>
                <c:pt idx="2192">
                  <c:v>11.529091859736029</c:v>
                </c:pt>
                <c:pt idx="2193">
                  <c:v>11.280452125594556</c:v>
                </c:pt>
                <c:pt idx="2194">
                  <c:v>11.195898375717883</c:v>
                </c:pt>
                <c:pt idx="2195">
                  <c:v>11.452491312368906</c:v>
                </c:pt>
                <c:pt idx="2196">
                  <c:v>11.470071179157515</c:v>
                </c:pt>
                <c:pt idx="2197">
                  <c:v>11.072834243316702</c:v>
                </c:pt>
                <c:pt idx="2198">
                  <c:v>10.900796312297953</c:v>
                </c:pt>
                <c:pt idx="2199">
                  <c:v>11.208455429403822</c:v>
                </c:pt>
                <c:pt idx="2200">
                  <c:v>11.503976496608557</c:v>
                </c:pt>
                <c:pt idx="2201">
                  <c:v>11.662620622127356</c:v>
                </c:pt>
                <c:pt idx="2202">
                  <c:v>11.714524768293289</c:v>
                </c:pt>
                <c:pt idx="2203">
                  <c:v>12.104646509194161</c:v>
                </c:pt>
                <c:pt idx="2204">
                  <c:v>11.966513895626449</c:v>
                </c:pt>
                <c:pt idx="2205">
                  <c:v>12.214734625983118</c:v>
                </c:pt>
                <c:pt idx="2206">
                  <c:v>11.208874433188626</c:v>
                </c:pt>
                <c:pt idx="2207">
                  <c:v>11.509418271637513</c:v>
                </c:pt>
                <c:pt idx="2208">
                  <c:v>11.435748155535791</c:v>
                </c:pt>
                <c:pt idx="2209">
                  <c:v>11.398493486751585</c:v>
                </c:pt>
                <c:pt idx="2210">
                  <c:v>11.555462936603803</c:v>
                </c:pt>
                <c:pt idx="2211">
                  <c:v>11.235664471982684</c:v>
                </c:pt>
                <c:pt idx="2212">
                  <c:v>11.20552629575254</c:v>
                </c:pt>
                <c:pt idx="2213">
                  <c:v>11.150272756394918</c:v>
                </c:pt>
                <c:pt idx="2214">
                  <c:v>11.442444388549445</c:v>
                </c:pt>
                <c:pt idx="2215">
                  <c:v>11.353286829354905</c:v>
                </c:pt>
                <c:pt idx="2216">
                  <c:v>11.438259583016388</c:v>
                </c:pt>
                <c:pt idx="2217">
                  <c:v>10.998326119645373</c:v>
                </c:pt>
                <c:pt idx="2218">
                  <c:v>11.046463166448932</c:v>
                </c:pt>
                <c:pt idx="2219">
                  <c:v>10.827124940440633</c:v>
                </c:pt>
                <c:pt idx="2220">
                  <c:v>10.365425507133832</c:v>
                </c:pt>
                <c:pt idx="2221">
                  <c:v>9.8426123416749256</c:v>
                </c:pt>
                <c:pt idx="2222">
                  <c:v>10.107576856742508</c:v>
                </c:pt>
                <c:pt idx="2223">
                  <c:v>9.991210213110584</c:v>
                </c:pt>
                <c:pt idx="2224">
                  <c:v>9.7953120466853782</c:v>
                </c:pt>
                <c:pt idx="2225">
                  <c:v>10.217664973531466</c:v>
                </c:pt>
                <c:pt idx="2226">
                  <c:v>10.675178303691089</c:v>
                </c:pt>
                <c:pt idx="2227">
                  <c:v>10.688154319303312</c:v>
                </c:pt>
                <c:pt idx="2228">
                  <c:v>10.341565857746655</c:v>
                </c:pt>
                <c:pt idx="2229">
                  <c:v>10.248639859717102</c:v>
                </c:pt>
                <c:pt idx="2230">
                  <c:v>10.12892449262981</c:v>
                </c:pt>
                <c:pt idx="2231">
                  <c:v>10.025952868394915</c:v>
                </c:pt>
                <c:pt idx="2232">
                  <c:v>9.5023024069612383</c:v>
                </c:pt>
                <c:pt idx="2233">
                  <c:v>9.7241526883279334</c:v>
                </c:pt>
                <c:pt idx="2234">
                  <c:v>9.7090835792836003</c:v>
                </c:pt>
                <c:pt idx="2235">
                  <c:v>9.5575559463188604</c:v>
                </c:pt>
                <c:pt idx="2236">
                  <c:v>8.83340342542507</c:v>
                </c:pt>
                <c:pt idx="2237">
                  <c:v>8.596065700965557</c:v>
                </c:pt>
                <c:pt idx="2238">
                  <c:v>8.5843453572351116</c:v>
                </c:pt>
                <c:pt idx="2239">
                  <c:v>8.0673923845706881</c:v>
                </c:pt>
                <c:pt idx="2240">
                  <c:v>8.1829222763886005</c:v>
                </c:pt>
                <c:pt idx="2241">
                  <c:v>7.9794898693801271</c:v>
                </c:pt>
                <c:pt idx="2242">
                  <c:v>7.8987025909880257</c:v>
                </c:pt>
                <c:pt idx="2243">
                  <c:v>7.9472586415763926</c:v>
                </c:pt>
                <c:pt idx="2244">
                  <c:v>7.8786106688410218</c:v>
                </c:pt>
                <c:pt idx="2245">
                  <c:v>7.7505237233371718</c:v>
                </c:pt>
                <c:pt idx="2246">
                  <c:v>7.491419359205552</c:v>
                </c:pt>
                <c:pt idx="2247">
                  <c:v>8.1038097155216047</c:v>
                </c:pt>
                <c:pt idx="2248">
                  <c:v>8.2289662716185745</c:v>
                </c:pt>
                <c:pt idx="2249">
                  <c:v>8.6207620603082287</c:v>
                </c:pt>
                <c:pt idx="2250">
                  <c:v>8.5600673319409317</c:v>
                </c:pt>
                <c:pt idx="2251">
                  <c:v>8.9108419385032889</c:v>
                </c:pt>
                <c:pt idx="2252">
                  <c:v>9.0874849345955049</c:v>
                </c:pt>
                <c:pt idx="2253">
                  <c:v>8.7593136776607476</c:v>
                </c:pt>
                <c:pt idx="2254">
                  <c:v>8.9539561722041761</c:v>
                </c:pt>
                <c:pt idx="2255">
                  <c:v>8.9962330262132539</c:v>
                </c:pt>
                <c:pt idx="2256">
                  <c:v>9.4194227048733534</c:v>
                </c:pt>
                <c:pt idx="2257">
                  <c:v>9.4072839852359014</c:v>
                </c:pt>
                <c:pt idx="2258">
                  <c:v>9.4780243816670602</c:v>
                </c:pt>
                <c:pt idx="2259">
                  <c:v>9.192967944452473</c:v>
                </c:pt>
                <c:pt idx="2260">
                  <c:v>9.286731280315319</c:v>
                </c:pt>
                <c:pt idx="2261">
                  <c:v>9.3612393621281313</c:v>
                </c:pt>
                <c:pt idx="2262">
                  <c:v>9.1988281372469576</c:v>
                </c:pt>
                <c:pt idx="2263">
                  <c:v>9.1783178391929461</c:v>
                </c:pt>
                <c:pt idx="2264">
                  <c:v>9.3277524205840994</c:v>
                </c:pt>
                <c:pt idx="2265">
                  <c:v>9.3537051634033848</c:v>
                </c:pt>
                <c:pt idx="2266">
                  <c:v>9.5089998957304989</c:v>
                </c:pt>
                <c:pt idx="2267">
                  <c:v>9.3993307827263504</c:v>
                </c:pt>
                <c:pt idx="2268">
                  <c:v>9.8325660875917915</c:v>
                </c:pt>
                <c:pt idx="2269">
                  <c:v>9.7572212539649676</c:v>
                </c:pt>
                <c:pt idx="2270">
                  <c:v>9.641691320288535</c:v>
                </c:pt>
                <c:pt idx="2271">
                  <c:v>9.6299710184166099</c:v>
                </c:pt>
                <c:pt idx="2272">
                  <c:v>10.00083750526745</c:v>
                </c:pt>
                <c:pt idx="2273">
                  <c:v>9.9874431137482205</c:v>
                </c:pt>
                <c:pt idx="2274">
                  <c:v>10.258686155658772</c:v>
                </c:pt>
                <c:pt idx="2275">
                  <c:v>10.611134810009911</c:v>
                </c:pt>
                <c:pt idx="2276">
                  <c:v>10.564253476946648</c:v>
                </c:pt>
                <c:pt idx="2277">
                  <c:v>10.668062439014836</c:v>
                </c:pt>
                <c:pt idx="2278">
                  <c:v>10.612808857798695</c:v>
                </c:pt>
                <c:pt idx="2279">
                  <c:v>10.807032390415841</c:v>
                </c:pt>
                <c:pt idx="2280">
                  <c:v>10.702386090514363</c:v>
                </c:pt>
                <c:pt idx="2281">
                  <c:v>10.890331682307817</c:v>
                </c:pt>
                <c:pt idx="2282">
                  <c:v>11.087484976454043</c:v>
                </c:pt>
                <c:pt idx="2283">
                  <c:v>9.5780668303921583</c:v>
                </c:pt>
                <c:pt idx="2284">
                  <c:v>9.5454165988036177</c:v>
                </c:pt>
                <c:pt idx="2285">
                  <c:v>9.8689834185427081</c:v>
                </c:pt>
                <c:pt idx="2286">
                  <c:v>10.140644836360268</c:v>
                </c:pt>
                <c:pt idx="2287">
                  <c:v>10.113437049537005</c:v>
                </c:pt>
                <c:pt idx="2288">
                  <c:v>9.7886151439354148</c:v>
                </c:pt>
                <c:pt idx="2289">
                  <c:v>9.8091254001309061</c:v>
                </c:pt>
                <c:pt idx="2290">
                  <c:v>9.5571375704118644</c:v>
                </c:pt>
                <c:pt idx="2291">
                  <c:v>9.6588534809064601</c:v>
                </c:pt>
                <c:pt idx="2292">
                  <c:v>9.770615645484197</c:v>
                </c:pt>
                <c:pt idx="2293">
                  <c:v>9.9748854321844824</c:v>
                </c:pt>
                <c:pt idx="2294">
                  <c:v>9.8371705666459768</c:v>
                </c:pt>
                <c:pt idx="2295">
                  <c:v>9.5860194468824282</c:v>
                </c:pt>
                <c:pt idx="2296">
                  <c:v>9.8367521907389701</c:v>
                </c:pt>
                <c:pt idx="2297">
                  <c:v>9.1929679444524748</c:v>
                </c:pt>
                <c:pt idx="2298">
                  <c:v>9.0263712024434017</c:v>
                </c:pt>
                <c:pt idx="2299">
                  <c:v>9.2063629638495037</c:v>
                </c:pt>
                <c:pt idx="2300">
                  <c:v>9.4947681663779786</c:v>
                </c:pt>
                <c:pt idx="2301">
                  <c:v>9.4541653601576847</c:v>
                </c:pt>
                <c:pt idx="2302">
                  <c:v>9.2436170466144301</c:v>
                </c:pt>
                <c:pt idx="2303">
                  <c:v>9.2988699580942491</c:v>
                </c:pt>
                <c:pt idx="2304">
                  <c:v>8.8488908685178913</c:v>
                </c:pt>
                <c:pt idx="2305">
                  <c:v>8.9995817915271417</c:v>
                </c:pt>
                <c:pt idx="2306">
                  <c:v>8.961072036880438</c:v>
                </c:pt>
                <c:pt idx="2307">
                  <c:v>9.0242781508698116</c:v>
                </c:pt>
                <c:pt idx="2308">
                  <c:v>9.280452753472348</c:v>
                </c:pt>
                <c:pt idx="2309">
                  <c:v>9.4437007301675351</c:v>
                </c:pt>
                <c:pt idx="2310">
                  <c:v>9.4185853670400608</c:v>
                </c:pt>
                <c:pt idx="2311">
                  <c:v>9.2373378918936595</c:v>
                </c:pt>
                <c:pt idx="2312">
                  <c:v>9.6098790962696015</c:v>
                </c:pt>
                <c:pt idx="2313">
                  <c:v>9.5207202394609407</c:v>
                </c:pt>
                <c:pt idx="2314">
                  <c:v>9.7023860486558267</c:v>
                </c:pt>
                <c:pt idx="2315">
                  <c:v>9.8593554985080445</c:v>
                </c:pt>
                <c:pt idx="2316">
                  <c:v>10.34324053341324</c:v>
                </c:pt>
                <c:pt idx="2317">
                  <c:v>10.291754093417993</c:v>
                </c:pt>
                <c:pt idx="2318">
                  <c:v>10.263708968761437</c:v>
                </c:pt>
                <c:pt idx="2319">
                  <c:v>10.163667147914143</c:v>
                </c:pt>
                <c:pt idx="2320">
                  <c:v>10.246546808143515</c:v>
                </c:pt>
                <c:pt idx="2321">
                  <c:v>10.192131234496985</c:v>
                </c:pt>
                <c:pt idx="2322">
                  <c:v>10.322311273432945</c:v>
                </c:pt>
                <c:pt idx="2323">
                  <c:v>10.071996863624889</c:v>
                </c:pt>
                <c:pt idx="2324">
                  <c:v>10.097530602659372</c:v>
                </c:pt>
                <c:pt idx="2325">
                  <c:v>9.3432405334132351</c:v>
                </c:pt>
                <c:pt idx="2326">
                  <c:v>9.5730433894116818</c:v>
                </c:pt>
                <c:pt idx="2327">
                  <c:v>10.153202517923999</c:v>
                </c:pt>
                <c:pt idx="2328">
                  <c:v>10.135203647350584</c:v>
                </c:pt>
                <c:pt idx="2329">
                  <c:v>10.082461493615039</c:v>
                </c:pt>
                <c:pt idx="2330">
                  <c:v>10.242361332874138</c:v>
                </c:pt>
                <c:pt idx="2331">
                  <c:v>10.177062167311176</c:v>
                </c:pt>
                <c:pt idx="2332">
                  <c:v>9.754290864558083</c:v>
                </c:pt>
                <c:pt idx="2333">
                  <c:v>9.6873169814700173</c:v>
                </c:pt>
                <c:pt idx="2334">
                  <c:v>9.9506074068902954</c:v>
                </c:pt>
                <c:pt idx="2335">
                  <c:v>10.048137842115514</c:v>
                </c:pt>
                <c:pt idx="2336">
                  <c:v>10.235663844104883</c:v>
                </c:pt>
                <c:pt idx="2337">
                  <c:v>10.244454384447726</c:v>
                </c:pt>
                <c:pt idx="2338">
                  <c:v>10.376308471172468</c:v>
                </c:pt>
                <c:pt idx="2339">
                  <c:v>10.755964912346872</c:v>
                </c:pt>
                <c:pt idx="2340">
                  <c:v>10.794894340514702</c:v>
                </c:pt>
                <c:pt idx="2341">
                  <c:v>10.872750559763602</c:v>
                </c:pt>
                <c:pt idx="2342">
                  <c:v>10.965676515934637</c:v>
                </c:pt>
                <c:pt idx="2343">
                  <c:v>10.755547206176187</c:v>
                </c:pt>
                <c:pt idx="2344">
                  <c:v>10.611134810009906</c:v>
                </c:pt>
                <c:pt idx="2345">
                  <c:v>10.698200615244977</c:v>
                </c:pt>
                <c:pt idx="2346">
                  <c:v>10.660527570553764</c:v>
                </c:pt>
                <c:pt idx="2347">
                  <c:v>12.544160968780375</c:v>
                </c:pt>
                <c:pt idx="2348">
                  <c:v>13.735036363961436</c:v>
                </c:pt>
                <c:pt idx="2349">
                  <c:v>13.71745519955871</c:v>
                </c:pt>
                <c:pt idx="2350">
                  <c:v>13.236501223796715</c:v>
                </c:pt>
                <c:pt idx="2351">
                  <c:v>13.185852791371079</c:v>
                </c:pt>
                <c:pt idx="2352">
                  <c:v>13.182085650150185</c:v>
                </c:pt>
                <c:pt idx="2353">
                  <c:v>13.114692805135833</c:v>
                </c:pt>
                <c:pt idx="2354">
                  <c:v>13.288824373747454</c:v>
                </c:pt>
                <c:pt idx="2355">
                  <c:v>13.278359743757306</c:v>
                </c:pt>
                <c:pt idx="2356">
                  <c:v>13.670154904569163</c:v>
                </c:pt>
                <c:pt idx="2357">
                  <c:v>14.045208164303499</c:v>
                </c:pt>
                <c:pt idx="2358">
                  <c:v>14.112182047391565</c:v>
                </c:pt>
                <c:pt idx="2359">
                  <c:v>14.444956485766385</c:v>
                </c:pt>
                <c:pt idx="2360">
                  <c:v>14.647551596800088</c:v>
                </c:pt>
                <c:pt idx="2361">
                  <c:v>14.487651715682469</c:v>
                </c:pt>
                <c:pt idx="2362">
                  <c:v>14.623274199383706</c:v>
                </c:pt>
                <c:pt idx="2363">
                  <c:v>14.741315518682212</c:v>
                </c:pt>
                <c:pt idx="2364">
                  <c:v>14.650062982422163</c:v>
                </c:pt>
                <c:pt idx="2365">
                  <c:v>15.048974635788079</c:v>
                </c:pt>
                <c:pt idx="2366">
                  <c:v>14.743407942378003</c:v>
                </c:pt>
                <c:pt idx="2367">
                  <c:v>14.852658093455865</c:v>
                </c:pt>
                <c:pt idx="2368">
                  <c:v>13.940561864402017</c:v>
                </c:pt>
                <c:pt idx="2369">
                  <c:v>14.07869443611121</c:v>
                </c:pt>
                <c:pt idx="2370">
                  <c:v>13.768104929598461</c:v>
                </c:pt>
                <c:pt idx="2371">
                  <c:v>13.867309454470984</c:v>
                </c:pt>
                <c:pt idx="2372">
                  <c:v>13.810800159514546</c:v>
                </c:pt>
                <c:pt idx="2373">
                  <c:v>14.017162369910622</c:v>
                </c:pt>
                <c:pt idx="2374">
                  <c:v>14.072834913053049</c:v>
                </c:pt>
                <c:pt idx="2375">
                  <c:v>13.940142860617213</c:v>
                </c:pt>
                <c:pt idx="2376">
                  <c:v>13.828799030087962</c:v>
                </c:pt>
                <c:pt idx="2377">
                  <c:v>14.059858897440826</c:v>
                </c:pt>
                <c:pt idx="2378">
                  <c:v>14.212223240361057</c:v>
                </c:pt>
                <c:pt idx="2379">
                  <c:v>14.601925935618603</c:v>
                </c:pt>
                <c:pt idx="2380">
                  <c:v>14.763500492402805</c:v>
                </c:pt>
                <c:pt idx="2381">
                  <c:v>15.055672166415853</c:v>
                </c:pt>
                <c:pt idx="2382">
                  <c:v>15.001675596554129</c:v>
                </c:pt>
                <c:pt idx="2383">
                  <c:v>15.969025364965598</c:v>
                </c:pt>
                <c:pt idx="2384">
                  <c:v>15.863960061279313</c:v>
                </c:pt>
                <c:pt idx="2385">
                  <c:v>16.45667687135537</c:v>
                </c:pt>
                <c:pt idx="2386">
                  <c:v>16.912516781604012</c:v>
                </c:pt>
                <c:pt idx="2387">
                  <c:v>16.977396943382168</c:v>
                </c:pt>
                <c:pt idx="2388">
                  <c:v>17.547928779737628</c:v>
                </c:pt>
                <c:pt idx="2389">
                  <c:v>17.800335613241472</c:v>
                </c:pt>
                <c:pt idx="2390">
                  <c:v>18.038510675534276</c:v>
                </c:pt>
                <c:pt idx="2391">
                  <c:v>18.015070029931906</c:v>
                </c:pt>
                <c:pt idx="2392">
                  <c:v>17.358728729959473</c:v>
                </c:pt>
                <c:pt idx="2393">
                  <c:v>17.510674110953421</c:v>
                </c:pt>
                <c:pt idx="2394">
                  <c:v>18.010047216829232</c:v>
                </c:pt>
                <c:pt idx="2395">
                  <c:v>18.543743346326771</c:v>
                </c:pt>
                <c:pt idx="2396">
                  <c:v>18.900796479732097</c:v>
                </c:pt>
                <c:pt idx="2397">
                  <c:v>19.634157288997937</c:v>
                </c:pt>
                <c:pt idx="2398">
                  <c:v>20.600252641283223</c:v>
                </c:pt>
                <c:pt idx="2399">
                  <c:v>20.148179830396955</c:v>
                </c:pt>
                <c:pt idx="2400">
                  <c:v>20.01465106800563</c:v>
                </c:pt>
                <c:pt idx="2401">
                  <c:v>21.969862158638172</c:v>
                </c:pt>
                <c:pt idx="2402">
                  <c:v>22.516534345606452</c:v>
                </c:pt>
                <c:pt idx="2403">
                  <c:v>21.703642599566606</c:v>
                </c:pt>
                <c:pt idx="2404">
                  <c:v>21.493930995978843</c:v>
                </c:pt>
                <c:pt idx="2405">
                  <c:v>21.368774439881872</c:v>
                </c:pt>
                <c:pt idx="2406">
                  <c:v>22.904982624737812</c:v>
                </c:pt>
                <c:pt idx="2407">
                  <c:v>23.840938545037353</c:v>
                </c:pt>
                <c:pt idx="2408">
                  <c:v>23.951445623752594</c:v>
                </c:pt>
                <c:pt idx="2409">
                  <c:v>23.642529537150832</c:v>
                </c:pt>
                <c:pt idx="2410">
                  <c:v>23.357892145579573</c:v>
                </c:pt>
                <c:pt idx="2411">
                  <c:v>23.729595970263706</c:v>
                </c:pt>
                <c:pt idx="2412">
                  <c:v>24.319381093318761</c:v>
                </c:pt>
                <c:pt idx="2413">
                  <c:v>26.823358092229491</c:v>
                </c:pt>
                <c:pt idx="2414">
                  <c:v>27.231897623771541</c:v>
                </c:pt>
                <c:pt idx="2415">
                  <c:v>32.649645569261239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7-4CFC-B4AD-FC851A76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52431"/>
        <c:axId val="383760111"/>
      </c:lineChart>
      <c:dateAx>
        <c:axId val="383752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0111"/>
        <c:crosses val="autoZero"/>
        <c:auto val="1"/>
        <c:lblOffset val="100"/>
        <c:baseTimeUnit val="days"/>
      </c:dateAx>
      <c:valAx>
        <c:axId val="38376011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Tesla 30-Day Rolling Volatility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'working sheet'!$M$1:$M$30</c:f>
              <c:strCache>
                <c:ptCount val="30"/>
                <c:pt idx="0">
                  <c:v>30 day Volatility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'working sheet'!$A$31:$A$2418</c:f>
              <c:numCache>
                <c:formatCode>m/d/yyyy</c:formatCode>
                <c:ptCount val="2388"/>
                <c:pt idx="0">
                  <c:v>40400</c:v>
                </c:pt>
                <c:pt idx="1">
                  <c:v>40401</c:v>
                </c:pt>
                <c:pt idx="2">
                  <c:v>40402</c:v>
                </c:pt>
                <c:pt idx="3">
                  <c:v>40403</c:v>
                </c:pt>
                <c:pt idx="4">
                  <c:v>40406</c:v>
                </c:pt>
                <c:pt idx="5">
                  <c:v>40407</c:v>
                </c:pt>
                <c:pt idx="6">
                  <c:v>40408</c:v>
                </c:pt>
                <c:pt idx="7">
                  <c:v>40409</c:v>
                </c:pt>
                <c:pt idx="8">
                  <c:v>40410</c:v>
                </c:pt>
                <c:pt idx="9">
                  <c:v>40413</c:v>
                </c:pt>
                <c:pt idx="10">
                  <c:v>40414</c:v>
                </c:pt>
                <c:pt idx="11">
                  <c:v>40415</c:v>
                </c:pt>
                <c:pt idx="12">
                  <c:v>40416</c:v>
                </c:pt>
                <c:pt idx="13">
                  <c:v>40417</c:v>
                </c:pt>
                <c:pt idx="14">
                  <c:v>40420</c:v>
                </c:pt>
                <c:pt idx="15">
                  <c:v>40421</c:v>
                </c:pt>
                <c:pt idx="16">
                  <c:v>40422</c:v>
                </c:pt>
                <c:pt idx="17">
                  <c:v>40423</c:v>
                </c:pt>
                <c:pt idx="18">
                  <c:v>40424</c:v>
                </c:pt>
                <c:pt idx="19">
                  <c:v>40428</c:v>
                </c:pt>
                <c:pt idx="20">
                  <c:v>40429</c:v>
                </c:pt>
                <c:pt idx="21">
                  <c:v>40430</c:v>
                </c:pt>
                <c:pt idx="22">
                  <c:v>40431</c:v>
                </c:pt>
                <c:pt idx="23">
                  <c:v>40434</c:v>
                </c:pt>
                <c:pt idx="24">
                  <c:v>40435</c:v>
                </c:pt>
                <c:pt idx="25">
                  <c:v>40436</c:v>
                </c:pt>
                <c:pt idx="26">
                  <c:v>40437</c:v>
                </c:pt>
                <c:pt idx="27">
                  <c:v>40438</c:v>
                </c:pt>
                <c:pt idx="28">
                  <c:v>40441</c:v>
                </c:pt>
                <c:pt idx="29">
                  <c:v>40442</c:v>
                </c:pt>
                <c:pt idx="30">
                  <c:v>40443</c:v>
                </c:pt>
                <c:pt idx="31">
                  <c:v>40444</c:v>
                </c:pt>
                <c:pt idx="32">
                  <c:v>40445</c:v>
                </c:pt>
                <c:pt idx="33">
                  <c:v>40448</c:v>
                </c:pt>
                <c:pt idx="34">
                  <c:v>40449</c:v>
                </c:pt>
                <c:pt idx="35">
                  <c:v>40450</c:v>
                </c:pt>
                <c:pt idx="36">
                  <c:v>40451</c:v>
                </c:pt>
                <c:pt idx="37">
                  <c:v>40452</c:v>
                </c:pt>
                <c:pt idx="38">
                  <c:v>40455</c:v>
                </c:pt>
                <c:pt idx="39">
                  <c:v>40456</c:v>
                </c:pt>
                <c:pt idx="40">
                  <c:v>40457</c:v>
                </c:pt>
                <c:pt idx="41">
                  <c:v>40458</c:v>
                </c:pt>
                <c:pt idx="42">
                  <c:v>40459</c:v>
                </c:pt>
                <c:pt idx="43">
                  <c:v>40462</c:v>
                </c:pt>
                <c:pt idx="44">
                  <c:v>40463</c:v>
                </c:pt>
                <c:pt idx="45">
                  <c:v>40464</c:v>
                </c:pt>
                <c:pt idx="46">
                  <c:v>40465</c:v>
                </c:pt>
                <c:pt idx="47">
                  <c:v>40466</c:v>
                </c:pt>
                <c:pt idx="48">
                  <c:v>40469</c:v>
                </c:pt>
                <c:pt idx="49">
                  <c:v>40470</c:v>
                </c:pt>
                <c:pt idx="50">
                  <c:v>40471</c:v>
                </c:pt>
                <c:pt idx="51">
                  <c:v>40472</c:v>
                </c:pt>
                <c:pt idx="52">
                  <c:v>40473</c:v>
                </c:pt>
                <c:pt idx="53">
                  <c:v>40476</c:v>
                </c:pt>
                <c:pt idx="54">
                  <c:v>40477</c:v>
                </c:pt>
                <c:pt idx="55">
                  <c:v>40478</c:v>
                </c:pt>
                <c:pt idx="56">
                  <c:v>40479</c:v>
                </c:pt>
                <c:pt idx="57">
                  <c:v>40480</c:v>
                </c:pt>
                <c:pt idx="58">
                  <c:v>40483</c:v>
                </c:pt>
                <c:pt idx="59">
                  <c:v>40484</c:v>
                </c:pt>
                <c:pt idx="60">
                  <c:v>40485</c:v>
                </c:pt>
                <c:pt idx="61">
                  <c:v>40486</c:v>
                </c:pt>
                <c:pt idx="62">
                  <c:v>40487</c:v>
                </c:pt>
                <c:pt idx="63">
                  <c:v>40490</c:v>
                </c:pt>
                <c:pt idx="64">
                  <c:v>40491</c:v>
                </c:pt>
                <c:pt idx="65">
                  <c:v>40492</c:v>
                </c:pt>
                <c:pt idx="66">
                  <c:v>40493</c:v>
                </c:pt>
                <c:pt idx="67">
                  <c:v>40494</c:v>
                </c:pt>
                <c:pt idx="68">
                  <c:v>40497</c:v>
                </c:pt>
                <c:pt idx="69">
                  <c:v>40498</c:v>
                </c:pt>
                <c:pt idx="70">
                  <c:v>40499</c:v>
                </c:pt>
                <c:pt idx="71">
                  <c:v>40500</c:v>
                </c:pt>
                <c:pt idx="72">
                  <c:v>40501</c:v>
                </c:pt>
                <c:pt idx="73">
                  <c:v>40504</c:v>
                </c:pt>
                <c:pt idx="74">
                  <c:v>40505</c:v>
                </c:pt>
                <c:pt idx="75">
                  <c:v>40506</c:v>
                </c:pt>
                <c:pt idx="76">
                  <c:v>40508</c:v>
                </c:pt>
                <c:pt idx="77">
                  <c:v>40511</c:v>
                </c:pt>
                <c:pt idx="78">
                  <c:v>40512</c:v>
                </c:pt>
                <c:pt idx="79">
                  <c:v>40513</c:v>
                </c:pt>
                <c:pt idx="80">
                  <c:v>40514</c:v>
                </c:pt>
                <c:pt idx="81">
                  <c:v>40515</c:v>
                </c:pt>
                <c:pt idx="82">
                  <c:v>40518</c:v>
                </c:pt>
                <c:pt idx="83">
                  <c:v>40519</c:v>
                </c:pt>
                <c:pt idx="84">
                  <c:v>40520</c:v>
                </c:pt>
                <c:pt idx="85">
                  <c:v>40521</c:v>
                </c:pt>
                <c:pt idx="86">
                  <c:v>40522</c:v>
                </c:pt>
                <c:pt idx="87">
                  <c:v>40525</c:v>
                </c:pt>
                <c:pt idx="88">
                  <c:v>40526</c:v>
                </c:pt>
                <c:pt idx="89">
                  <c:v>40527</c:v>
                </c:pt>
                <c:pt idx="90">
                  <c:v>40528</c:v>
                </c:pt>
                <c:pt idx="91">
                  <c:v>40529</c:v>
                </c:pt>
                <c:pt idx="92">
                  <c:v>40532</c:v>
                </c:pt>
                <c:pt idx="93">
                  <c:v>40533</c:v>
                </c:pt>
                <c:pt idx="94">
                  <c:v>40534</c:v>
                </c:pt>
                <c:pt idx="95">
                  <c:v>40535</c:v>
                </c:pt>
                <c:pt idx="96">
                  <c:v>40539</c:v>
                </c:pt>
                <c:pt idx="97">
                  <c:v>40540</c:v>
                </c:pt>
                <c:pt idx="98">
                  <c:v>40541</c:v>
                </c:pt>
                <c:pt idx="99">
                  <c:v>40542</c:v>
                </c:pt>
                <c:pt idx="100">
                  <c:v>40543</c:v>
                </c:pt>
                <c:pt idx="101">
                  <c:v>40546</c:v>
                </c:pt>
                <c:pt idx="102">
                  <c:v>40547</c:v>
                </c:pt>
                <c:pt idx="103">
                  <c:v>40548</c:v>
                </c:pt>
                <c:pt idx="104">
                  <c:v>40549</c:v>
                </c:pt>
                <c:pt idx="105">
                  <c:v>40550</c:v>
                </c:pt>
                <c:pt idx="106">
                  <c:v>40553</c:v>
                </c:pt>
                <c:pt idx="107">
                  <c:v>40554</c:v>
                </c:pt>
                <c:pt idx="108">
                  <c:v>40555</c:v>
                </c:pt>
                <c:pt idx="109">
                  <c:v>40556</c:v>
                </c:pt>
                <c:pt idx="110">
                  <c:v>40557</c:v>
                </c:pt>
                <c:pt idx="111">
                  <c:v>40561</c:v>
                </c:pt>
                <c:pt idx="112">
                  <c:v>40562</c:v>
                </c:pt>
                <c:pt idx="113">
                  <c:v>40563</c:v>
                </c:pt>
                <c:pt idx="114">
                  <c:v>40564</c:v>
                </c:pt>
                <c:pt idx="115">
                  <c:v>40567</c:v>
                </c:pt>
                <c:pt idx="116">
                  <c:v>40568</c:v>
                </c:pt>
                <c:pt idx="117">
                  <c:v>40569</c:v>
                </c:pt>
                <c:pt idx="118">
                  <c:v>40570</c:v>
                </c:pt>
                <c:pt idx="119">
                  <c:v>40571</c:v>
                </c:pt>
                <c:pt idx="120">
                  <c:v>40574</c:v>
                </c:pt>
                <c:pt idx="121">
                  <c:v>40575</c:v>
                </c:pt>
                <c:pt idx="122">
                  <c:v>40576</c:v>
                </c:pt>
                <c:pt idx="123">
                  <c:v>40577</c:v>
                </c:pt>
                <c:pt idx="124">
                  <c:v>40578</c:v>
                </c:pt>
                <c:pt idx="125">
                  <c:v>40581</c:v>
                </c:pt>
                <c:pt idx="126">
                  <c:v>40582</c:v>
                </c:pt>
                <c:pt idx="127">
                  <c:v>40583</c:v>
                </c:pt>
                <c:pt idx="128">
                  <c:v>40584</c:v>
                </c:pt>
                <c:pt idx="129">
                  <c:v>40585</c:v>
                </c:pt>
                <c:pt idx="130">
                  <c:v>40588</c:v>
                </c:pt>
                <c:pt idx="131">
                  <c:v>40589</c:v>
                </c:pt>
                <c:pt idx="132">
                  <c:v>40590</c:v>
                </c:pt>
                <c:pt idx="133">
                  <c:v>40591</c:v>
                </c:pt>
                <c:pt idx="134">
                  <c:v>40592</c:v>
                </c:pt>
                <c:pt idx="135">
                  <c:v>40596</c:v>
                </c:pt>
                <c:pt idx="136">
                  <c:v>40597</c:v>
                </c:pt>
                <c:pt idx="137">
                  <c:v>40598</c:v>
                </c:pt>
                <c:pt idx="138">
                  <c:v>40599</c:v>
                </c:pt>
                <c:pt idx="139">
                  <c:v>40602</c:v>
                </c:pt>
                <c:pt idx="140">
                  <c:v>40603</c:v>
                </c:pt>
                <c:pt idx="141">
                  <c:v>40604</c:v>
                </c:pt>
                <c:pt idx="142">
                  <c:v>40605</c:v>
                </c:pt>
                <c:pt idx="143">
                  <c:v>40606</c:v>
                </c:pt>
                <c:pt idx="144">
                  <c:v>40609</c:v>
                </c:pt>
                <c:pt idx="145">
                  <c:v>40610</c:v>
                </c:pt>
                <c:pt idx="146">
                  <c:v>40611</c:v>
                </c:pt>
                <c:pt idx="147">
                  <c:v>40612</c:v>
                </c:pt>
                <c:pt idx="148">
                  <c:v>40613</c:v>
                </c:pt>
                <c:pt idx="149">
                  <c:v>40616</c:v>
                </c:pt>
                <c:pt idx="150">
                  <c:v>40617</c:v>
                </c:pt>
                <c:pt idx="151">
                  <c:v>40618</c:v>
                </c:pt>
                <c:pt idx="152">
                  <c:v>40619</c:v>
                </c:pt>
                <c:pt idx="153">
                  <c:v>40620</c:v>
                </c:pt>
                <c:pt idx="154">
                  <c:v>40623</c:v>
                </c:pt>
                <c:pt idx="155">
                  <c:v>40624</c:v>
                </c:pt>
                <c:pt idx="156">
                  <c:v>40625</c:v>
                </c:pt>
                <c:pt idx="157">
                  <c:v>40626</c:v>
                </c:pt>
                <c:pt idx="158">
                  <c:v>40627</c:v>
                </c:pt>
                <c:pt idx="159">
                  <c:v>40630</c:v>
                </c:pt>
                <c:pt idx="160">
                  <c:v>40631</c:v>
                </c:pt>
                <c:pt idx="161">
                  <c:v>40632</c:v>
                </c:pt>
                <c:pt idx="162">
                  <c:v>40633</c:v>
                </c:pt>
                <c:pt idx="163">
                  <c:v>40634</c:v>
                </c:pt>
                <c:pt idx="164">
                  <c:v>40637</c:v>
                </c:pt>
                <c:pt idx="165">
                  <c:v>40638</c:v>
                </c:pt>
                <c:pt idx="166">
                  <c:v>40639</c:v>
                </c:pt>
                <c:pt idx="167">
                  <c:v>40640</c:v>
                </c:pt>
                <c:pt idx="168">
                  <c:v>40641</c:v>
                </c:pt>
                <c:pt idx="169">
                  <c:v>40644</c:v>
                </c:pt>
                <c:pt idx="170">
                  <c:v>40645</c:v>
                </c:pt>
                <c:pt idx="171">
                  <c:v>40646</c:v>
                </c:pt>
                <c:pt idx="172">
                  <c:v>40647</c:v>
                </c:pt>
                <c:pt idx="173">
                  <c:v>40648</c:v>
                </c:pt>
                <c:pt idx="174">
                  <c:v>40651</c:v>
                </c:pt>
                <c:pt idx="175">
                  <c:v>40652</c:v>
                </c:pt>
                <c:pt idx="176">
                  <c:v>40653</c:v>
                </c:pt>
                <c:pt idx="177">
                  <c:v>40654</c:v>
                </c:pt>
                <c:pt idx="178">
                  <c:v>40658</c:v>
                </c:pt>
                <c:pt idx="179">
                  <c:v>40659</c:v>
                </c:pt>
                <c:pt idx="180">
                  <c:v>40660</c:v>
                </c:pt>
                <c:pt idx="181">
                  <c:v>40661</c:v>
                </c:pt>
                <c:pt idx="182">
                  <c:v>40662</c:v>
                </c:pt>
                <c:pt idx="183">
                  <c:v>40665</c:v>
                </c:pt>
                <c:pt idx="184">
                  <c:v>40666</c:v>
                </c:pt>
                <c:pt idx="185">
                  <c:v>40667</c:v>
                </c:pt>
                <c:pt idx="186">
                  <c:v>40668</c:v>
                </c:pt>
                <c:pt idx="187">
                  <c:v>40669</c:v>
                </c:pt>
                <c:pt idx="188">
                  <c:v>40672</c:v>
                </c:pt>
                <c:pt idx="189">
                  <c:v>40673</c:v>
                </c:pt>
                <c:pt idx="190">
                  <c:v>40674</c:v>
                </c:pt>
                <c:pt idx="191">
                  <c:v>40675</c:v>
                </c:pt>
                <c:pt idx="192">
                  <c:v>40676</c:v>
                </c:pt>
                <c:pt idx="193">
                  <c:v>40679</c:v>
                </c:pt>
                <c:pt idx="194">
                  <c:v>40680</c:v>
                </c:pt>
                <c:pt idx="195">
                  <c:v>40681</c:v>
                </c:pt>
                <c:pt idx="196">
                  <c:v>40682</c:v>
                </c:pt>
                <c:pt idx="197">
                  <c:v>40683</c:v>
                </c:pt>
                <c:pt idx="198">
                  <c:v>40686</c:v>
                </c:pt>
                <c:pt idx="199">
                  <c:v>40687</c:v>
                </c:pt>
                <c:pt idx="200">
                  <c:v>40688</c:v>
                </c:pt>
                <c:pt idx="201">
                  <c:v>40689</c:v>
                </c:pt>
                <c:pt idx="202">
                  <c:v>40690</c:v>
                </c:pt>
                <c:pt idx="203">
                  <c:v>40694</c:v>
                </c:pt>
                <c:pt idx="204">
                  <c:v>40695</c:v>
                </c:pt>
                <c:pt idx="205">
                  <c:v>40696</c:v>
                </c:pt>
                <c:pt idx="206">
                  <c:v>40697</c:v>
                </c:pt>
                <c:pt idx="207">
                  <c:v>40700</c:v>
                </c:pt>
                <c:pt idx="208">
                  <c:v>40701</c:v>
                </c:pt>
                <c:pt idx="209">
                  <c:v>40702</c:v>
                </c:pt>
                <c:pt idx="210">
                  <c:v>40703</c:v>
                </c:pt>
                <c:pt idx="211">
                  <c:v>40704</c:v>
                </c:pt>
                <c:pt idx="212">
                  <c:v>40707</c:v>
                </c:pt>
                <c:pt idx="213">
                  <c:v>40708</c:v>
                </c:pt>
                <c:pt idx="214">
                  <c:v>40709</c:v>
                </c:pt>
                <c:pt idx="215">
                  <c:v>40710</c:v>
                </c:pt>
                <c:pt idx="216">
                  <c:v>40711</c:v>
                </c:pt>
                <c:pt idx="217">
                  <c:v>40714</c:v>
                </c:pt>
                <c:pt idx="218">
                  <c:v>40715</c:v>
                </c:pt>
                <c:pt idx="219">
                  <c:v>40716</c:v>
                </c:pt>
                <c:pt idx="220">
                  <c:v>40717</c:v>
                </c:pt>
                <c:pt idx="221">
                  <c:v>40718</c:v>
                </c:pt>
                <c:pt idx="222">
                  <c:v>40721</c:v>
                </c:pt>
                <c:pt idx="223">
                  <c:v>40722</c:v>
                </c:pt>
                <c:pt idx="224">
                  <c:v>40723</c:v>
                </c:pt>
                <c:pt idx="225">
                  <c:v>40724</c:v>
                </c:pt>
                <c:pt idx="226">
                  <c:v>40725</c:v>
                </c:pt>
                <c:pt idx="227">
                  <c:v>40729</c:v>
                </c:pt>
                <c:pt idx="228">
                  <c:v>40730</c:v>
                </c:pt>
                <c:pt idx="229">
                  <c:v>40731</c:v>
                </c:pt>
                <c:pt idx="230">
                  <c:v>40732</c:v>
                </c:pt>
                <c:pt idx="231">
                  <c:v>40735</c:v>
                </c:pt>
                <c:pt idx="232">
                  <c:v>40736</c:v>
                </c:pt>
                <c:pt idx="233">
                  <c:v>40737</c:v>
                </c:pt>
                <c:pt idx="234">
                  <c:v>40738</c:v>
                </c:pt>
                <c:pt idx="235">
                  <c:v>40739</c:v>
                </c:pt>
                <c:pt idx="236">
                  <c:v>40742</c:v>
                </c:pt>
                <c:pt idx="237">
                  <c:v>40743</c:v>
                </c:pt>
                <c:pt idx="238">
                  <c:v>40744</c:v>
                </c:pt>
                <c:pt idx="239">
                  <c:v>40745</c:v>
                </c:pt>
                <c:pt idx="240">
                  <c:v>40746</c:v>
                </c:pt>
                <c:pt idx="241">
                  <c:v>40749</c:v>
                </c:pt>
                <c:pt idx="242">
                  <c:v>40750</c:v>
                </c:pt>
                <c:pt idx="243">
                  <c:v>40751</c:v>
                </c:pt>
                <c:pt idx="244">
                  <c:v>40752</c:v>
                </c:pt>
                <c:pt idx="245">
                  <c:v>40753</c:v>
                </c:pt>
                <c:pt idx="246">
                  <c:v>40756</c:v>
                </c:pt>
                <c:pt idx="247">
                  <c:v>40757</c:v>
                </c:pt>
                <c:pt idx="248">
                  <c:v>40758</c:v>
                </c:pt>
                <c:pt idx="249">
                  <c:v>40759</c:v>
                </c:pt>
                <c:pt idx="250">
                  <c:v>40760</c:v>
                </c:pt>
                <c:pt idx="251">
                  <c:v>40763</c:v>
                </c:pt>
                <c:pt idx="252">
                  <c:v>40764</c:v>
                </c:pt>
                <c:pt idx="253">
                  <c:v>40765</c:v>
                </c:pt>
                <c:pt idx="254">
                  <c:v>40766</c:v>
                </c:pt>
                <c:pt idx="255">
                  <c:v>40767</c:v>
                </c:pt>
                <c:pt idx="256">
                  <c:v>40770</c:v>
                </c:pt>
                <c:pt idx="257">
                  <c:v>40771</c:v>
                </c:pt>
                <c:pt idx="258">
                  <c:v>40772</c:v>
                </c:pt>
                <c:pt idx="259">
                  <c:v>40773</c:v>
                </c:pt>
                <c:pt idx="260">
                  <c:v>40774</c:v>
                </c:pt>
                <c:pt idx="261">
                  <c:v>40777</c:v>
                </c:pt>
                <c:pt idx="262">
                  <c:v>40778</c:v>
                </c:pt>
                <c:pt idx="263">
                  <c:v>40779</c:v>
                </c:pt>
                <c:pt idx="264">
                  <c:v>40780</c:v>
                </c:pt>
                <c:pt idx="265">
                  <c:v>40781</c:v>
                </c:pt>
                <c:pt idx="266">
                  <c:v>40784</c:v>
                </c:pt>
                <c:pt idx="267">
                  <c:v>40785</c:v>
                </c:pt>
                <c:pt idx="268">
                  <c:v>40786</c:v>
                </c:pt>
                <c:pt idx="269">
                  <c:v>40787</c:v>
                </c:pt>
                <c:pt idx="270">
                  <c:v>40788</c:v>
                </c:pt>
                <c:pt idx="271">
                  <c:v>40792</c:v>
                </c:pt>
                <c:pt idx="272">
                  <c:v>40793</c:v>
                </c:pt>
                <c:pt idx="273">
                  <c:v>40794</c:v>
                </c:pt>
                <c:pt idx="274">
                  <c:v>40795</c:v>
                </c:pt>
                <c:pt idx="275">
                  <c:v>40798</c:v>
                </c:pt>
                <c:pt idx="276">
                  <c:v>40799</c:v>
                </c:pt>
                <c:pt idx="277">
                  <c:v>40800</c:v>
                </c:pt>
                <c:pt idx="278">
                  <c:v>40801</c:v>
                </c:pt>
                <c:pt idx="279">
                  <c:v>40802</c:v>
                </c:pt>
                <c:pt idx="280">
                  <c:v>40805</c:v>
                </c:pt>
                <c:pt idx="281">
                  <c:v>40806</c:v>
                </c:pt>
                <c:pt idx="282">
                  <c:v>40807</c:v>
                </c:pt>
                <c:pt idx="283">
                  <c:v>40808</c:v>
                </c:pt>
                <c:pt idx="284">
                  <c:v>40809</c:v>
                </c:pt>
                <c:pt idx="285">
                  <c:v>40812</c:v>
                </c:pt>
                <c:pt idx="286">
                  <c:v>40813</c:v>
                </c:pt>
                <c:pt idx="287">
                  <c:v>40814</c:v>
                </c:pt>
                <c:pt idx="288">
                  <c:v>40815</c:v>
                </c:pt>
                <c:pt idx="289">
                  <c:v>40816</c:v>
                </c:pt>
                <c:pt idx="290">
                  <c:v>40819</c:v>
                </c:pt>
                <c:pt idx="291">
                  <c:v>40820</c:v>
                </c:pt>
                <c:pt idx="292">
                  <c:v>40821</c:v>
                </c:pt>
                <c:pt idx="293">
                  <c:v>40822</c:v>
                </c:pt>
                <c:pt idx="294">
                  <c:v>40823</c:v>
                </c:pt>
                <c:pt idx="295">
                  <c:v>40826</c:v>
                </c:pt>
                <c:pt idx="296">
                  <c:v>40827</c:v>
                </c:pt>
                <c:pt idx="297">
                  <c:v>40828</c:v>
                </c:pt>
                <c:pt idx="298">
                  <c:v>40829</c:v>
                </c:pt>
                <c:pt idx="299">
                  <c:v>40830</c:v>
                </c:pt>
                <c:pt idx="300">
                  <c:v>40833</c:v>
                </c:pt>
                <c:pt idx="301">
                  <c:v>40834</c:v>
                </c:pt>
                <c:pt idx="302">
                  <c:v>40835</c:v>
                </c:pt>
                <c:pt idx="303">
                  <c:v>40836</c:v>
                </c:pt>
                <c:pt idx="304">
                  <c:v>40837</c:v>
                </c:pt>
                <c:pt idx="305">
                  <c:v>40840</c:v>
                </c:pt>
                <c:pt idx="306">
                  <c:v>40841</c:v>
                </c:pt>
                <c:pt idx="307">
                  <c:v>40842</c:v>
                </c:pt>
                <c:pt idx="308">
                  <c:v>40843</c:v>
                </c:pt>
                <c:pt idx="309">
                  <c:v>40844</c:v>
                </c:pt>
                <c:pt idx="310">
                  <c:v>40847</c:v>
                </c:pt>
                <c:pt idx="311">
                  <c:v>40848</c:v>
                </c:pt>
                <c:pt idx="312">
                  <c:v>40849</c:v>
                </c:pt>
                <c:pt idx="313">
                  <c:v>40850</c:v>
                </c:pt>
                <c:pt idx="314">
                  <c:v>40851</c:v>
                </c:pt>
                <c:pt idx="315">
                  <c:v>40854</c:v>
                </c:pt>
                <c:pt idx="316">
                  <c:v>40855</c:v>
                </c:pt>
                <c:pt idx="317">
                  <c:v>40856</c:v>
                </c:pt>
                <c:pt idx="318">
                  <c:v>40857</c:v>
                </c:pt>
                <c:pt idx="319">
                  <c:v>40858</c:v>
                </c:pt>
                <c:pt idx="320">
                  <c:v>40861</c:v>
                </c:pt>
                <c:pt idx="321">
                  <c:v>40862</c:v>
                </c:pt>
                <c:pt idx="322">
                  <c:v>40863</c:v>
                </c:pt>
                <c:pt idx="323">
                  <c:v>40864</c:v>
                </c:pt>
                <c:pt idx="324">
                  <c:v>40865</c:v>
                </c:pt>
                <c:pt idx="325">
                  <c:v>40868</c:v>
                </c:pt>
                <c:pt idx="326">
                  <c:v>40869</c:v>
                </c:pt>
                <c:pt idx="327">
                  <c:v>40870</c:v>
                </c:pt>
                <c:pt idx="328">
                  <c:v>40872</c:v>
                </c:pt>
                <c:pt idx="329">
                  <c:v>40875</c:v>
                </c:pt>
                <c:pt idx="330">
                  <c:v>40876</c:v>
                </c:pt>
                <c:pt idx="331">
                  <c:v>40877</c:v>
                </c:pt>
                <c:pt idx="332">
                  <c:v>40878</c:v>
                </c:pt>
                <c:pt idx="333">
                  <c:v>40879</c:v>
                </c:pt>
                <c:pt idx="334">
                  <c:v>40882</c:v>
                </c:pt>
                <c:pt idx="335">
                  <c:v>40883</c:v>
                </c:pt>
                <c:pt idx="336">
                  <c:v>40884</c:v>
                </c:pt>
                <c:pt idx="337">
                  <c:v>40885</c:v>
                </c:pt>
                <c:pt idx="338">
                  <c:v>40886</c:v>
                </c:pt>
                <c:pt idx="339">
                  <c:v>40889</c:v>
                </c:pt>
                <c:pt idx="340">
                  <c:v>40890</c:v>
                </c:pt>
                <c:pt idx="341">
                  <c:v>40891</c:v>
                </c:pt>
                <c:pt idx="342">
                  <c:v>40892</c:v>
                </c:pt>
                <c:pt idx="343">
                  <c:v>40893</c:v>
                </c:pt>
                <c:pt idx="344">
                  <c:v>40896</c:v>
                </c:pt>
                <c:pt idx="345">
                  <c:v>40897</c:v>
                </c:pt>
                <c:pt idx="346">
                  <c:v>40898</c:v>
                </c:pt>
                <c:pt idx="347">
                  <c:v>40899</c:v>
                </c:pt>
                <c:pt idx="348">
                  <c:v>40900</c:v>
                </c:pt>
                <c:pt idx="349">
                  <c:v>40904</c:v>
                </c:pt>
                <c:pt idx="350">
                  <c:v>40905</c:v>
                </c:pt>
                <c:pt idx="351">
                  <c:v>40906</c:v>
                </c:pt>
                <c:pt idx="352">
                  <c:v>40907</c:v>
                </c:pt>
                <c:pt idx="353">
                  <c:v>40911</c:v>
                </c:pt>
                <c:pt idx="354">
                  <c:v>40912</c:v>
                </c:pt>
                <c:pt idx="355">
                  <c:v>40913</c:v>
                </c:pt>
                <c:pt idx="356">
                  <c:v>40914</c:v>
                </c:pt>
                <c:pt idx="357">
                  <c:v>40917</c:v>
                </c:pt>
                <c:pt idx="358">
                  <c:v>40918</c:v>
                </c:pt>
                <c:pt idx="359">
                  <c:v>40919</c:v>
                </c:pt>
                <c:pt idx="360">
                  <c:v>40920</c:v>
                </c:pt>
                <c:pt idx="361">
                  <c:v>40921</c:v>
                </c:pt>
                <c:pt idx="362">
                  <c:v>40925</c:v>
                </c:pt>
                <c:pt idx="363">
                  <c:v>40926</c:v>
                </c:pt>
                <c:pt idx="364">
                  <c:v>40927</c:v>
                </c:pt>
                <c:pt idx="365">
                  <c:v>40928</c:v>
                </c:pt>
                <c:pt idx="366">
                  <c:v>40931</c:v>
                </c:pt>
                <c:pt idx="367">
                  <c:v>40932</c:v>
                </c:pt>
                <c:pt idx="368">
                  <c:v>40933</c:v>
                </c:pt>
                <c:pt idx="369">
                  <c:v>40934</c:v>
                </c:pt>
                <c:pt idx="370">
                  <c:v>40935</c:v>
                </c:pt>
                <c:pt idx="371">
                  <c:v>40938</c:v>
                </c:pt>
                <c:pt idx="372">
                  <c:v>40939</c:v>
                </c:pt>
                <c:pt idx="373">
                  <c:v>40940</c:v>
                </c:pt>
                <c:pt idx="374">
                  <c:v>40941</c:v>
                </c:pt>
                <c:pt idx="375">
                  <c:v>40942</c:v>
                </c:pt>
                <c:pt idx="376">
                  <c:v>40945</c:v>
                </c:pt>
                <c:pt idx="377">
                  <c:v>40946</c:v>
                </c:pt>
                <c:pt idx="378">
                  <c:v>40947</c:v>
                </c:pt>
                <c:pt idx="379">
                  <c:v>40948</c:v>
                </c:pt>
                <c:pt idx="380">
                  <c:v>40949</c:v>
                </c:pt>
                <c:pt idx="381">
                  <c:v>40952</c:v>
                </c:pt>
                <c:pt idx="382">
                  <c:v>40953</c:v>
                </c:pt>
                <c:pt idx="383">
                  <c:v>40954</c:v>
                </c:pt>
                <c:pt idx="384">
                  <c:v>40955</c:v>
                </c:pt>
                <c:pt idx="385">
                  <c:v>40956</c:v>
                </c:pt>
                <c:pt idx="386">
                  <c:v>40960</c:v>
                </c:pt>
                <c:pt idx="387">
                  <c:v>40961</c:v>
                </c:pt>
                <c:pt idx="388">
                  <c:v>40962</c:v>
                </c:pt>
                <c:pt idx="389">
                  <c:v>40963</c:v>
                </c:pt>
                <c:pt idx="390">
                  <c:v>40966</c:v>
                </c:pt>
                <c:pt idx="391">
                  <c:v>40967</c:v>
                </c:pt>
                <c:pt idx="392">
                  <c:v>40968</c:v>
                </c:pt>
                <c:pt idx="393">
                  <c:v>40969</c:v>
                </c:pt>
                <c:pt idx="394">
                  <c:v>40970</c:v>
                </c:pt>
                <c:pt idx="395">
                  <c:v>40973</c:v>
                </c:pt>
                <c:pt idx="396">
                  <c:v>40974</c:v>
                </c:pt>
                <c:pt idx="397">
                  <c:v>40975</c:v>
                </c:pt>
                <c:pt idx="398">
                  <c:v>40976</c:v>
                </c:pt>
                <c:pt idx="399">
                  <c:v>40977</c:v>
                </c:pt>
                <c:pt idx="400">
                  <c:v>40980</c:v>
                </c:pt>
                <c:pt idx="401">
                  <c:v>40981</c:v>
                </c:pt>
                <c:pt idx="402">
                  <c:v>40982</c:v>
                </c:pt>
                <c:pt idx="403">
                  <c:v>40983</c:v>
                </c:pt>
                <c:pt idx="404">
                  <c:v>40984</c:v>
                </c:pt>
                <c:pt idx="405">
                  <c:v>40987</c:v>
                </c:pt>
                <c:pt idx="406">
                  <c:v>40988</c:v>
                </c:pt>
                <c:pt idx="407">
                  <c:v>40989</c:v>
                </c:pt>
                <c:pt idx="408">
                  <c:v>40990</c:v>
                </c:pt>
                <c:pt idx="409">
                  <c:v>40991</c:v>
                </c:pt>
                <c:pt idx="410">
                  <c:v>40994</c:v>
                </c:pt>
                <c:pt idx="411">
                  <c:v>40995</c:v>
                </c:pt>
                <c:pt idx="412">
                  <c:v>40996</c:v>
                </c:pt>
                <c:pt idx="413">
                  <c:v>40997</c:v>
                </c:pt>
                <c:pt idx="414">
                  <c:v>40998</c:v>
                </c:pt>
                <c:pt idx="415">
                  <c:v>41001</c:v>
                </c:pt>
                <c:pt idx="416">
                  <c:v>41002</c:v>
                </c:pt>
                <c:pt idx="417">
                  <c:v>41003</c:v>
                </c:pt>
                <c:pt idx="418">
                  <c:v>41004</c:v>
                </c:pt>
                <c:pt idx="419">
                  <c:v>41008</c:v>
                </c:pt>
                <c:pt idx="420">
                  <c:v>41009</c:v>
                </c:pt>
                <c:pt idx="421">
                  <c:v>41010</c:v>
                </c:pt>
                <c:pt idx="422">
                  <c:v>41011</c:v>
                </c:pt>
                <c:pt idx="423">
                  <c:v>41012</c:v>
                </c:pt>
                <c:pt idx="424">
                  <c:v>41015</c:v>
                </c:pt>
                <c:pt idx="425">
                  <c:v>41016</c:v>
                </c:pt>
                <c:pt idx="426">
                  <c:v>41017</c:v>
                </c:pt>
                <c:pt idx="427">
                  <c:v>41018</c:v>
                </c:pt>
                <c:pt idx="428">
                  <c:v>41019</c:v>
                </c:pt>
                <c:pt idx="429">
                  <c:v>41022</c:v>
                </c:pt>
                <c:pt idx="430">
                  <c:v>41023</c:v>
                </c:pt>
                <c:pt idx="431">
                  <c:v>41024</c:v>
                </c:pt>
                <c:pt idx="432">
                  <c:v>41025</c:v>
                </c:pt>
                <c:pt idx="433">
                  <c:v>41026</c:v>
                </c:pt>
                <c:pt idx="434">
                  <c:v>41029</c:v>
                </c:pt>
                <c:pt idx="435">
                  <c:v>41030</c:v>
                </c:pt>
                <c:pt idx="436">
                  <c:v>41031</c:v>
                </c:pt>
                <c:pt idx="437">
                  <c:v>41032</c:v>
                </c:pt>
                <c:pt idx="438">
                  <c:v>41033</c:v>
                </c:pt>
                <c:pt idx="439">
                  <c:v>41036</c:v>
                </c:pt>
                <c:pt idx="440">
                  <c:v>41037</c:v>
                </c:pt>
                <c:pt idx="441">
                  <c:v>41038</c:v>
                </c:pt>
                <c:pt idx="442">
                  <c:v>41039</c:v>
                </c:pt>
                <c:pt idx="443">
                  <c:v>41040</c:v>
                </c:pt>
                <c:pt idx="444">
                  <c:v>41043</c:v>
                </c:pt>
                <c:pt idx="445">
                  <c:v>41044</c:v>
                </c:pt>
                <c:pt idx="446">
                  <c:v>41045</c:v>
                </c:pt>
                <c:pt idx="447">
                  <c:v>41046</c:v>
                </c:pt>
                <c:pt idx="448">
                  <c:v>41047</c:v>
                </c:pt>
                <c:pt idx="449">
                  <c:v>41050</c:v>
                </c:pt>
                <c:pt idx="450">
                  <c:v>41051</c:v>
                </c:pt>
                <c:pt idx="451">
                  <c:v>41052</c:v>
                </c:pt>
                <c:pt idx="452">
                  <c:v>41053</c:v>
                </c:pt>
                <c:pt idx="453">
                  <c:v>41054</c:v>
                </c:pt>
                <c:pt idx="454">
                  <c:v>41058</c:v>
                </c:pt>
                <c:pt idx="455">
                  <c:v>41059</c:v>
                </c:pt>
                <c:pt idx="456">
                  <c:v>41060</c:v>
                </c:pt>
                <c:pt idx="457">
                  <c:v>41061</c:v>
                </c:pt>
                <c:pt idx="458">
                  <c:v>41064</c:v>
                </c:pt>
                <c:pt idx="459">
                  <c:v>41065</c:v>
                </c:pt>
                <c:pt idx="460">
                  <c:v>41066</c:v>
                </c:pt>
                <c:pt idx="461">
                  <c:v>41067</c:v>
                </c:pt>
                <c:pt idx="462">
                  <c:v>41068</c:v>
                </c:pt>
                <c:pt idx="463">
                  <c:v>41071</c:v>
                </c:pt>
                <c:pt idx="464">
                  <c:v>41072</c:v>
                </c:pt>
                <c:pt idx="465">
                  <c:v>41073</c:v>
                </c:pt>
                <c:pt idx="466">
                  <c:v>41074</c:v>
                </c:pt>
                <c:pt idx="467">
                  <c:v>41075</c:v>
                </c:pt>
                <c:pt idx="468">
                  <c:v>41078</c:v>
                </c:pt>
                <c:pt idx="469">
                  <c:v>41079</c:v>
                </c:pt>
                <c:pt idx="470">
                  <c:v>41080</c:v>
                </c:pt>
                <c:pt idx="471">
                  <c:v>41081</c:v>
                </c:pt>
                <c:pt idx="472">
                  <c:v>41082</c:v>
                </c:pt>
                <c:pt idx="473">
                  <c:v>41085</c:v>
                </c:pt>
                <c:pt idx="474">
                  <c:v>41086</c:v>
                </c:pt>
                <c:pt idx="475">
                  <c:v>41087</c:v>
                </c:pt>
                <c:pt idx="476">
                  <c:v>41088</c:v>
                </c:pt>
                <c:pt idx="477">
                  <c:v>41089</c:v>
                </c:pt>
                <c:pt idx="478">
                  <c:v>41092</c:v>
                </c:pt>
                <c:pt idx="479">
                  <c:v>41093</c:v>
                </c:pt>
                <c:pt idx="480">
                  <c:v>41095</c:v>
                </c:pt>
                <c:pt idx="481">
                  <c:v>41096</c:v>
                </c:pt>
                <c:pt idx="482">
                  <c:v>41099</c:v>
                </c:pt>
                <c:pt idx="483">
                  <c:v>41100</c:v>
                </c:pt>
                <c:pt idx="484">
                  <c:v>41101</c:v>
                </c:pt>
                <c:pt idx="485">
                  <c:v>41102</c:v>
                </c:pt>
                <c:pt idx="486">
                  <c:v>41103</c:v>
                </c:pt>
                <c:pt idx="487">
                  <c:v>41106</c:v>
                </c:pt>
                <c:pt idx="488">
                  <c:v>41107</c:v>
                </c:pt>
                <c:pt idx="489">
                  <c:v>41108</c:v>
                </c:pt>
                <c:pt idx="490">
                  <c:v>41109</c:v>
                </c:pt>
                <c:pt idx="491">
                  <c:v>41110</c:v>
                </c:pt>
                <c:pt idx="492">
                  <c:v>41113</c:v>
                </c:pt>
                <c:pt idx="493">
                  <c:v>41114</c:v>
                </c:pt>
                <c:pt idx="494">
                  <c:v>41115</c:v>
                </c:pt>
                <c:pt idx="495">
                  <c:v>41116</c:v>
                </c:pt>
                <c:pt idx="496">
                  <c:v>41117</c:v>
                </c:pt>
                <c:pt idx="497">
                  <c:v>41120</c:v>
                </c:pt>
                <c:pt idx="498">
                  <c:v>41121</c:v>
                </c:pt>
                <c:pt idx="499">
                  <c:v>41122</c:v>
                </c:pt>
                <c:pt idx="500">
                  <c:v>41123</c:v>
                </c:pt>
                <c:pt idx="501">
                  <c:v>41124</c:v>
                </c:pt>
                <c:pt idx="502">
                  <c:v>41127</c:v>
                </c:pt>
                <c:pt idx="503">
                  <c:v>41128</c:v>
                </c:pt>
                <c:pt idx="504">
                  <c:v>41129</c:v>
                </c:pt>
                <c:pt idx="505">
                  <c:v>41130</c:v>
                </c:pt>
                <c:pt idx="506">
                  <c:v>41131</c:v>
                </c:pt>
                <c:pt idx="507">
                  <c:v>41134</c:v>
                </c:pt>
                <c:pt idx="508">
                  <c:v>41135</c:v>
                </c:pt>
                <c:pt idx="509">
                  <c:v>41136</c:v>
                </c:pt>
                <c:pt idx="510">
                  <c:v>41137</c:v>
                </c:pt>
                <c:pt idx="511">
                  <c:v>41138</c:v>
                </c:pt>
                <c:pt idx="512">
                  <c:v>41141</c:v>
                </c:pt>
                <c:pt idx="513">
                  <c:v>41142</c:v>
                </c:pt>
                <c:pt idx="514">
                  <c:v>41143</c:v>
                </c:pt>
                <c:pt idx="515">
                  <c:v>41144</c:v>
                </c:pt>
                <c:pt idx="516">
                  <c:v>41145</c:v>
                </c:pt>
                <c:pt idx="517">
                  <c:v>41148</c:v>
                </c:pt>
                <c:pt idx="518">
                  <c:v>41149</c:v>
                </c:pt>
                <c:pt idx="519">
                  <c:v>41150</c:v>
                </c:pt>
                <c:pt idx="520">
                  <c:v>41151</c:v>
                </c:pt>
                <c:pt idx="521">
                  <c:v>41152</c:v>
                </c:pt>
                <c:pt idx="522">
                  <c:v>41156</c:v>
                </c:pt>
                <c:pt idx="523">
                  <c:v>41157</c:v>
                </c:pt>
                <c:pt idx="524">
                  <c:v>41158</c:v>
                </c:pt>
                <c:pt idx="525">
                  <c:v>41159</c:v>
                </c:pt>
                <c:pt idx="526">
                  <c:v>41162</c:v>
                </c:pt>
                <c:pt idx="527">
                  <c:v>41163</c:v>
                </c:pt>
                <c:pt idx="528">
                  <c:v>41164</c:v>
                </c:pt>
                <c:pt idx="529">
                  <c:v>41165</c:v>
                </c:pt>
                <c:pt idx="530">
                  <c:v>41166</c:v>
                </c:pt>
                <c:pt idx="531">
                  <c:v>41169</c:v>
                </c:pt>
                <c:pt idx="532">
                  <c:v>41170</c:v>
                </c:pt>
                <c:pt idx="533">
                  <c:v>41171</c:v>
                </c:pt>
                <c:pt idx="534">
                  <c:v>41172</c:v>
                </c:pt>
                <c:pt idx="535">
                  <c:v>41173</c:v>
                </c:pt>
                <c:pt idx="536">
                  <c:v>41176</c:v>
                </c:pt>
                <c:pt idx="537">
                  <c:v>41177</c:v>
                </c:pt>
                <c:pt idx="538">
                  <c:v>41178</c:v>
                </c:pt>
                <c:pt idx="539">
                  <c:v>41179</c:v>
                </c:pt>
                <c:pt idx="540">
                  <c:v>41180</c:v>
                </c:pt>
                <c:pt idx="541">
                  <c:v>41183</c:v>
                </c:pt>
                <c:pt idx="542">
                  <c:v>41184</c:v>
                </c:pt>
                <c:pt idx="543">
                  <c:v>41185</c:v>
                </c:pt>
                <c:pt idx="544">
                  <c:v>41186</c:v>
                </c:pt>
                <c:pt idx="545">
                  <c:v>41187</c:v>
                </c:pt>
                <c:pt idx="546">
                  <c:v>41190</c:v>
                </c:pt>
                <c:pt idx="547">
                  <c:v>41191</c:v>
                </c:pt>
                <c:pt idx="548">
                  <c:v>41192</c:v>
                </c:pt>
                <c:pt idx="549">
                  <c:v>41193</c:v>
                </c:pt>
                <c:pt idx="550">
                  <c:v>41194</c:v>
                </c:pt>
                <c:pt idx="551">
                  <c:v>41197</c:v>
                </c:pt>
                <c:pt idx="552">
                  <c:v>41198</c:v>
                </c:pt>
                <c:pt idx="553">
                  <c:v>41199</c:v>
                </c:pt>
                <c:pt idx="554">
                  <c:v>41200</c:v>
                </c:pt>
                <c:pt idx="555">
                  <c:v>41201</c:v>
                </c:pt>
                <c:pt idx="556">
                  <c:v>41204</c:v>
                </c:pt>
                <c:pt idx="557">
                  <c:v>41205</c:v>
                </c:pt>
                <c:pt idx="558">
                  <c:v>41206</c:v>
                </c:pt>
                <c:pt idx="559">
                  <c:v>41207</c:v>
                </c:pt>
                <c:pt idx="560">
                  <c:v>41208</c:v>
                </c:pt>
                <c:pt idx="561">
                  <c:v>41213</c:v>
                </c:pt>
                <c:pt idx="562">
                  <c:v>41214</c:v>
                </c:pt>
                <c:pt idx="563">
                  <c:v>41215</c:v>
                </c:pt>
                <c:pt idx="564">
                  <c:v>41218</c:v>
                </c:pt>
                <c:pt idx="565">
                  <c:v>41219</c:v>
                </c:pt>
                <c:pt idx="566">
                  <c:v>41220</c:v>
                </c:pt>
                <c:pt idx="567">
                  <c:v>41221</c:v>
                </c:pt>
                <c:pt idx="568">
                  <c:v>41222</c:v>
                </c:pt>
                <c:pt idx="569">
                  <c:v>41225</c:v>
                </c:pt>
                <c:pt idx="570">
                  <c:v>41226</c:v>
                </c:pt>
                <c:pt idx="571">
                  <c:v>41227</c:v>
                </c:pt>
                <c:pt idx="572">
                  <c:v>41228</c:v>
                </c:pt>
                <c:pt idx="573">
                  <c:v>41229</c:v>
                </c:pt>
                <c:pt idx="574">
                  <c:v>41232</c:v>
                </c:pt>
                <c:pt idx="575">
                  <c:v>41233</c:v>
                </c:pt>
                <c:pt idx="576">
                  <c:v>41234</c:v>
                </c:pt>
                <c:pt idx="577">
                  <c:v>41236</c:v>
                </c:pt>
                <c:pt idx="578">
                  <c:v>41239</c:v>
                </c:pt>
                <c:pt idx="579">
                  <c:v>41240</c:v>
                </c:pt>
                <c:pt idx="580">
                  <c:v>41241</c:v>
                </c:pt>
                <c:pt idx="581">
                  <c:v>41242</c:v>
                </c:pt>
                <c:pt idx="582">
                  <c:v>41243</c:v>
                </c:pt>
                <c:pt idx="583">
                  <c:v>41246</c:v>
                </c:pt>
                <c:pt idx="584">
                  <c:v>41247</c:v>
                </c:pt>
                <c:pt idx="585">
                  <c:v>41248</c:v>
                </c:pt>
                <c:pt idx="586">
                  <c:v>41249</c:v>
                </c:pt>
                <c:pt idx="587">
                  <c:v>41250</c:v>
                </c:pt>
                <c:pt idx="588">
                  <c:v>41253</c:v>
                </c:pt>
                <c:pt idx="589">
                  <c:v>41254</c:v>
                </c:pt>
                <c:pt idx="590">
                  <c:v>41255</c:v>
                </c:pt>
                <c:pt idx="591">
                  <c:v>41256</c:v>
                </c:pt>
                <c:pt idx="592">
                  <c:v>41257</c:v>
                </c:pt>
                <c:pt idx="593">
                  <c:v>41260</c:v>
                </c:pt>
                <c:pt idx="594">
                  <c:v>41261</c:v>
                </c:pt>
                <c:pt idx="595">
                  <c:v>41262</c:v>
                </c:pt>
                <c:pt idx="596">
                  <c:v>41263</c:v>
                </c:pt>
                <c:pt idx="597">
                  <c:v>41264</c:v>
                </c:pt>
                <c:pt idx="598">
                  <c:v>41267</c:v>
                </c:pt>
                <c:pt idx="599">
                  <c:v>41269</c:v>
                </c:pt>
                <c:pt idx="600">
                  <c:v>41270</c:v>
                </c:pt>
                <c:pt idx="601">
                  <c:v>41271</c:v>
                </c:pt>
                <c:pt idx="602">
                  <c:v>41274</c:v>
                </c:pt>
                <c:pt idx="603">
                  <c:v>41276</c:v>
                </c:pt>
                <c:pt idx="604">
                  <c:v>41277</c:v>
                </c:pt>
                <c:pt idx="605">
                  <c:v>41278</c:v>
                </c:pt>
                <c:pt idx="606">
                  <c:v>41281</c:v>
                </c:pt>
                <c:pt idx="607">
                  <c:v>41282</c:v>
                </c:pt>
                <c:pt idx="608">
                  <c:v>41283</c:v>
                </c:pt>
                <c:pt idx="609">
                  <c:v>41284</c:v>
                </c:pt>
                <c:pt idx="610">
                  <c:v>41285</c:v>
                </c:pt>
                <c:pt idx="611">
                  <c:v>41288</c:v>
                </c:pt>
                <c:pt idx="612">
                  <c:v>41289</c:v>
                </c:pt>
                <c:pt idx="613">
                  <c:v>41290</c:v>
                </c:pt>
                <c:pt idx="614">
                  <c:v>41291</c:v>
                </c:pt>
                <c:pt idx="615">
                  <c:v>41292</c:v>
                </c:pt>
                <c:pt idx="616">
                  <c:v>41296</c:v>
                </c:pt>
                <c:pt idx="617">
                  <c:v>41297</c:v>
                </c:pt>
                <c:pt idx="618">
                  <c:v>41298</c:v>
                </c:pt>
                <c:pt idx="619">
                  <c:v>41299</c:v>
                </c:pt>
                <c:pt idx="620">
                  <c:v>41302</c:v>
                </c:pt>
                <c:pt idx="621">
                  <c:v>41303</c:v>
                </c:pt>
                <c:pt idx="622">
                  <c:v>41304</c:v>
                </c:pt>
                <c:pt idx="623">
                  <c:v>41305</c:v>
                </c:pt>
                <c:pt idx="624">
                  <c:v>41306</c:v>
                </c:pt>
                <c:pt idx="625">
                  <c:v>41309</c:v>
                </c:pt>
                <c:pt idx="626">
                  <c:v>41310</c:v>
                </c:pt>
                <c:pt idx="627">
                  <c:v>41311</c:v>
                </c:pt>
                <c:pt idx="628">
                  <c:v>41312</c:v>
                </c:pt>
                <c:pt idx="629">
                  <c:v>41313</c:v>
                </c:pt>
                <c:pt idx="630">
                  <c:v>41316</c:v>
                </c:pt>
                <c:pt idx="631">
                  <c:v>41317</c:v>
                </c:pt>
                <c:pt idx="632">
                  <c:v>41318</c:v>
                </c:pt>
                <c:pt idx="633">
                  <c:v>41319</c:v>
                </c:pt>
                <c:pt idx="634">
                  <c:v>41320</c:v>
                </c:pt>
                <c:pt idx="635">
                  <c:v>41324</c:v>
                </c:pt>
                <c:pt idx="636">
                  <c:v>41325</c:v>
                </c:pt>
                <c:pt idx="637">
                  <c:v>41326</c:v>
                </c:pt>
                <c:pt idx="638">
                  <c:v>41327</c:v>
                </c:pt>
                <c:pt idx="639">
                  <c:v>41330</c:v>
                </c:pt>
                <c:pt idx="640">
                  <c:v>41331</c:v>
                </c:pt>
                <c:pt idx="641">
                  <c:v>41332</c:v>
                </c:pt>
                <c:pt idx="642">
                  <c:v>41333</c:v>
                </c:pt>
                <c:pt idx="643">
                  <c:v>41334</c:v>
                </c:pt>
                <c:pt idx="644">
                  <c:v>41337</c:v>
                </c:pt>
                <c:pt idx="645">
                  <c:v>41338</c:v>
                </c:pt>
                <c:pt idx="646">
                  <c:v>41339</c:v>
                </c:pt>
                <c:pt idx="647">
                  <c:v>41340</c:v>
                </c:pt>
                <c:pt idx="648">
                  <c:v>41341</c:v>
                </c:pt>
                <c:pt idx="649">
                  <c:v>41344</c:v>
                </c:pt>
                <c:pt idx="650">
                  <c:v>41345</c:v>
                </c:pt>
                <c:pt idx="651">
                  <c:v>41346</c:v>
                </c:pt>
                <c:pt idx="652">
                  <c:v>41347</c:v>
                </c:pt>
                <c:pt idx="653">
                  <c:v>41348</c:v>
                </c:pt>
                <c:pt idx="654">
                  <c:v>41351</c:v>
                </c:pt>
                <c:pt idx="655">
                  <c:v>41352</c:v>
                </c:pt>
                <c:pt idx="656">
                  <c:v>41353</c:v>
                </c:pt>
                <c:pt idx="657">
                  <c:v>41354</c:v>
                </c:pt>
                <c:pt idx="658">
                  <c:v>41355</c:v>
                </c:pt>
                <c:pt idx="659">
                  <c:v>41358</c:v>
                </c:pt>
                <c:pt idx="660">
                  <c:v>41359</c:v>
                </c:pt>
                <c:pt idx="661">
                  <c:v>41360</c:v>
                </c:pt>
                <c:pt idx="662">
                  <c:v>41361</c:v>
                </c:pt>
                <c:pt idx="663">
                  <c:v>41365</c:v>
                </c:pt>
                <c:pt idx="664">
                  <c:v>41366</c:v>
                </c:pt>
                <c:pt idx="665">
                  <c:v>41367</c:v>
                </c:pt>
                <c:pt idx="666">
                  <c:v>41368</c:v>
                </c:pt>
                <c:pt idx="667">
                  <c:v>41369</c:v>
                </c:pt>
                <c:pt idx="668">
                  <c:v>41372</c:v>
                </c:pt>
                <c:pt idx="669">
                  <c:v>41373</c:v>
                </c:pt>
                <c:pt idx="670">
                  <c:v>41374</c:v>
                </c:pt>
                <c:pt idx="671">
                  <c:v>41375</c:v>
                </c:pt>
                <c:pt idx="672">
                  <c:v>41376</c:v>
                </c:pt>
                <c:pt idx="673">
                  <c:v>41379</c:v>
                </c:pt>
                <c:pt idx="674">
                  <c:v>41380</c:v>
                </c:pt>
                <c:pt idx="675">
                  <c:v>41381</c:v>
                </c:pt>
                <c:pt idx="676">
                  <c:v>41382</c:v>
                </c:pt>
                <c:pt idx="677">
                  <c:v>41383</c:v>
                </c:pt>
                <c:pt idx="678">
                  <c:v>41386</c:v>
                </c:pt>
                <c:pt idx="679">
                  <c:v>41387</c:v>
                </c:pt>
                <c:pt idx="680">
                  <c:v>41388</c:v>
                </c:pt>
                <c:pt idx="681">
                  <c:v>41389</c:v>
                </c:pt>
                <c:pt idx="682">
                  <c:v>41390</c:v>
                </c:pt>
                <c:pt idx="683">
                  <c:v>41393</c:v>
                </c:pt>
                <c:pt idx="684">
                  <c:v>41394</c:v>
                </c:pt>
                <c:pt idx="685">
                  <c:v>41395</c:v>
                </c:pt>
                <c:pt idx="686">
                  <c:v>41396</c:v>
                </c:pt>
                <c:pt idx="687">
                  <c:v>41397</c:v>
                </c:pt>
                <c:pt idx="688">
                  <c:v>41400</c:v>
                </c:pt>
                <c:pt idx="689">
                  <c:v>41401</c:v>
                </c:pt>
                <c:pt idx="690">
                  <c:v>41402</c:v>
                </c:pt>
                <c:pt idx="691">
                  <c:v>41403</c:v>
                </c:pt>
                <c:pt idx="692">
                  <c:v>41404</c:v>
                </c:pt>
                <c:pt idx="693">
                  <c:v>41407</c:v>
                </c:pt>
                <c:pt idx="694">
                  <c:v>41408</c:v>
                </c:pt>
                <c:pt idx="695">
                  <c:v>41409</c:v>
                </c:pt>
                <c:pt idx="696">
                  <c:v>41410</c:v>
                </c:pt>
                <c:pt idx="697">
                  <c:v>41411</c:v>
                </c:pt>
                <c:pt idx="698">
                  <c:v>41414</c:v>
                </c:pt>
                <c:pt idx="699">
                  <c:v>41415</c:v>
                </c:pt>
                <c:pt idx="700">
                  <c:v>41416</c:v>
                </c:pt>
                <c:pt idx="701">
                  <c:v>41417</c:v>
                </c:pt>
                <c:pt idx="702">
                  <c:v>41418</c:v>
                </c:pt>
                <c:pt idx="703">
                  <c:v>41422</c:v>
                </c:pt>
                <c:pt idx="704">
                  <c:v>41423</c:v>
                </c:pt>
                <c:pt idx="705">
                  <c:v>41424</c:v>
                </c:pt>
                <c:pt idx="706">
                  <c:v>41425</c:v>
                </c:pt>
                <c:pt idx="707">
                  <c:v>41428</c:v>
                </c:pt>
                <c:pt idx="708">
                  <c:v>41429</c:v>
                </c:pt>
                <c:pt idx="709">
                  <c:v>41430</c:v>
                </c:pt>
                <c:pt idx="710">
                  <c:v>41431</c:v>
                </c:pt>
                <c:pt idx="711">
                  <c:v>41432</c:v>
                </c:pt>
                <c:pt idx="712">
                  <c:v>41435</c:v>
                </c:pt>
                <c:pt idx="713">
                  <c:v>41436</c:v>
                </c:pt>
                <c:pt idx="714">
                  <c:v>41437</c:v>
                </c:pt>
                <c:pt idx="715">
                  <c:v>41438</c:v>
                </c:pt>
                <c:pt idx="716">
                  <c:v>41439</c:v>
                </c:pt>
                <c:pt idx="717">
                  <c:v>41442</c:v>
                </c:pt>
                <c:pt idx="718">
                  <c:v>41443</c:v>
                </c:pt>
                <c:pt idx="719">
                  <c:v>41444</c:v>
                </c:pt>
                <c:pt idx="720">
                  <c:v>41445</c:v>
                </c:pt>
                <c:pt idx="721">
                  <c:v>41446</c:v>
                </c:pt>
                <c:pt idx="722">
                  <c:v>41449</c:v>
                </c:pt>
                <c:pt idx="723">
                  <c:v>41450</c:v>
                </c:pt>
                <c:pt idx="724">
                  <c:v>41451</c:v>
                </c:pt>
                <c:pt idx="725">
                  <c:v>41452</c:v>
                </c:pt>
                <c:pt idx="726">
                  <c:v>41453</c:v>
                </c:pt>
                <c:pt idx="727">
                  <c:v>41456</c:v>
                </c:pt>
                <c:pt idx="728">
                  <c:v>41457</c:v>
                </c:pt>
                <c:pt idx="729">
                  <c:v>41458</c:v>
                </c:pt>
                <c:pt idx="730">
                  <c:v>41460</c:v>
                </c:pt>
                <c:pt idx="731">
                  <c:v>41463</c:v>
                </c:pt>
                <c:pt idx="732">
                  <c:v>41464</c:v>
                </c:pt>
                <c:pt idx="733">
                  <c:v>41465</c:v>
                </c:pt>
                <c:pt idx="734">
                  <c:v>41466</c:v>
                </c:pt>
                <c:pt idx="735">
                  <c:v>41467</c:v>
                </c:pt>
                <c:pt idx="736">
                  <c:v>41470</c:v>
                </c:pt>
                <c:pt idx="737">
                  <c:v>41471</c:v>
                </c:pt>
                <c:pt idx="738">
                  <c:v>41472</c:v>
                </c:pt>
                <c:pt idx="739">
                  <c:v>41473</c:v>
                </c:pt>
                <c:pt idx="740">
                  <c:v>41474</c:v>
                </c:pt>
                <c:pt idx="741">
                  <c:v>41477</c:v>
                </c:pt>
                <c:pt idx="742">
                  <c:v>41478</c:v>
                </c:pt>
                <c:pt idx="743">
                  <c:v>41479</c:v>
                </c:pt>
                <c:pt idx="744">
                  <c:v>41480</c:v>
                </c:pt>
                <c:pt idx="745">
                  <c:v>41481</c:v>
                </c:pt>
                <c:pt idx="746">
                  <c:v>41484</c:v>
                </c:pt>
                <c:pt idx="747">
                  <c:v>41485</c:v>
                </c:pt>
                <c:pt idx="748">
                  <c:v>41486</c:v>
                </c:pt>
                <c:pt idx="749">
                  <c:v>41487</c:v>
                </c:pt>
                <c:pt idx="750">
                  <c:v>41488</c:v>
                </c:pt>
                <c:pt idx="751">
                  <c:v>41491</c:v>
                </c:pt>
                <c:pt idx="752">
                  <c:v>41492</c:v>
                </c:pt>
                <c:pt idx="753">
                  <c:v>41493</c:v>
                </c:pt>
                <c:pt idx="754">
                  <c:v>41494</c:v>
                </c:pt>
                <c:pt idx="755">
                  <c:v>41495</c:v>
                </c:pt>
                <c:pt idx="756">
                  <c:v>41498</c:v>
                </c:pt>
                <c:pt idx="757">
                  <c:v>41499</c:v>
                </c:pt>
                <c:pt idx="758">
                  <c:v>41500</c:v>
                </c:pt>
                <c:pt idx="759">
                  <c:v>41501</c:v>
                </c:pt>
                <c:pt idx="760">
                  <c:v>41502</c:v>
                </c:pt>
                <c:pt idx="761">
                  <c:v>41505</c:v>
                </c:pt>
                <c:pt idx="762">
                  <c:v>41506</c:v>
                </c:pt>
                <c:pt idx="763">
                  <c:v>41507</c:v>
                </c:pt>
                <c:pt idx="764">
                  <c:v>41508</c:v>
                </c:pt>
                <c:pt idx="765">
                  <c:v>41509</c:v>
                </c:pt>
                <c:pt idx="766">
                  <c:v>41512</c:v>
                </c:pt>
                <c:pt idx="767">
                  <c:v>41513</c:v>
                </c:pt>
                <c:pt idx="768">
                  <c:v>41514</c:v>
                </c:pt>
                <c:pt idx="769">
                  <c:v>41515</c:v>
                </c:pt>
                <c:pt idx="770">
                  <c:v>41516</c:v>
                </c:pt>
                <c:pt idx="771">
                  <c:v>41520</c:v>
                </c:pt>
                <c:pt idx="772">
                  <c:v>41521</c:v>
                </c:pt>
                <c:pt idx="773">
                  <c:v>41522</c:v>
                </c:pt>
                <c:pt idx="774">
                  <c:v>41523</c:v>
                </c:pt>
                <c:pt idx="775">
                  <c:v>41526</c:v>
                </c:pt>
                <c:pt idx="776">
                  <c:v>41527</c:v>
                </c:pt>
                <c:pt idx="777">
                  <c:v>41528</c:v>
                </c:pt>
                <c:pt idx="778">
                  <c:v>41529</c:v>
                </c:pt>
                <c:pt idx="779">
                  <c:v>41530</c:v>
                </c:pt>
                <c:pt idx="780">
                  <c:v>41533</c:v>
                </c:pt>
                <c:pt idx="781">
                  <c:v>41534</c:v>
                </c:pt>
                <c:pt idx="782">
                  <c:v>41535</c:v>
                </c:pt>
                <c:pt idx="783">
                  <c:v>41536</c:v>
                </c:pt>
                <c:pt idx="784">
                  <c:v>41537</c:v>
                </c:pt>
                <c:pt idx="785">
                  <c:v>41540</c:v>
                </c:pt>
                <c:pt idx="786">
                  <c:v>41541</c:v>
                </c:pt>
                <c:pt idx="787">
                  <c:v>41542</c:v>
                </c:pt>
                <c:pt idx="788">
                  <c:v>41543</c:v>
                </c:pt>
                <c:pt idx="789">
                  <c:v>41544</c:v>
                </c:pt>
                <c:pt idx="790">
                  <c:v>41547</c:v>
                </c:pt>
                <c:pt idx="791">
                  <c:v>41548</c:v>
                </c:pt>
                <c:pt idx="792">
                  <c:v>41549</c:v>
                </c:pt>
                <c:pt idx="793">
                  <c:v>41550</c:v>
                </c:pt>
                <c:pt idx="794">
                  <c:v>41551</c:v>
                </c:pt>
                <c:pt idx="795">
                  <c:v>41554</c:v>
                </c:pt>
                <c:pt idx="796">
                  <c:v>41555</c:v>
                </c:pt>
                <c:pt idx="797">
                  <c:v>41556</c:v>
                </c:pt>
                <c:pt idx="798">
                  <c:v>41557</c:v>
                </c:pt>
                <c:pt idx="799">
                  <c:v>41558</c:v>
                </c:pt>
                <c:pt idx="800">
                  <c:v>41561</c:v>
                </c:pt>
                <c:pt idx="801">
                  <c:v>41562</c:v>
                </c:pt>
                <c:pt idx="802">
                  <c:v>41563</c:v>
                </c:pt>
                <c:pt idx="803">
                  <c:v>41564</c:v>
                </c:pt>
                <c:pt idx="804">
                  <c:v>41565</c:v>
                </c:pt>
                <c:pt idx="805">
                  <c:v>41568</c:v>
                </c:pt>
                <c:pt idx="806">
                  <c:v>41569</c:v>
                </c:pt>
                <c:pt idx="807">
                  <c:v>41570</c:v>
                </c:pt>
                <c:pt idx="808">
                  <c:v>41571</c:v>
                </c:pt>
                <c:pt idx="809">
                  <c:v>41572</c:v>
                </c:pt>
                <c:pt idx="810">
                  <c:v>41575</c:v>
                </c:pt>
                <c:pt idx="811">
                  <c:v>41576</c:v>
                </c:pt>
                <c:pt idx="812">
                  <c:v>41577</c:v>
                </c:pt>
                <c:pt idx="813">
                  <c:v>41578</c:v>
                </c:pt>
                <c:pt idx="814">
                  <c:v>41579</c:v>
                </c:pt>
                <c:pt idx="815">
                  <c:v>41582</c:v>
                </c:pt>
                <c:pt idx="816">
                  <c:v>41583</c:v>
                </c:pt>
                <c:pt idx="817">
                  <c:v>41584</c:v>
                </c:pt>
                <c:pt idx="818">
                  <c:v>41585</c:v>
                </c:pt>
                <c:pt idx="819">
                  <c:v>41586</c:v>
                </c:pt>
                <c:pt idx="820">
                  <c:v>41589</c:v>
                </c:pt>
                <c:pt idx="821">
                  <c:v>41590</c:v>
                </c:pt>
                <c:pt idx="822">
                  <c:v>41591</c:v>
                </c:pt>
                <c:pt idx="823">
                  <c:v>41592</c:v>
                </c:pt>
                <c:pt idx="824">
                  <c:v>41593</c:v>
                </c:pt>
                <c:pt idx="825">
                  <c:v>41596</c:v>
                </c:pt>
                <c:pt idx="826">
                  <c:v>41597</c:v>
                </c:pt>
                <c:pt idx="827">
                  <c:v>41598</c:v>
                </c:pt>
                <c:pt idx="828">
                  <c:v>41599</c:v>
                </c:pt>
                <c:pt idx="829">
                  <c:v>41600</c:v>
                </c:pt>
                <c:pt idx="830">
                  <c:v>41603</c:v>
                </c:pt>
                <c:pt idx="831">
                  <c:v>41604</c:v>
                </c:pt>
                <c:pt idx="832">
                  <c:v>41605</c:v>
                </c:pt>
                <c:pt idx="833">
                  <c:v>41607</c:v>
                </c:pt>
                <c:pt idx="834">
                  <c:v>41610</c:v>
                </c:pt>
                <c:pt idx="835">
                  <c:v>41611</c:v>
                </c:pt>
                <c:pt idx="836">
                  <c:v>41612</c:v>
                </c:pt>
                <c:pt idx="837">
                  <c:v>41613</c:v>
                </c:pt>
                <c:pt idx="838">
                  <c:v>41614</c:v>
                </c:pt>
                <c:pt idx="839">
                  <c:v>41617</c:v>
                </c:pt>
                <c:pt idx="840">
                  <c:v>41618</c:v>
                </c:pt>
                <c:pt idx="841">
                  <c:v>41619</c:v>
                </c:pt>
                <c:pt idx="842">
                  <c:v>41620</c:v>
                </c:pt>
                <c:pt idx="843">
                  <c:v>41621</c:v>
                </c:pt>
                <c:pt idx="844">
                  <c:v>41624</c:v>
                </c:pt>
                <c:pt idx="845">
                  <c:v>41625</c:v>
                </c:pt>
                <c:pt idx="846">
                  <c:v>41626</c:v>
                </c:pt>
                <c:pt idx="847">
                  <c:v>41627</c:v>
                </c:pt>
                <c:pt idx="848">
                  <c:v>41628</c:v>
                </c:pt>
                <c:pt idx="849">
                  <c:v>41631</c:v>
                </c:pt>
                <c:pt idx="850">
                  <c:v>41632</c:v>
                </c:pt>
                <c:pt idx="851">
                  <c:v>41634</c:v>
                </c:pt>
                <c:pt idx="852">
                  <c:v>41635</c:v>
                </c:pt>
                <c:pt idx="853">
                  <c:v>41638</c:v>
                </c:pt>
                <c:pt idx="854">
                  <c:v>41639</c:v>
                </c:pt>
                <c:pt idx="855">
                  <c:v>41641</c:v>
                </c:pt>
                <c:pt idx="856">
                  <c:v>41642</c:v>
                </c:pt>
                <c:pt idx="857">
                  <c:v>41645</c:v>
                </c:pt>
                <c:pt idx="858">
                  <c:v>41646</c:v>
                </c:pt>
                <c:pt idx="859">
                  <c:v>41647</c:v>
                </c:pt>
                <c:pt idx="860">
                  <c:v>41648</c:v>
                </c:pt>
                <c:pt idx="861">
                  <c:v>41649</c:v>
                </c:pt>
                <c:pt idx="862">
                  <c:v>41652</c:v>
                </c:pt>
                <c:pt idx="863">
                  <c:v>41653</c:v>
                </c:pt>
                <c:pt idx="864">
                  <c:v>41654</c:v>
                </c:pt>
                <c:pt idx="865">
                  <c:v>41655</c:v>
                </c:pt>
                <c:pt idx="866">
                  <c:v>41656</c:v>
                </c:pt>
                <c:pt idx="867">
                  <c:v>41660</c:v>
                </c:pt>
                <c:pt idx="868">
                  <c:v>41661</c:v>
                </c:pt>
                <c:pt idx="869">
                  <c:v>41662</c:v>
                </c:pt>
                <c:pt idx="870">
                  <c:v>41663</c:v>
                </c:pt>
                <c:pt idx="871">
                  <c:v>41666</c:v>
                </c:pt>
                <c:pt idx="872">
                  <c:v>41667</c:v>
                </c:pt>
                <c:pt idx="873">
                  <c:v>41668</c:v>
                </c:pt>
                <c:pt idx="874">
                  <c:v>41669</c:v>
                </c:pt>
                <c:pt idx="875">
                  <c:v>41670</c:v>
                </c:pt>
                <c:pt idx="876">
                  <c:v>41673</c:v>
                </c:pt>
                <c:pt idx="877">
                  <c:v>41674</c:v>
                </c:pt>
                <c:pt idx="878">
                  <c:v>41675</c:v>
                </c:pt>
                <c:pt idx="879">
                  <c:v>41676</c:v>
                </c:pt>
                <c:pt idx="880">
                  <c:v>41677</c:v>
                </c:pt>
                <c:pt idx="881">
                  <c:v>41680</c:v>
                </c:pt>
                <c:pt idx="882">
                  <c:v>41681</c:v>
                </c:pt>
                <c:pt idx="883">
                  <c:v>41682</c:v>
                </c:pt>
                <c:pt idx="884">
                  <c:v>41683</c:v>
                </c:pt>
                <c:pt idx="885">
                  <c:v>41684</c:v>
                </c:pt>
                <c:pt idx="886">
                  <c:v>41688</c:v>
                </c:pt>
                <c:pt idx="887">
                  <c:v>41689</c:v>
                </c:pt>
                <c:pt idx="888">
                  <c:v>41690</c:v>
                </c:pt>
                <c:pt idx="889">
                  <c:v>41691</c:v>
                </c:pt>
                <c:pt idx="890">
                  <c:v>41694</c:v>
                </c:pt>
                <c:pt idx="891">
                  <c:v>41695</c:v>
                </c:pt>
                <c:pt idx="892">
                  <c:v>41696</c:v>
                </c:pt>
                <c:pt idx="893">
                  <c:v>41697</c:v>
                </c:pt>
                <c:pt idx="894">
                  <c:v>41698</c:v>
                </c:pt>
                <c:pt idx="895">
                  <c:v>41701</c:v>
                </c:pt>
                <c:pt idx="896">
                  <c:v>41702</c:v>
                </c:pt>
                <c:pt idx="897">
                  <c:v>41703</c:v>
                </c:pt>
                <c:pt idx="898">
                  <c:v>41704</c:v>
                </c:pt>
                <c:pt idx="899">
                  <c:v>41705</c:v>
                </c:pt>
                <c:pt idx="900">
                  <c:v>41708</c:v>
                </c:pt>
                <c:pt idx="901">
                  <c:v>41709</c:v>
                </c:pt>
                <c:pt idx="902">
                  <c:v>41710</c:v>
                </c:pt>
                <c:pt idx="903">
                  <c:v>41711</c:v>
                </c:pt>
                <c:pt idx="904">
                  <c:v>41712</c:v>
                </c:pt>
                <c:pt idx="905">
                  <c:v>41715</c:v>
                </c:pt>
                <c:pt idx="906">
                  <c:v>41716</c:v>
                </c:pt>
                <c:pt idx="907">
                  <c:v>41717</c:v>
                </c:pt>
                <c:pt idx="908">
                  <c:v>41718</c:v>
                </c:pt>
                <c:pt idx="909">
                  <c:v>41719</c:v>
                </c:pt>
                <c:pt idx="910">
                  <c:v>41722</c:v>
                </c:pt>
                <c:pt idx="911">
                  <c:v>41723</c:v>
                </c:pt>
                <c:pt idx="912">
                  <c:v>41724</c:v>
                </c:pt>
                <c:pt idx="913">
                  <c:v>41725</c:v>
                </c:pt>
                <c:pt idx="914">
                  <c:v>41726</c:v>
                </c:pt>
                <c:pt idx="915">
                  <c:v>41729</c:v>
                </c:pt>
                <c:pt idx="916">
                  <c:v>41730</c:v>
                </c:pt>
                <c:pt idx="917">
                  <c:v>41731</c:v>
                </c:pt>
                <c:pt idx="918">
                  <c:v>41732</c:v>
                </c:pt>
                <c:pt idx="919">
                  <c:v>41733</c:v>
                </c:pt>
                <c:pt idx="920">
                  <c:v>41736</c:v>
                </c:pt>
                <c:pt idx="921">
                  <c:v>41737</c:v>
                </c:pt>
                <c:pt idx="922">
                  <c:v>41738</c:v>
                </c:pt>
                <c:pt idx="923">
                  <c:v>41739</c:v>
                </c:pt>
                <c:pt idx="924">
                  <c:v>41740</c:v>
                </c:pt>
                <c:pt idx="925">
                  <c:v>41743</c:v>
                </c:pt>
                <c:pt idx="926">
                  <c:v>41744</c:v>
                </c:pt>
                <c:pt idx="927">
                  <c:v>41745</c:v>
                </c:pt>
                <c:pt idx="928">
                  <c:v>41746</c:v>
                </c:pt>
                <c:pt idx="929">
                  <c:v>41750</c:v>
                </c:pt>
                <c:pt idx="930">
                  <c:v>41751</c:v>
                </c:pt>
                <c:pt idx="931">
                  <c:v>41752</c:v>
                </c:pt>
                <c:pt idx="932">
                  <c:v>41753</c:v>
                </c:pt>
                <c:pt idx="933">
                  <c:v>41754</c:v>
                </c:pt>
                <c:pt idx="934">
                  <c:v>41757</c:v>
                </c:pt>
                <c:pt idx="935">
                  <c:v>41758</c:v>
                </c:pt>
                <c:pt idx="936">
                  <c:v>41759</c:v>
                </c:pt>
                <c:pt idx="937">
                  <c:v>41760</c:v>
                </c:pt>
                <c:pt idx="938">
                  <c:v>41761</c:v>
                </c:pt>
                <c:pt idx="939">
                  <c:v>41764</c:v>
                </c:pt>
                <c:pt idx="940">
                  <c:v>41765</c:v>
                </c:pt>
                <c:pt idx="941">
                  <c:v>41766</c:v>
                </c:pt>
                <c:pt idx="942">
                  <c:v>41767</c:v>
                </c:pt>
                <c:pt idx="943">
                  <c:v>41768</c:v>
                </c:pt>
                <c:pt idx="944">
                  <c:v>41771</c:v>
                </c:pt>
                <c:pt idx="945">
                  <c:v>41772</c:v>
                </c:pt>
                <c:pt idx="946">
                  <c:v>41773</c:v>
                </c:pt>
                <c:pt idx="947">
                  <c:v>41774</c:v>
                </c:pt>
                <c:pt idx="948">
                  <c:v>41775</c:v>
                </c:pt>
                <c:pt idx="949">
                  <c:v>41778</c:v>
                </c:pt>
                <c:pt idx="950">
                  <c:v>41779</c:v>
                </c:pt>
                <c:pt idx="951">
                  <c:v>41780</c:v>
                </c:pt>
                <c:pt idx="952">
                  <c:v>41781</c:v>
                </c:pt>
                <c:pt idx="953">
                  <c:v>41782</c:v>
                </c:pt>
                <c:pt idx="954">
                  <c:v>41786</c:v>
                </c:pt>
                <c:pt idx="955">
                  <c:v>41787</c:v>
                </c:pt>
                <c:pt idx="956">
                  <c:v>41788</c:v>
                </c:pt>
                <c:pt idx="957">
                  <c:v>41789</c:v>
                </c:pt>
                <c:pt idx="958">
                  <c:v>41792</c:v>
                </c:pt>
                <c:pt idx="959">
                  <c:v>41793</c:v>
                </c:pt>
                <c:pt idx="960">
                  <c:v>41794</c:v>
                </c:pt>
                <c:pt idx="961">
                  <c:v>41795</c:v>
                </c:pt>
                <c:pt idx="962">
                  <c:v>41796</c:v>
                </c:pt>
                <c:pt idx="963">
                  <c:v>41799</c:v>
                </c:pt>
                <c:pt idx="964">
                  <c:v>41800</c:v>
                </c:pt>
                <c:pt idx="965">
                  <c:v>41801</c:v>
                </c:pt>
                <c:pt idx="966">
                  <c:v>41802</c:v>
                </c:pt>
                <c:pt idx="967">
                  <c:v>41803</c:v>
                </c:pt>
                <c:pt idx="968">
                  <c:v>41806</c:v>
                </c:pt>
                <c:pt idx="969">
                  <c:v>41807</c:v>
                </c:pt>
                <c:pt idx="970">
                  <c:v>41808</c:v>
                </c:pt>
                <c:pt idx="971">
                  <c:v>41809</c:v>
                </c:pt>
                <c:pt idx="972">
                  <c:v>41810</c:v>
                </c:pt>
                <c:pt idx="973">
                  <c:v>41813</c:v>
                </c:pt>
                <c:pt idx="974">
                  <c:v>41814</c:v>
                </c:pt>
                <c:pt idx="975">
                  <c:v>41815</c:v>
                </c:pt>
                <c:pt idx="976">
                  <c:v>41816</c:v>
                </c:pt>
                <c:pt idx="977">
                  <c:v>41817</c:v>
                </c:pt>
                <c:pt idx="978">
                  <c:v>41820</c:v>
                </c:pt>
                <c:pt idx="979">
                  <c:v>41821</c:v>
                </c:pt>
                <c:pt idx="980">
                  <c:v>41822</c:v>
                </c:pt>
                <c:pt idx="981">
                  <c:v>41823</c:v>
                </c:pt>
                <c:pt idx="982">
                  <c:v>41827</c:v>
                </c:pt>
                <c:pt idx="983">
                  <c:v>41828</c:v>
                </c:pt>
                <c:pt idx="984">
                  <c:v>41829</c:v>
                </c:pt>
                <c:pt idx="985">
                  <c:v>41830</c:v>
                </c:pt>
                <c:pt idx="986">
                  <c:v>41831</c:v>
                </c:pt>
                <c:pt idx="987">
                  <c:v>41834</c:v>
                </c:pt>
                <c:pt idx="988">
                  <c:v>41835</c:v>
                </c:pt>
                <c:pt idx="989">
                  <c:v>41836</c:v>
                </c:pt>
                <c:pt idx="990">
                  <c:v>41837</c:v>
                </c:pt>
                <c:pt idx="991">
                  <c:v>41838</c:v>
                </c:pt>
                <c:pt idx="992">
                  <c:v>41841</c:v>
                </c:pt>
                <c:pt idx="993">
                  <c:v>41842</c:v>
                </c:pt>
                <c:pt idx="994">
                  <c:v>41843</c:v>
                </c:pt>
                <c:pt idx="995">
                  <c:v>41844</c:v>
                </c:pt>
                <c:pt idx="996">
                  <c:v>41845</c:v>
                </c:pt>
                <c:pt idx="997">
                  <c:v>41848</c:v>
                </c:pt>
                <c:pt idx="998">
                  <c:v>41849</c:v>
                </c:pt>
                <c:pt idx="999">
                  <c:v>41850</c:v>
                </c:pt>
                <c:pt idx="1000">
                  <c:v>41851</c:v>
                </c:pt>
                <c:pt idx="1001">
                  <c:v>41852</c:v>
                </c:pt>
                <c:pt idx="1002">
                  <c:v>41855</c:v>
                </c:pt>
                <c:pt idx="1003">
                  <c:v>41856</c:v>
                </c:pt>
                <c:pt idx="1004">
                  <c:v>41857</c:v>
                </c:pt>
                <c:pt idx="1005">
                  <c:v>41858</c:v>
                </c:pt>
                <c:pt idx="1006">
                  <c:v>41859</c:v>
                </c:pt>
                <c:pt idx="1007">
                  <c:v>41862</c:v>
                </c:pt>
                <c:pt idx="1008">
                  <c:v>41863</c:v>
                </c:pt>
                <c:pt idx="1009">
                  <c:v>41864</c:v>
                </c:pt>
                <c:pt idx="1010">
                  <c:v>41865</c:v>
                </c:pt>
                <c:pt idx="1011">
                  <c:v>41866</c:v>
                </c:pt>
                <c:pt idx="1012">
                  <c:v>41869</c:v>
                </c:pt>
                <c:pt idx="1013">
                  <c:v>41870</c:v>
                </c:pt>
                <c:pt idx="1014">
                  <c:v>41871</c:v>
                </c:pt>
                <c:pt idx="1015">
                  <c:v>41872</c:v>
                </c:pt>
                <c:pt idx="1016">
                  <c:v>41873</c:v>
                </c:pt>
                <c:pt idx="1017">
                  <c:v>41876</c:v>
                </c:pt>
                <c:pt idx="1018">
                  <c:v>41877</c:v>
                </c:pt>
                <c:pt idx="1019">
                  <c:v>41878</c:v>
                </c:pt>
                <c:pt idx="1020">
                  <c:v>41879</c:v>
                </c:pt>
                <c:pt idx="1021">
                  <c:v>41880</c:v>
                </c:pt>
                <c:pt idx="1022">
                  <c:v>41884</c:v>
                </c:pt>
                <c:pt idx="1023">
                  <c:v>41885</c:v>
                </c:pt>
                <c:pt idx="1024">
                  <c:v>41886</c:v>
                </c:pt>
                <c:pt idx="1025">
                  <c:v>41887</c:v>
                </c:pt>
                <c:pt idx="1026">
                  <c:v>41890</c:v>
                </c:pt>
                <c:pt idx="1027">
                  <c:v>41891</c:v>
                </c:pt>
                <c:pt idx="1028">
                  <c:v>41892</c:v>
                </c:pt>
                <c:pt idx="1029">
                  <c:v>41893</c:v>
                </c:pt>
                <c:pt idx="1030">
                  <c:v>41894</c:v>
                </c:pt>
                <c:pt idx="1031">
                  <c:v>41897</c:v>
                </c:pt>
                <c:pt idx="1032">
                  <c:v>41898</c:v>
                </c:pt>
                <c:pt idx="1033">
                  <c:v>41899</c:v>
                </c:pt>
                <c:pt idx="1034">
                  <c:v>41900</c:v>
                </c:pt>
                <c:pt idx="1035">
                  <c:v>41901</c:v>
                </c:pt>
                <c:pt idx="1036">
                  <c:v>41904</c:v>
                </c:pt>
                <c:pt idx="1037">
                  <c:v>41905</c:v>
                </c:pt>
                <c:pt idx="1038">
                  <c:v>41906</c:v>
                </c:pt>
                <c:pt idx="1039">
                  <c:v>41907</c:v>
                </c:pt>
                <c:pt idx="1040">
                  <c:v>41908</c:v>
                </c:pt>
                <c:pt idx="1041">
                  <c:v>41911</c:v>
                </c:pt>
                <c:pt idx="1042">
                  <c:v>41912</c:v>
                </c:pt>
                <c:pt idx="1043">
                  <c:v>41913</c:v>
                </c:pt>
                <c:pt idx="1044">
                  <c:v>41914</c:v>
                </c:pt>
                <c:pt idx="1045">
                  <c:v>41915</c:v>
                </c:pt>
                <c:pt idx="1046">
                  <c:v>41918</c:v>
                </c:pt>
                <c:pt idx="1047">
                  <c:v>41919</c:v>
                </c:pt>
                <c:pt idx="1048">
                  <c:v>41920</c:v>
                </c:pt>
                <c:pt idx="1049">
                  <c:v>41921</c:v>
                </c:pt>
                <c:pt idx="1050">
                  <c:v>41922</c:v>
                </c:pt>
                <c:pt idx="1051">
                  <c:v>41925</c:v>
                </c:pt>
                <c:pt idx="1052">
                  <c:v>41926</c:v>
                </c:pt>
                <c:pt idx="1053">
                  <c:v>41927</c:v>
                </c:pt>
                <c:pt idx="1054">
                  <c:v>41928</c:v>
                </c:pt>
                <c:pt idx="1055">
                  <c:v>41929</c:v>
                </c:pt>
                <c:pt idx="1056">
                  <c:v>41932</c:v>
                </c:pt>
                <c:pt idx="1057">
                  <c:v>41933</c:v>
                </c:pt>
                <c:pt idx="1058">
                  <c:v>41934</c:v>
                </c:pt>
                <c:pt idx="1059">
                  <c:v>41935</c:v>
                </c:pt>
                <c:pt idx="1060">
                  <c:v>41936</c:v>
                </c:pt>
                <c:pt idx="1061">
                  <c:v>41939</c:v>
                </c:pt>
                <c:pt idx="1062">
                  <c:v>41940</c:v>
                </c:pt>
                <c:pt idx="1063">
                  <c:v>41941</c:v>
                </c:pt>
                <c:pt idx="1064">
                  <c:v>41942</c:v>
                </c:pt>
                <c:pt idx="1065">
                  <c:v>41943</c:v>
                </c:pt>
                <c:pt idx="1066">
                  <c:v>41946</c:v>
                </c:pt>
                <c:pt idx="1067">
                  <c:v>41947</c:v>
                </c:pt>
                <c:pt idx="1068">
                  <c:v>41948</c:v>
                </c:pt>
                <c:pt idx="1069">
                  <c:v>41949</c:v>
                </c:pt>
                <c:pt idx="1070">
                  <c:v>41950</c:v>
                </c:pt>
                <c:pt idx="1071">
                  <c:v>41953</c:v>
                </c:pt>
                <c:pt idx="1072">
                  <c:v>41954</c:v>
                </c:pt>
                <c:pt idx="1073">
                  <c:v>41955</c:v>
                </c:pt>
                <c:pt idx="1074">
                  <c:v>41956</c:v>
                </c:pt>
                <c:pt idx="1075">
                  <c:v>41957</c:v>
                </c:pt>
                <c:pt idx="1076">
                  <c:v>41960</c:v>
                </c:pt>
                <c:pt idx="1077">
                  <c:v>41961</c:v>
                </c:pt>
                <c:pt idx="1078">
                  <c:v>41962</c:v>
                </c:pt>
                <c:pt idx="1079">
                  <c:v>41963</c:v>
                </c:pt>
                <c:pt idx="1080">
                  <c:v>41964</c:v>
                </c:pt>
                <c:pt idx="1081">
                  <c:v>41967</c:v>
                </c:pt>
                <c:pt idx="1082">
                  <c:v>41968</c:v>
                </c:pt>
                <c:pt idx="1083">
                  <c:v>41969</c:v>
                </c:pt>
                <c:pt idx="1084">
                  <c:v>41971</c:v>
                </c:pt>
                <c:pt idx="1085">
                  <c:v>41974</c:v>
                </c:pt>
                <c:pt idx="1086">
                  <c:v>41975</c:v>
                </c:pt>
                <c:pt idx="1087">
                  <c:v>41976</c:v>
                </c:pt>
                <c:pt idx="1088">
                  <c:v>41977</c:v>
                </c:pt>
                <c:pt idx="1089">
                  <c:v>41978</c:v>
                </c:pt>
                <c:pt idx="1090">
                  <c:v>41981</c:v>
                </c:pt>
                <c:pt idx="1091">
                  <c:v>41982</c:v>
                </c:pt>
                <c:pt idx="1092">
                  <c:v>41983</c:v>
                </c:pt>
                <c:pt idx="1093">
                  <c:v>41984</c:v>
                </c:pt>
                <c:pt idx="1094">
                  <c:v>41985</c:v>
                </c:pt>
                <c:pt idx="1095">
                  <c:v>41988</c:v>
                </c:pt>
                <c:pt idx="1096">
                  <c:v>41989</c:v>
                </c:pt>
                <c:pt idx="1097">
                  <c:v>41990</c:v>
                </c:pt>
                <c:pt idx="1098">
                  <c:v>41991</c:v>
                </c:pt>
                <c:pt idx="1099">
                  <c:v>41992</c:v>
                </c:pt>
                <c:pt idx="1100">
                  <c:v>41995</c:v>
                </c:pt>
                <c:pt idx="1101">
                  <c:v>41996</c:v>
                </c:pt>
                <c:pt idx="1102">
                  <c:v>41997</c:v>
                </c:pt>
                <c:pt idx="1103">
                  <c:v>41999</c:v>
                </c:pt>
                <c:pt idx="1104">
                  <c:v>42002</c:v>
                </c:pt>
                <c:pt idx="1105">
                  <c:v>42003</c:v>
                </c:pt>
                <c:pt idx="1106">
                  <c:v>42004</c:v>
                </c:pt>
                <c:pt idx="1107">
                  <c:v>42006</c:v>
                </c:pt>
                <c:pt idx="1108">
                  <c:v>42009</c:v>
                </c:pt>
                <c:pt idx="1109">
                  <c:v>42010</c:v>
                </c:pt>
                <c:pt idx="1110">
                  <c:v>42011</c:v>
                </c:pt>
                <c:pt idx="1111">
                  <c:v>42012</c:v>
                </c:pt>
                <c:pt idx="1112">
                  <c:v>42013</c:v>
                </c:pt>
                <c:pt idx="1113">
                  <c:v>42016</c:v>
                </c:pt>
                <c:pt idx="1114">
                  <c:v>42017</c:v>
                </c:pt>
                <c:pt idx="1115">
                  <c:v>42018</c:v>
                </c:pt>
                <c:pt idx="1116">
                  <c:v>42019</c:v>
                </c:pt>
                <c:pt idx="1117">
                  <c:v>42020</c:v>
                </c:pt>
                <c:pt idx="1118">
                  <c:v>42024</c:v>
                </c:pt>
                <c:pt idx="1119">
                  <c:v>42025</c:v>
                </c:pt>
                <c:pt idx="1120">
                  <c:v>42026</c:v>
                </c:pt>
                <c:pt idx="1121">
                  <c:v>42027</c:v>
                </c:pt>
                <c:pt idx="1122">
                  <c:v>42030</c:v>
                </c:pt>
                <c:pt idx="1123">
                  <c:v>42031</c:v>
                </c:pt>
                <c:pt idx="1124">
                  <c:v>42032</c:v>
                </c:pt>
                <c:pt idx="1125">
                  <c:v>42033</c:v>
                </c:pt>
                <c:pt idx="1126">
                  <c:v>42034</c:v>
                </c:pt>
                <c:pt idx="1127">
                  <c:v>42037</c:v>
                </c:pt>
                <c:pt idx="1128">
                  <c:v>42038</c:v>
                </c:pt>
                <c:pt idx="1129">
                  <c:v>42039</c:v>
                </c:pt>
                <c:pt idx="1130">
                  <c:v>42040</c:v>
                </c:pt>
                <c:pt idx="1131">
                  <c:v>42041</c:v>
                </c:pt>
                <c:pt idx="1132">
                  <c:v>42044</c:v>
                </c:pt>
                <c:pt idx="1133">
                  <c:v>42045</c:v>
                </c:pt>
                <c:pt idx="1134">
                  <c:v>42046</c:v>
                </c:pt>
                <c:pt idx="1135">
                  <c:v>42047</c:v>
                </c:pt>
                <c:pt idx="1136">
                  <c:v>42048</c:v>
                </c:pt>
                <c:pt idx="1137">
                  <c:v>42052</c:v>
                </c:pt>
                <c:pt idx="1138">
                  <c:v>42053</c:v>
                </c:pt>
                <c:pt idx="1139">
                  <c:v>42054</c:v>
                </c:pt>
                <c:pt idx="1140">
                  <c:v>42055</c:v>
                </c:pt>
                <c:pt idx="1141">
                  <c:v>42058</c:v>
                </c:pt>
                <c:pt idx="1142">
                  <c:v>42059</c:v>
                </c:pt>
                <c:pt idx="1143">
                  <c:v>42060</c:v>
                </c:pt>
                <c:pt idx="1144">
                  <c:v>42061</c:v>
                </c:pt>
                <c:pt idx="1145">
                  <c:v>42062</c:v>
                </c:pt>
                <c:pt idx="1146">
                  <c:v>42065</c:v>
                </c:pt>
                <c:pt idx="1147">
                  <c:v>42066</c:v>
                </c:pt>
                <c:pt idx="1148">
                  <c:v>42067</c:v>
                </c:pt>
                <c:pt idx="1149">
                  <c:v>42068</c:v>
                </c:pt>
                <c:pt idx="1150">
                  <c:v>42069</c:v>
                </c:pt>
                <c:pt idx="1151">
                  <c:v>42072</c:v>
                </c:pt>
                <c:pt idx="1152">
                  <c:v>42073</c:v>
                </c:pt>
                <c:pt idx="1153">
                  <c:v>42074</c:v>
                </c:pt>
                <c:pt idx="1154">
                  <c:v>42075</c:v>
                </c:pt>
                <c:pt idx="1155">
                  <c:v>42076</c:v>
                </c:pt>
                <c:pt idx="1156">
                  <c:v>42079</c:v>
                </c:pt>
                <c:pt idx="1157">
                  <c:v>42080</c:v>
                </c:pt>
                <c:pt idx="1158">
                  <c:v>42081</c:v>
                </c:pt>
                <c:pt idx="1159">
                  <c:v>42082</c:v>
                </c:pt>
                <c:pt idx="1160">
                  <c:v>42083</c:v>
                </c:pt>
                <c:pt idx="1161">
                  <c:v>42086</c:v>
                </c:pt>
                <c:pt idx="1162">
                  <c:v>42087</c:v>
                </c:pt>
                <c:pt idx="1163">
                  <c:v>42088</c:v>
                </c:pt>
                <c:pt idx="1164">
                  <c:v>42089</c:v>
                </c:pt>
                <c:pt idx="1165">
                  <c:v>42090</c:v>
                </c:pt>
                <c:pt idx="1166">
                  <c:v>42093</c:v>
                </c:pt>
                <c:pt idx="1167">
                  <c:v>42094</c:v>
                </c:pt>
                <c:pt idx="1168">
                  <c:v>42095</c:v>
                </c:pt>
                <c:pt idx="1169">
                  <c:v>42096</c:v>
                </c:pt>
                <c:pt idx="1170">
                  <c:v>42100</c:v>
                </c:pt>
                <c:pt idx="1171">
                  <c:v>42101</c:v>
                </c:pt>
                <c:pt idx="1172">
                  <c:v>42102</c:v>
                </c:pt>
                <c:pt idx="1173">
                  <c:v>42103</c:v>
                </c:pt>
                <c:pt idx="1174">
                  <c:v>42104</c:v>
                </c:pt>
                <c:pt idx="1175">
                  <c:v>42107</c:v>
                </c:pt>
                <c:pt idx="1176">
                  <c:v>42108</c:v>
                </c:pt>
                <c:pt idx="1177">
                  <c:v>42109</c:v>
                </c:pt>
                <c:pt idx="1178">
                  <c:v>42110</c:v>
                </c:pt>
                <c:pt idx="1179">
                  <c:v>42111</c:v>
                </c:pt>
                <c:pt idx="1180">
                  <c:v>42114</c:v>
                </c:pt>
                <c:pt idx="1181">
                  <c:v>42115</c:v>
                </c:pt>
                <c:pt idx="1182">
                  <c:v>42116</c:v>
                </c:pt>
                <c:pt idx="1183">
                  <c:v>42117</c:v>
                </c:pt>
                <c:pt idx="1184">
                  <c:v>42118</c:v>
                </c:pt>
                <c:pt idx="1185">
                  <c:v>42121</c:v>
                </c:pt>
                <c:pt idx="1186">
                  <c:v>42122</c:v>
                </c:pt>
                <c:pt idx="1187">
                  <c:v>42123</c:v>
                </c:pt>
                <c:pt idx="1188">
                  <c:v>42124</c:v>
                </c:pt>
                <c:pt idx="1189">
                  <c:v>42125</c:v>
                </c:pt>
                <c:pt idx="1190">
                  <c:v>42128</c:v>
                </c:pt>
                <c:pt idx="1191">
                  <c:v>42129</c:v>
                </c:pt>
                <c:pt idx="1192">
                  <c:v>42130</c:v>
                </c:pt>
                <c:pt idx="1193">
                  <c:v>42131</c:v>
                </c:pt>
                <c:pt idx="1194">
                  <c:v>42132</c:v>
                </c:pt>
                <c:pt idx="1195">
                  <c:v>42135</c:v>
                </c:pt>
                <c:pt idx="1196">
                  <c:v>42136</c:v>
                </c:pt>
                <c:pt idx="1197">
                  <c:v>42137</c:v>
                </c:pt>
                <c:pt idx="1198">
                  <c:v>42138</c:v>
                </c:pt>
                <c:pt idx="1199">
                  <c:v>42139</c:v>
                </c:pt>
                <c:pt idx="1200">
                  <c:v>42142</c:v>
                </c:pt>
                <c:pt idx="1201">
                  <c:v>42143</c:v>
                </c:pt>
                <c:pt idx="1202">
                  <c:v>42144</c:v>
                </c:pt>
                <c:pt idx="1203">
                  <c:v>42145</c:v>
                </c:pt>
                <c:pt idx="1204">
                  <c:v>42146</c:v>
                </c:pt>
                <c:pt idx="1205">
                  <c:v>42150</c:v>
                </c:pt>
                <c:pt idx="1206">
                  <c:v>42151</c:v>
                </c:pt>
                <c:pt idx="1207">
                  <c:v>42152</c:v>
                </c:pt>
                <c:pt idx="1208">
                  <c:v>42153</c:v>
                </c:pt>
                <c:pt idx="1209">
                  <c:v>42156</c:v>
                </c:pt>
                <c:pt idx="1210">
                  <c:v>42157</c:v>
                </c:pt>
                <c:pt idx="1211">
                  <c:v>42158</c:v>
                </c:pt>
                <c:pt idx="1212">
                  <c:v>42159</c:v>
                </c:pt>
                <c:pt idx="1213">
                  <c:v>42160</c:v>
                </c:pt>
                <c:pt idx="1214">
                  <c:v>42163</c:v>
                </c:pt>
                <c:pt idx="1215">
                  <c:v>42164</c:v>
                </c:pt>
                <c:pt idx="1216">
                  <c:v>42165</c:v>
                </c:pt>
                <c:pt idx="1217">
                  <c:v>42166</c:v>
                </c:pt>
                <c:pt idx="1218">
                  <c:v>42167</c:v>
                </c:pt>
                <c:pt idx="1219">
                  <c:v>42170</c:v>
                </c:pt>
                <c:pt idx="1220">
                  <c:v>42171</c:v>
                </c:pt>
                <c:pt idx="1221">
                  <c:v>42172</c:v>
                </c:pt>
                <c:pt idx="1222">
                  <c:v>42173</c:v>
                </c:pt>
                <c:pt idx="1223">
                  <c:v>42174</c:v>
                </c:pt>
                <c:pt idx="1224">
                  <c:v>42177</c:v>
                </c:pt>
                <c:pt idx="1225">
                  <c:v>42178</c:v>
                </c:pt>
                <c:pt idx="1226">
                  <c:v>42179</c:v>
                </c:pt>
                <c:pt idx="1227">
                  <c:v>42180</c:v>
                </c:pt>
                <c:pt idx="1228">
                  <c:v>42181</c:v>
                </c:pt>
                <c:pt idx="1229">
                  <c:v>42184</c:v>
                </c:pt>
                <c:pt idx="1230">
                  <c:v>42185</c:v>
                </c:pt>
                <c:pt idx="1231">
                  <c:v>42186</c:v>
                </c:pt>
                <c:pt idx="1232">
                  <c:v>42187</c:v>
                </c:pt>
                <c:pt idx="1233">
                  <c:v>42191</c:v>
                </c:pt>
                <c:pt idx="1234">
                  <c:v>42192</c:v>
                </c:pt>
                <c:pt idx="1235">
                  <c:v>42193</c:v>
                </c:pt>
                <c:pt idx="1236">
                  <c:v>42194</c:v>
                </c:pt>
                <c:pt idx="1237">
                  <c:v>42195</c:v>
                </c:pt>
                <c:pt idx="1238">
                  <c:v>42198</c:v>
                </c:pt>
                <c:pt idx="1239">
                  <c:v>42199</c:v>
                </c:pt>
                <c:pt idx="1240">
                  <c:v>42200</c:v>
                </c:pt>
                <c:pt idx="1241">
                  <c:v>42201</c:v>
                </c:pt>
                <c:pt idx="1242">
                  <c:v>42202</c:v>
                </c:pt>
                <c:pt idx="1243">
                  <c:v>42205</c:v>
                </c:pt>
                <c:pt idx="1244">
                  <c:v>42206</c:v>
                </c:pt>
                <c:pt idx="1245">
                  <c:v>42207</c:v>
                </c:pt>
                <c:pt idx="1246">
                  <c:v>42208</c:v>
                </c:pt>
                <c:pt idx="1247">
                  <c:v>42209</c:v>
                </c:pt>
                <c:pt idx="1248">
                  <c:v>42212</c:v>
                </c:pt>
                <c:pt idx="1249">
                  <c:v>42213</c:v>
                </c:pt>
                <c:pt idx="1250">
                  <c:v>42214</c:v>
                </c:pt>
                <c:pt idx="1251">
                  <c:v>42215</c:v>
                </c:pt>
                <c:pt idx="1252">
                  <c:v>42216</c:v>
                </c:pt>
                <c:pt idx="1253">
                  <c:v>42219</c:v>
                </c:pt>
                <c:pt idx="1254">
                  <c:v>42220</c:v>
                </c:pt>
                <c:pt idx="1255">
                  <c:v>42221</c:v>
                </c:pt>
                <c:pt idx="1256">
                  <c:v>42222</c:v>
                </c:pt>
                <c:pt idx="1257">
                  <c:v>42223</c:v>
                </c:pt>
                <c:pt idx="1258">
                  <c:v>42226</c:v>
                </c:pt>
                <c:pt idx="1259">
                  <c:v>42227</c:v>
                </c:pt>
                <c:pt idx="1260">
                  <c:v>42228</c:v>
                </c:pt>
                <c:pt idx="1261">
                  <c:v>42229</c:v>
                </c:pt>
                <c:pt idx="1262">
                  <c:v>42230</c:v>
                </c:pt>
                <c:pt idx="1263">
                  <c:v>42233</c:v>
                </c:pt>
                <c:pt idx="1264">
                  <c:v>42234</c:v>
                </c:pt>
                <c:pt idx="1265">
                  <c:v>42235</c:v>
                </c:pt>
                <c:pt idx="1266">
                  <c:v>42236</c:v>
                </c:pt>
                <c:pt idx="1267">
                  <c:v>42237</c:v>
                </c:pt>
                <c:pt idx="1268">
                  <c:v>42240</c:v>
                </c:pt>
                <c:pt idx="1269">
                  <c:v>42241</c:v>
                </c:pt>
                <c:pt idx="1270">
                  <c:v>42242</c:v>
                </c:pt>
                <c:pt idx="1271">
                  <c:v>42243</c:v>
                </c:pt>
                <c:pt idx="1272">
                  <c:v>42244</c:v>
                </c:pt>
                <c:pt idx="1273">
                  <c:v>42247</c:v>
                </c:pt>
                <c:pt idx="1274">
                  <c:v>42248</c:v>
                </c:pt>
                <c:pt idx="1275">
                  <c:v>42249</c:v>
                </c:pt>
                <c:pt idx="1276">
                  <c:v>42250</c:v>
                </c:pt>
                <c:pt idx="1277">
                  <c:v>42251</c:v>
                </c:pt>
                <c:pt idx="1278">
                  <c:v>42255</c:v>
                </c:pt>
                <c:pt idx="1279">
                  <c:v>42256</c:v>
                </c:pt>
                <c:pt idx="1280">
                  <c:v>42257</c:v>
                </c:pt>
                <c:pt idx="1281">
                  <c:v>42258</c:v>
                </c:pt>
                <c:pt idx="1282">
                  <c:v>42261</c:v>
                </c:pt>
                <c:pt idx="1283">
                  <c:v>42262</c:v>
                </c:pt>
                <c:pt idx="1284">
                  <c:v>42263</c:v>
                </c:pt>
                <c:pt idx="1285">
                  <c:v>42264</c:v>
                </c:pt>
                <c:pt idx="1286">
                  <c:v>42265</c:v>
                </c:pt>
                <c:pt idx="1287">
                  <c:v>42268</c:v>
                </c:pt>
                <c:pt idx="1288">
                  <c:v>42269</c:v>
                </c:pt>
                <c:pt idx="1289">
                  <c:v>42270</c:v>
                </c:pt>
                <c:pt idx="1290">
                  <c:v>42271</c:v>
                </c:pt>
                <c:pt idx="1291">
                  <c:v>42272</c:v>
                </c:pt>
                <c:pt idx="1292">
                  <c:v>42275</c:v>
                </c:pt>
                <c:pt idx="1293">
                  <c:v>42276</c:v>
                </c:pt>
                <c:pt idx="1294">
                  <c:v>42277</c:v>
                </c:pt>
                <c:pt idx="1295">
                  <c:v>42278</c:v>
                </c:pt>
                <c:pt idx="1296">
                  <c:v>42279</c:v>
                </c:pt>
                <c:pt idx="1297">
                  <c:v>42282</c:v>
                </c:pt>
                <c:pt idx="1298">
                  <c:v>42283</c:v>
                </c:pt>
                <c:pt idx="1299">
                  <c:v>42284</c:v>
                </c:pt>
                <c:pt idx="1300">
                  <c:v>42285</c:v>
                </c:pt>
                <c:pt idx="1301">
                  <c:v>42286</c:v>
                </c:pt>
                <c:pt idx="1302">
                  <c:v>42289</c:v>
                </c:pt>
                <c:pt idx="1303">
                  <c:v>42290</c:v>
                </c:pt>
                <c:pt idx="1304">
                  <c:v>42291</c:v>
                </c:pt>
                <c:pt idx="1305">
                  <c:v>42292</c:v>
                </c:pt>
                <c:pt idx="1306">
                  <c:v>42293</c:v>
                </c:pt>
                <c:pt idx="1307">
                  <c:v>42296</c:v>
                </c:pt>
                <c:pt idx="1308">
                  <c:v>42297</c:v>
                </c:pt>
                <c:pt idx="1309">
                  <c:v>42298</c:v>
                </c:pt>
                <c:pt idx="1310">
                  <c:v>42299</c:v>
                </c:pt>
                <c:pt idx="1311">
                  <c:v>42300</c:v>
                </c:pt>
                <c:pt idx="1312">
                  <c:v>42303</c:v>
                </c:pt>
                <c:pt idx="1313">
                  <c:v>42304</c:v>
                </c:pt>
                <c:pt idx="1314">
                  <c:v>42305</c:v>
                </c:pt>
                <c:pt idx="1315">
                  <c:v>42306</c:v>
                </c:pt>
                <c:pt idx="1316">
                  <c:v>42307</c:v>
                </c:pt>
                <c:pt idx="1317">
                  <c:v>42310</c:v>
                </c:pt>
                <c:pt idx="1318">
                  <c:v>42311</c:v>
                </c:pt>
                <c:pt idx="1319">
                  <c:v>42312</c:v>
                </c:pt>
                <c:pt idx="1320">
                  <c:v>42313</c:v>
                </c:pt>
                <c:pt idx="1321">
                  <c:v>42314</c:v>
                </c:pt>
                <c:pt idx="1322">
                  <c:v>42317</c:v>
                </c:pt>
                <c:pt idx="1323">
                  <c:v>42318</c:v>
                </c:pt>
                <c:pt idx="1324">
                  <c:v>42319</c:v>
                </c:pt>
                <c:pt idx="1325">
                  <c:v>42320</c:v>
                </c:pt>
                <c:pt idx="1326">
                  <c:v>42321</c:v>
                </c:pt>
                <c:pt idx="1327">
                  <c:v>42324</c:v>
                </c:pt>
                <c:pt idx="1328">
                  <c:v>42325</c:v>
                </c:pt>
                <c:pt idx="1329">
                  <c:v>42326</c:v>
                </c:pt>
                <c:pt idx="1330">
                  <c:v>42327</c:v>
                </c:pt>
                <c:pt idx="1331">
                  <c:v>42328</c:v>
                </c:pt>
                <c:pt idx="1332">
                  <c:v>42331</c:v>
                </c:pt>
                <c:pt idx="1333">
                  <c:v>42332</c:v>
                </c:pt>
                <c:pt idx="1334">
                  <c:v>42333</c:v>
                </c:pt>
                <c:pt idx="1335">
                  <c:v>42335</c:v>
                </c:pt>
                <c:pt idx="1336">
                  <c:v>42338</c:v>
                </c:pt>
                <c:pt idx="1337">
                  <c:v>42339</c:v>
                </c:pt>
                <c:pt idx="1338">
                  <c:v>42340</c:v>
                </c:pt>
                <c:pt idx="1339">
                  <c:v>42341</c:v>
                </c:pt>
                <c:pt idx="1340">
                  <c:v>42342</c:v>
                </c:pt>
                <c:pt idx="1341">
                  <c:v>42345</c:v>
                </c:pt>
                <c:pt idx="1342">
                  <c:v>42346</c:v>
                </c:pt>
                <c:pt idx="1343">
                  <c:v>42347</c:v>
                </c:pt>
                <c:pt idx="1344">
                  <c:v>42348</c:v>
                </c:pt>
                <c:pt idx="1345">
                  <c:v>42349</c:v>
                </c:pt>
                <c:pt idx="1346">
                  <c:v>42352</c:v>
                </c:pt>
                <c:pt idx="1347">
                  <c:v>42353</c:v>
                </c:pt>
                <c:pt idx="1348">
                  <c:v>42354</c:v>
                </c:pt>
                <c:pt idx="1349">
                  <c:v>42355</c:v>
                </c:pt>
                <c:pt idx="1350">
                  <c:v>42356</c:v>
                </c:pt>
                <c:pt idx="1351">
                  <c:v>42359</c:v>
                </c:pt>
                <c:pt idx="1352">
                  <c:v>42360</c:v>
                </c:pt>
                <c:pt idx="1353">
                  <c:v>42361</c:v>
                </c:pt>
                <c:pt idx="1354">
                  <c:v>42362</c:v>
                </c:pt>
                <c:pt idx="1355">
                  <c:v>42366</c:v>
                </c:pt>
                <c:pt idx="1356">
                  <c:v>42367</c:v>
                </c:pt>
                <c:pt idx="1357">
                  <c:v>42368</c:v>
                </c:pt>
                <c:pt idx="1358">
                  <c:v>42369</c:v>
                </c:pt>
                <c:pt idx="1359">
                  <c:v>42373</c:v>
                </c:pt>
                <c:pt idx="1360">
                  <c:v>42374</c:v>
                </c:pt>
                <c:pt idx="1361">
                  <c:v>42375</c:v>
                </c:pt>
                <c:pt idx="1362">
                  <c:v>42376</c:v>
                </c:pt>
                <c:pt idx="1363">
                  <c:v>42377</c:v>
                </c:pt>
                <c:pt idx="1364">
                  <c:v>42380</c:v>
                </c:pt>
                <c:pt idx="1365">
                  <c:v>42381</c:v>
                </c:pt>
                <c:pt idx="1366">
                  <c:v>42382</c:v>
                </c:pt>
                <c:pt idx="1367">
                  <c:v>42383</c:v>
                </c:pt>
                <c:pt idx="1368">
                  <c:v>42384</c:v>
                </c:pt>
                <c:pt idx="1369">
                  <c:v>42388</c:v>
                </c:pt>
                <c:pt idx="1370">
                  <c:v>42389</c:v>
                </c:pt>
                <c:pt idx="1371">
                  <c:v>42390</c:v>
                </c:pt>
                <c:pt idx="1372">
                  <c:v>42391</c:v>
                </c:pt>
                <c:pt idx="1373">
                  <c:v>42394</c:v>
                </c:pt>
                <c:pt idx="1374">
                  <c:v>42395</c:v>
                </c:pt>
                <c:pt idx="1375">
                  <c:v>42396</c:v>
                </c:pt>
                <c:pt idx="1376">
                  <c:v>42397</c:v>
                </c:pt>
                <c:pt idx="1377">
                  <c:v>42398</c:v>
                </c:pt>
                <c:pt idx="1378">
                  <c:v>42401</c:v>
                </c:pt>
                <c:pt idx="1379">
                  <c:v>42402</c:v>
                </c:pt>
                <c:pt idx="1380">
                  <c:v>42403</c:v>
                </c:pt>
                <c:pt idx="1381">
                  <c:v>42404</c:v>
                </c:pt>
                <c:pt idx="1382">
                  <c:v>42405</c:v>
                </c:pt>
                <c:pt idx="1383">
                  <c:v>42408</c:v>
                </c:pt>
                <c:pt idx="1384">
                  <c:v>42409</c:v>
                </c:pt>
                <c:pt idx="1385">
                  <c:v>42410</c:v>
                </c:pt>
                <c:pt idx="1386">
                  <c:v>42411</c:v>
                </c:pt>
                <c:pt idx="1387">
                  <c:v>42412</c:v>
                </c:pt>
                <c:pt idx="1388">
                  <c:v>42416</c:v>
                </c:pt>
                <c:pt idx="1389">
                  <c:v>42417</c:v>
                </c:pt>
                <c:pt idx="1390">
                  <c:v>42418</c:v>
                </c:pt>
                <c:pt idx="1391">
                  <c:v>42419</c:v>
                </c:pt>
                <c:pt idx="1392">
                  <c:v>42422</c:v>
                </c:pt>
                <c:pt idx="1393">
                  <c:v>42423</c:v>
                </c:pt>
                <c:pt idx="1394">
                  <c:v>42424</c:v>
                </c:pt>
                <c:pt idx="1395">
                  <c:v>42425</c:v>
                </c:pt>
                <c:pt idx="1396">
                  <c:v>42426</c:v>
                </c:pt>
                <c:pt idx="1397">
                  <c:v>42429</c:v>
                </c:pt>
                <c:pt idx="1398">
                  <c:v>42430</c:v>
                </c:pt>
                <c:pt idx="1399">
                  <c:v>42431</c:v>
                </c:pt>
                <c:pt idx="1400">
                  <c:v>42432</c:v>
                </c:pt>
                <c:pt idx="1401">
                  <c:v>42433</c:v>
                </c:pt>
                <c:pt idx="1402">
                  <c:v>42436</c:v>
                </c:pt>
                <c:pt idx="1403">
                  <c:v>42437</c:v>
                </c:pt>
                <c:pt idx="1404">
                  <c:v>42438</c:v>
                </c:pt>
                <c:pt idx="1405">
                  <c:v>42439</c:v>
                </c:pt>
                <c:pt idx="1406">
                  <c:v>42440</c:v>
                </c:pt>
                <c:pt idx="1407">
                  <c:v>42443</c:v>
                </c:pt>
                <c:pt idx="1408">
                  <c:v>42444</c:v>
                </c:pt>
                <c:pt idx="1409">
                  <c:v>42445</c:v>
                </c:pt>
                <c:pt idx="1410">
                  <c:v>42446</c:v>
                </c:pt>
                <c:pt idx="1411">
                  <c:v>42447</c:v>
                </c:pt>
                <c:pt idx="1412">
                  <c:v>42450</c:v>
                </c:pt>
                <c:pt idx="1413">
                  <c:v>42451</c:v>
                </c:pt>
                <c:pt idx="1414">
                  <c:v>42452</c:v>
                </c:pt>
                <c:pt idx="1415">
                  <c:v>42453</c:v>
                </c:pt>
                <c:pt idx="1416">
                  <c:v>42457</c:v>
                </c:pt>
                <c:pt idx="1417">
                  <c:v>42458</c:v>
                </c:pt>
                <c:pt idx="1418">
                  <c:v>42459</c:v>
                </c:pt>
                <c:pt idx="1419">
                  <c:v>42460</c:v>
                </c:pt>
                <c:pt idx="1420">
                  <c:v>42461</c:v>
                </c:pt>
                <c:pt idx="1421">
                  <c:v>42464</c:v>
                </c:pt>
                <c:pt idx="1422">
                  <c:v>42465</c:v>
                </c:pt>
                <c:pt idx="1423">
                  <c:v>42466</c:v>
                </c:pt>
                <c:pt idx="1424">
                  <c:v>42467</c:v>
                </c:pt>
                <c:pt idx="1425">
                  <c:v>42468</c:v>
                </c:pt>
                <c:pt idx="1426">
                  <c:v>42471</c:v>
                </c:pt>
                <c:pt idx="1427">
                  <c:v>42472</c:v>
                </c:pt>
                <c:pt idx="1428">
                  <c:v>42473</c:v>
                </c:pt>
                <c:pt idx="1429">
                  <c:v>42474</c:v>
                </c:pt>
                <c:pt idx="1430">
                  <c:v>42475</c:v>
                </c:pt>
                <c:pt idx="1431">
                  <c:v>42478</c:v>
                </c:pt>
                <c:pt idx="1432">
                  <c:v>42479</c:v>
                </c:pt>
                <c:pt idx="1433">
                  <c:v>42480</c:v>
                </c:pt>
                <c:pt idx="1434">
                  <c:v>42481</c:v>
                </c:pt>
                <c:pt idx="1435">
                  <c:v>42482</c:v>
                </c:pt>
                <c:pt idx="1436">
                  <c:v>42485</c:v>
                </c:pt>
                <c:pt idx="1437">
                  <c:v>42486</c:v>
                </c:pt>
                <c:pt idx="1438">
                  <c:v>42487</c:v>
                </c:pt>
                <c:pt idx="1439">
                  <c:v>42488</c:v>
                </c:pt>
                <c:pt idx="1440">
                  <c:v>42489</c:v>
                </c:pt>
                <c:pt idx="1441">
                  <c:v>42492</c:v>
                </c:pt>
                <c:pt idx="1442">
                  <c:v>42493</c:v>
                </c:pt>
                <c:pt idx="1443">
                  <c:v>42494</c:v>
                </c:pt>
                <c:pt idx="1444">
                  <c:v>42495</c:v>
                </c:pt>
                <c:pt idx="1445">
                  <c:v>42496</c:v>
                </c:pt>
                <c:pt idx="1446">
                  <c:v>42499</c:v>
                </c:pt>
                <c:pt idx="1447">
                  <c:v>42500</c:v>
                </c:pt>
                <c:pt idx="1448">
                  <c:v>42501</c:v>
                </c:pt>
                <c:pt idx="1449">
                  <c:v>42502</c:v>
                </c:pt>
                <c:pt idx="1450">
                  <c:v>42503</c:v>
                </c:pt>
                <c:pt idx="1451">
                  <c:v>42506</c:v>
                </c:pt>
                <c:pt idx="1452">
                  <c:v>42507</c:v>
                </c:pt>
                <c:pt idx="1453">
                  <c:v>42508</c:v>
                </c:pt>
                <c:pt idx="1454">
                  <c:v>42509</c:v>
                </c:pt>
                <c:pt idx="1455">
                  <c:v>42510</c:v>
                </c:pt>
                <c:pt idx="1456">
                  <c:v>42513</c:v>
                </c:pt>
                <c:pt idx="1457">
                  <c:v>42514</c:v>
                </c:pt>
                <c:pt idx="1458">
                  <c:v>42515</c:v>
                </c:pt>
                <c:pt idx="1459">
                  <c:v>42516</c:v>
                </c:pt>
                <c:pt idx="1460">
                  <c:v>42517</c:v>
                </c:pt>
                <c:pt idx="1461">
                  <c:v>42521</c:v>
                </c:pt>
                <c:pt idx="1462">
                  <c:v>42522</c:v>
                </c:pt>
                <c:pt idx="1463">
                  <c:v>42523</c:v>
                </c:pt>
                <c:pt idx="1464">
                  <c:v>42524</c:v>
                </c:pt>
                <c:pt idx="1465">
                  <c:v>42527</c:v>
                </c:pt>
                <c:pt idx="1466">
                  <c:v>42528</c:v>
                </c:pt>
                <c:pt idx="1467">
                  <c:v>42529</c:v>
                </c:pt>
                <c:pt idx="1468">
                  <c:v>42530</c:v>
                </c:pt>
                <c:pt idx="1469">
                  <c:v>42531</c:v>
                </c:pt>
                <c:pt idx="1470">
                  <c:v>42534</c:v>
                </c:pt>
                <c:pt idx="1471">
                  <c:v>42535</c:v>
                </c:pt>
                <c:pt idx="1472">
                  <c:v>42536</c:v>
                </c:pt>
                <c:pt idx="1473">
                  <c:v>42537</c:v>
                </c:pt>
                <c:pt idx="1474">
                  <c:v>42538</c:v>
                </c:pt>
                <c:pt idx="1475">
                  <c:v>42541</c:v>
                </c:pt>
                <c:pt idx="1476">
                  <c:v>42542</c:v>
                </c:pt>
                <c:pt idx="1477">
                  <c:v>42543</c:v>
                </c:pt>
                <c:pt idx="1478">
                  <c:v>42544</c:v>
                </c:pt>
                <c:pt idx="1479">
                  <c:v>42545</c:v>
                </c:pt>
                <c:pt idx="1480">
                  <c:v>42548</c:v>
                </c:pt>
                <c:pt idx="1481">
                  <c:v>42549</c:v>
                </c:pt>
                <c:pt idx="1482">
                  <c:v>42550</c:v>
                </c:pt>
                <c:pt idx="1483">
                  <c:v>42551</c:v>
                </c:pt>
                <c:pt idx="1484">
                  <c:v>42552</c:v>
                </c:pt>
                <c:pt idx="1485">
                  <c:v>42556</c:v>
                </c:pt>
                <c:pt idx="1486">
                  <c:v>42557</c:v>
                </c:pt>
                <c:pt idx="1487">
                  <c:v>42558</c:v>
                </c:pt>
                <c:pt idx="1488">
                  <c:v>42559</c:v>
                </c:pt>
                <c:pt idx="1489">
                  <c:v>42562</c:v>
                </c:pt>
                <c:pt idx="1490">
                  <c:v>42563</c:v>
                </c:pt>
                <c:pt idx="1491">
                  <c:v>42564</c:v>
                </c:pt>
                <c:pt idx="1492">
                  <c:v>42565</c:v>
                </c:pt>
                <c:pt idx="1493">
                  <c:v>42566</c:v>
                </c:pt>
                <c:pt idx="1494">
                  <c:v>42569</c:v>
                </c:pt>
                <c:pt idx="1495">
                  <c:v>42570</c:v>
                </c:pt>
                <c:pt idx="1496">
                  <c:v>42571</c:v>
                </c:pt>
                <c:pt idx="1497">
                  <c:v>42572</c:v>
                </c:pt>
                <c:pt idx="1498">
                  <c:v>42573</c:v>
                </c:pt>
                <c:pt idx="1499">
                  <c:v>42576</c:v>
                </c:pt>
                <c:pt idx="1500">
                  <c:v>42577</c:v>
                </c:pt>
                <c:pt idx="1501">
                  <c:v>42578</c:v>
                </c:pt>
                <c:pt idx="1502">
                  <c:v>42579</c:v>
                </c:pt>
                <c:pt idx="1503">
                  <c:v>42580</c:v>
                </c:pt>
                <c:pt idx="1504">
                  <c:v>42583</c:v>
                </c:pt>
                <c:pt idx="1505">
                  <c:v>42584</c:v>
                </c:pt>
                <c:pt idx="1506">
                  <c:v>42585</c:v>
                </c:pt>
                <c:pt idx="1507">
                  <c:v>42586</c:v>
                </c:pt>
                <c:pt idx="1508">
                  <c:v>42587</c:v>
                </c:pt>
                <c:pt idx="1509">
                  <c:v>42590</c:v>
                </c:pt>
                <c:pt idx="1510">
                  <c:v>42591</c:v>
                </c:pt>
                <c:pt idx="1511">
                  <c:v>42592</c:v>
                </c:pt>
                <c:pt idx="1512">
                  <c:v>42593</c:v>
                </c:pt>
                <c:pt idx="1513">
                  <c:v>42594</c:v>
                </c:pt>
                <c:pt idx="1514">
                  <c:v>42597</c:v>
                </c:pt>
                <c:pt idx="1515">
                  <c:v>42598</c:v>
                </c:pt>
                <c:pt idx="1516">
                  <c:v>42599</c:v>
                </c:pt>
                <c:pt idx="1517">
                  <c:v>42600</c:v>
                </c:pt>
                <c:pt idx="1518">
                  <c:v>42601</c:v>
                </c:pt>
                <c:pt idx="1519">
                  <c:v>42604</c:v>
                </c:pt>
                <c:pt idx="1520">
                  <c:v>42605</c:v>
                </c:pt>
                <c:pt idx="1521">
                  <c:v>42606</c:v>
                </c:pt>
                <c:pt idx="1522">
                  <c:v>42607</c:v>
                </c:pt>
                <c:pt idx="1523">
                  <c:v>42608</c:v>
                </c:pt>
                <c:pt idx="1524">
                  <c:v>42611</c:v>
                </c:pt>
                <c:pt idx="1525">
                  <c:v>42612</c:v>
                </c:pt>
                <c:pt idx="1526">
                  <c:v>42613</c:v>
                </c:pt>
                <c:pt idx="1527">
                  <c:v>42614</c:v>
                </c:pt>
                <c:pt idx="1528">
                  <c:v>42615</c:v>
                </c:pt>
                <c:pt idx="1529">
                  <c:v>42619</c:v>
                </c:pt>
                <c:pt idx="1530">
                  <c:v>42620</c:v>
                </c:pt>
                <c:pt idx="1531">
                  <c:v>42621</c:v>
                </c:pt>
                <c:pt idx="1532">
                  <c:v>42622</c:v>
                </c:pt>
                <c:pt idx="1533">
                  <c:v>42625</c:v>
                </c:pt>
                <c:pt idx="1534">
                  <c:v>42626</c:v>
                </c:pt>
                <c:pt idx="1535">
                  <c:v>42627</c:v>
                </c:pt>
                <c:pt idx="1536">
                  <c:v>42628</c:v>
                </c:pt>
                <c:pt idx="1537">
                  <c:v>42629</c:v>
                </c:pt>
                <c:pt idx="1538">
                  <c:v>42632</c:v>
                </c:pt>
                <c:pt idx="1539">
                  <c:v>42633</c:v>
                </c:pt>
                <c:pt idx="1540">
                  <c:v>42634</c:v>
                </c:pt>
                <c:pt idx="1541">
                  <c:v>42635</c:v>
                </c:pt>
                <c:pt idx="1542">
                  <c:v>42636</c:v>
                </c:pt>
                <c:pt idx="1543">
                  <c:v>42639</c:v>
                </c:pt>
                <c:pt idx="1544">
                  <c:v>42640</c:v>
                </c:pt>
                <c:pt idx="1545">
                  <c:v>42641</c:v>
                </c:pt>
                <c:pt idx="1546">
                  <c:v>42642</c:v>
                </c:pt>
                <c:pt idx="1547">
                  <c:v>42643</c:v>
                </c:pt>
                <c:pt idx="1548">
                  <c:v>42646</c:v>
                </c:pt>
                <c:pt idx="1549">
                  <c:v>42647</c:v>
                </c:pt>
                <c:pt idx="1550">
                  <c:v>42648</c:v>
                </c:pt>
                <c:pt idx="1551">
                  <c:v>42649</c:v>
                </c:pt>
                <c:pt idx="1552">
                  <c:v>42650</c:v>
                </c:pt>
                <c:pt idx="1553">
                  <c:v>42653</c:v>
                </c:pt>
                <c:pt idx="1554">
                  <c:v>42654</c:v>
                </c:pt>
                <c:pt idx="1555">
                  <c:v>42655</c:v>
                </c:pt>
                <c:pt idx="1556">
                  <c:v>42656</c:v>
                </c:pt>
                <c:pt idx="1557">
                  <c:v>42657</c:v>
                </c:pt>
                <c:pt idx="1558">
                  <c:v>42660</c:v>
                </c:pt>
                <c:pt idx="1559">
                  <c:v>42661</c:v>
                </c:pt>
                <c:pt idx="1560">
                  <c:v>42662</c:v>
                </c:pt>
                <c:pt idx="1561">
                  <c:v>42663</c:v>
                </c:pt>
                <c:pt idx="1562">
                  <c:v>42664</c:v>
                </c:pt>
                <c:pt idx="1563">
                  <c:v>42667</c:v>
                </c:pt>
                <c:pt idx="1564">
                  <c:v>42668</c:v>
                </c:pt>
                <c:pt idx="1565">
                  <c:v>42669</c:v>
                </c:pt>
                <c:pt idx="1566">
                  <c:v>42670</c:v>
                </c:pt>
                <c:pt idx="1567">
                  <c:v>42671</c:v>
                </c:pt>
                <c:pt idx="1568">
                  <c:v>42674</c:v>
                </c:pt>
                <c:pt idx="1569">
                  <c:v>42675</c:v>
                </c:pt>
                <c:pt idx="1570">
                  <c:v>42676</c:v>
                </c:pt>
                <c:pt idx="1571">
                  <c:v>42677</c:v>
                </c:pt>
                <c:pt idx="1572">
                  <c:v>42678</c:v>
                </c:pt>
                <c:pt idx="1573">
                  <c:v>42681</c:v>
                </c:pt>
                <c:pt idx="1574">
                  <c:v>42682</c:v>
                </c:pt>
                <c:pt idx="1575">
                  <c:v>42683</c:v>
                </c:pt>
                <c:pt idx="1576">
                  <c:v>42684</c:v>
                </c:pt>
                <c:pt idx="1577">
                  <c:v>42685</c:v>
                </c:pt>
                <c:pt idx="1578">
                  <c:v>42688</c:v>
                </c:pt>
                <c:pt idx="1579">
                  <c:v>42689</c:v>
                </c:pt>
                <c:pt idx="1580">
                  <c:v>42690</c:v>
                </c:pt>
                <c:pt idx="1581">
                  <c:v>42691</c:v>
                </c:pt>
                <c:pt idx="1582">
                  <c:v>42692</c:v>
                </c:pt>
                <c:pt idx="1583">
                  <c:v>42695</c:v>
                </c:pt>
                <c:pt idx="1584">
                  <c:v>42696</c:v>
                </c:pt>
                <c:pt idx="1585">
                  <c:v>42697</c:v>
                </c:pt>
                <c:pt idx="1586">
                  <c:v>42699</c:v>
                </c:pt>
                <c:pt idx="1587">
                  <c:v>42702</c:v>
                </c:pt>
                <c:pt idx="1588">
                  <c:v>42703</c:v>
                </c:pt>
                <c:pt idx="1589">
                  <c:v>42704</c:v>
                </c:pt>
                <c:pt idx="1590">
                  <c:v>42705</c:v>
                </c:pt>
                <c:pt idx="1591">
                  <c:v>42706</c:v>
                </c:pt>
                <c:pt idx="1592">
                  <c:v>42709</c:v>
                </c:pt>
                <c:pt idx="1593">
                  <c:v>42710</c:v>
                </c:pt>
                <c:pt idx="1594">
                  <c:v>42711</c:v>
                </c:pt>
                <c:pt idx="1595">
                  <c:v>42712</c:v>
                </c:pt>
                <c:pt idx="1596">
                  <c:v>42713</c:v>
                </c:pt>
                <c:pt idx="1597">
                  <c:v>42716</c:v>
                </c:pt>
                <c:pt idx="1598">
                  <c:v>42717</c:v>
                </c:pt>
                <c:pt idx="1599">
                  <c:v>42718</c:v>
                </c:pt>
                <c:pt idx="1600">
                  <c:v>42719</c:v>
                </c:pt>
                <c:pt idx="1601">
                  <c:v>42720</c:v>
                </c:pt>
                <c:pt idx="1602">
                  <c:v>42723</c:v>
                </c:pt>
                <c:pt idx="1603">
                  <c:v>42724</c:v>
                </c:pt>
                <c:pt idx="1604">
                  <c:v>42725</c:v>
                </c:pt>
                <c:pt idx="1605">
                  <c:v>42726</c:v>
                </c:pt>
                <c:pt idx="1606">
                  <c:v>42727</c:v>
                </c:pt>
                <c:pt idx="1607">
                  <c:v>42731</c:v>
                </c:pt>
                <c:pt idx="1608">
                  <c:v>42732</c:v>
                </c:pt>
                <c:pt idx="1609">
                  <c:v>42733</c:v>
                </c:pt>
                <c:pt idx="1610">
                  <c:v>42734</c:v>
                </c:pt>
                <c:pt idx="1611">
                  <c:v>42738</c:v>
                </c:pt>
                <c:pt idx="1612">
                  <c:v>42739</c:v>
                </c:pt>
                <c:pt idx="1613">
                  <c:v>42740</c:v>
                </c:pt>
                <c:pt idx="1614">
                  <c:v>42741</c:v>
                </c:pt>
                <c:pt idx="1615">
                  <c:v>42744</c:v>
                </c:pt>
                <c:pt idx="1616">
                  <c:v>42745</c:v>
                </c:pt>
                <c:pt idx="1617">
                  <c:v>42746</c:v>
                </c:pt>
                <c:pt idx="1618">
                  <c:v>42747</c:v>
                </c:pt>
                <c:pt idx="1619">
                  <c:v>42748</c:v>
                </c:pt>
                <c:pt idx="1620">
                  <c:v>42752</c:v>
                </c:pt>
                <c:pt idx="1621">
                  <c:v>42753</c:v>
                </c:pt>
                <c:pt idx="1622">
                  <c:v>42754</c:v>
                </c:pt>
                <c:pt idx="1623">
                  <c:v>42755</c:v>
                </c:pt>
                <c:pt idx="1624">
                  <c:v>42758</c:v>
                </c:pt>
                <c:pt idx="1625">
                  <c:v>42759</c:v>
                </c:pt>
                <c:pt idx="1626">
                  <c:v>42760</c:v>
                </c:pt>
                <c:pt idx="1627">
                  <c:v>42761</c:v>
                </c:pt>
                <c:pt idx="1628">
                  <c:v>42762</c:v>
                </c:pt>
                <c:pt idx="1629">
                  <c:v>42765</c:v>
                </c:pt>
                <c:pt idx="1630">
                  <c:v>42766</c:v>
                </c:pt>
                <c:pt idx="1631">
                  <c:v>42767</c:v>
                </c:pt>
                <c:pt idx="1632">
                  <c:v>42768</c:v>
                </c:pt>
                <c:pt idx="1633">
                  <c:v>42769</c:v>
                </c:pt>
                <c:pt idx="1634">
                  <c:v>42772</c:v>
                </c:pt>
                <c:pt idx="1635">
                  <c:v>42773</c:v>
                </c:pt>
                <c:pt idx="1636">
                  <c:v>42774</c:v>
                </c:pt>
                <c:pt idx="1637">
                  <c:v>42775</c:v>
                </c:pt>
                <c:pt idx="1638">
                  <c:v>42776</c:v>
                </c:pt>
                <c:pt idx="1639">
                  <c:v>42779</c:v>
                </c:pt>
                <c:pt idx="1640">
                  <c:v>42780</c:v>
                </c:pt>
                <c:pt idx="1641">
                  <c:v>42781</c:v>
                </c:pt>
                <c:pt idx="1642">
                  <c:v>42782</c:v>
                </c:pt>
                <c:pt idx="1643">
                  <c:v>42783</c:v>
                </c:pt>
                <c:pt idx="1644">
                  <c:v>42787</c:v>
                </c:pt>
                <c:pt idx="1645">
                  <c:v>42788</c:v>
                </c:pt>
                <c:pt idx="1646">
                  <c:v>42789</c:v>
                </c:pt>
                <c:pt idx="1647">
                  <c:v>42790</c:v>
                </c:pt>
                <c:pt idx="1648">
                  <c:v>42793</c:v>
                </c:pt>
                <c:pt idx="1649">
                  <c:v>42794</c:v>
                </c:pt>
                <c:pt idx="1650">
                  <c:v>42795</c:v>
                </c:pt>
                <c:pt idx="1651">
                  <c:v>42796</c:v>
                </c:pt>
                <c:pt idx="1652">
                  <c:v>42797</c:v>
                </c:pt>
                <c:pt idx="1653">
                  <c:v>42800</c:v>
                </c:pt>
                <c:pt idx="1654">
                  <c:v>42801</c:v>
                </c:pt>
                <c:pt idx="1655">
                  <c:v>42802</c:v>
                </c:pt>
                <c:pt idx="1656">
                  <c:v>42803</c:v>
                </c:pt>
                <c:pt idx="1657">
                  <c:v>42804</c:v>
                </c:pt>
                <c:pt idx="1658">
                  <c:v>42807</c:v>
                </c:pt>
                <c:pt idx="1659">
                  <c:v>42808</c:v>
                </c:pt>
                <c:pt idx="1660">
                  <c:v>42809</c:v>
                </c:pt>
                <c:pt idx="1661">
                  <c:v>42810</c:v>
                </c:pt>
                <c:pt idx="1662">
                  <c:v>42811</c:v>
                </c:pt>
                <c:pt idx="1663">
                  <c:v>42814</c:v>
                </c:pt>
                <c:pt idx="1664">
                  <c:v>42815</c:v>
                </c:pt>
                <c:pt idx="1665">
                  <c:v>42816</c:v>
                </c:pt>
                <c:pt idx="1666">
                  <c:v>42817</c:v>
                </c:pt>
                <c:pt idx="1667">
                  <c:v>42818</c:v>
                </c:pt>
                <c:pt idx="1668">
                  <c:v>42821</c:v>
                </c:pt>
                <c:pt idx="1669">
                  <c:v>42822</c:v>
                </c:pt>
                <c:pt idx="1670">
                  <c:v>42823</c:v>
                </c:pt>
                <c:pt idx="1671">
                  <c:v>42824</c:v>
                </c:pt>
                <c:pt idx="1672">
                  <c:v>42825</c:v>
                </c:pt>
                <c:pt idx="1673">
                  <c:v>42828</c:v>
                </c:pt>
                <c:pt idx="1674">
                  <c:v>42829</c:v>
                </c:pt>
                <c:pt idx="1675">
                  <c:v>42830</c:v>
                </c:pt>
                <c:pt idx="1676">
                  <c:v>42831</c:v>
                </c:pt>
                <c:pt idx="1677">
                  <c:v>42832</c:v>
                </c:pt>
                <c:pt idx="1678">
                  <c:v>42835</c:v>
                </c:pt>
                <c:pt idx="1679">
                  <c:v>42836</c:v>
                </c:pt>
                <c:pt idx="1680">
                  <c:v>42837</c:v>
                </c:pt>
                <c:pt idx="1681">
                  <c:v>42838</c:v>
                </c:pt>
                <c:pt idx="1682">
                  <c:v>42842</c:v>
                </c:pt>
                <c:pt idx="1683">
                  <c:v>42843</c:v>
                </c:pt>
                <c:pt idx="1684">
                  <c:v>42844</c:v>
                </c:pt>
                <c:pt idx="1685">
                  <c:v>42845</c:v>
                </c:pt>
                <c:pt idx="1686">
                  <c:v>42846</c:v>
                </c:pt>
                <c:pt idx="1687">
                  <c:v>42849</c:v>
                </c:pt>
                <c:pt idx="1688">
                  <c:v>42850</c:v>
                </c:pt>
                <c:pt idx="1689">
                  <c:v>42851</c:v>
                </c:pt>
                <c:pt idx="1690">
                  <c:v>42852</c:v>
                </c:pt>
                <c:pt idx="1691">
                  <c:v>42853</c:v>
                </c:pt>
                <c:pt idx="1692">
                  <c:v>42856</c:v>
                </c:pt>
                <c:pt idx="1693">
                  <c:v>42857</c:v>
                </c:pt>
                <c:pt idx="1694">
                  <c:v>42858</c:v>
                </c:pt>
                <c:pt idx="1695">
                  <c:v>42859</c:v>
                </c:pt>
                <c:pt idx="1696">
                  <c:v>42860</c:v>
                </c:pt>
                <c:pt idx="1697">
                  <c:v>42863</c:v>
                </c:pt>
                <c:pt idx="1698">
                  <c:v>42864</c:v>
                </c:pt>
                <c:pt idx="1699">
                  <c:v>42865</c:v>
                </c:pt>
                <c:pt idx="1700">
                  <c:v>42866</c:v>
                </c:pt>
                <c:pt idx="1701">
                  <c:v>42867</c:v>
                </c:pt>
                <c:pt idx="1702">
                  <c:v>42870</c:v>
                </c:pt>
                <c:pt idx="1703">
                  <c:v>42871</c:v>
                </c:pt>
                <c:pt idx="1704">
                  <c:v>42872</c:v>
                </c:pt>
                <c:pt idx="1705">
                  <c:v>42873</c:v>
                </c:pt>
                <c:pt idx="1706">
                  <c:v>42874</c:v>
                </c:pt>
                <c:pt idx="1707">
                  <c:v>42877</c:v>
                </c:pt>
                <c:pt idx="1708">
                  <c:v>42878</c:v>
                </c:pt>
                <c:pt idx="1709">
                  <c:v>42879</c:v>
                </c:pt>
                <c:pt idx="1710">
                  <c:v>42880</c:v>
                </c:pt>
                <c:pt idx="1711">
                  <c:v>42881</c:v>
                </c:pt>
                <c:pt idx="1712">
                  <c:v>42885</c:v>
                </c:pt>
                <c:pt idx="1713">
                  <c:v>42886</c:v>
                </c:pt>
                <c:pt idx="1714">
                  <c:v>42887</c:v>
                </c:pt>
                <c:pt idx="1715">
                  <c:v>42888</c:v>
                </c:pt>
                <c:pt idx="1716">
                  <c:v>42891</c:v>
                </c:pt>
                <c:pt idx="1717">
                  <c:v>42892</c:v>
                </c:pt>
                <c:pt idx="1718">
                  <c:v>42893</c:v>
                </c:pt>
                <c:pt idx="1719">
                  <c:v>42894</c:v>
                </c:pt>
                <c:pt idx="1720">
                  <c:v>42895</c:v>
                </c:pt>
                <c:pt idx="1721">
                  <c:v>42898</c:v>
                </c:pt>
                <c:pt idx="1722">
                  <c:v>42899</c:v>
                </c:pt>
                <c:pt idx="1723">
                  <c:v>42900</c:v>
                </c:pt>
                <c:pt idx="1724">
                  <c:v>42901</c:v>
                </c:pt>
                <c:pt idx="1725">
                  <c:v>42902</c:v>
                </c:pt>
                <c:pt idx="1726">
                  <c:v>42905</c:v>
                </c:pt>
                <c:pt idx="1727">
                  <c:v>42906</c:v>
                </c:pt>
                <c:pt idx="1728">
                  <c:v>42907</c:v>
                </c:pt>
                <c:pt idx="1729">
                  <c:v>42908</c:v>
                </c:pt>
                <c:pt idx="1730">
                  <c:v>42909</c:v>
                </c:pt>
                <c:pt idx="1731">
                  <c:v>42912</c:v>
                </c:pt>
                <c:pt idx="1732">
                  <c:v>42913</c:v>
                </c:pt>
                <c:pt idx="1733">
                  <c:v>42914</c:v>
                </c:pt>
                <c:pt idx="1734">
                  <c:v>42915</c:v>
                </c:pt>
                <c:pt idx="1735">
                  <c:v>42916</c:v>
                </c:pt>
                <c:pt idx="1736">
                  <c:v>42919</c:v>
                </c:pt>
                <c:pt idx="1737">
                  <c:v>42921</c:v>
                </c:pt>
                <c:pt idx="1738">
                  <c:v>42922</c:v>
                </c:pt>
                <c:pt idx="1739">
                  <c:v>42923</c:v>
                </c:pt>
                <c:pt idx="1740">
                  <c:v>42926</c:v>
                </c:pt>
                <c:pt idx="1741">
                  <c:v>42927</c:v>
                </c:pt>
                <c:pt idx="1742">
                  <c:v>42928</c:v>
                </c:pt>
                <c:pt idx="1743">
                  <c:v>42929</c:v>
                </c:pt>
                <c:pt idx="1744">
                  <c:v>42930</c:v>
                </c:pt>
                <c:pt idx="1745">
                  <c:v>42933</c:v>
                </c:pt>
                <c:pt idx="1746">
                  <c:v>42934</c:v>
                </c:pt>
                <c:pt idx="1747">
                  <c:v>42935</c:v>
                </c:pt>
                <c:pt idx="1748">
                  <c:v>42936</c:v>
                </c:pt>
                <c:pt idx="1749">
                  <c:v>42937</c:v>
                </c:pt>
                <c:pt idx="1750">
                  <c:v>42940</c:v>
                </c:pt>
                <c:pt idx="1751">
                  <c:v>42941</c:v>
                </c:pt>
                <c:pt idx="1752">
                  <c:v>42942</c:v>
                </c:pt>
                <c:pt idx="1753">
                  <c:v>42943</c:v>
                </c:pt>
                <c:pt idx="1754">
                  <c:v>42944</c:v>
                </c:pt>
                <c:pt idx="1755">
                  <c:v>42947</c:v>
                </c:pt>
                <c:pt idx="1756">
                  <c:v>42948</c:v>
                </c:pt>
                <c:pt idx="1757">
                  <c:v>42949</c:v>
                </c:pt>
                <c:pt idx="1758">
                  <c:v>42950</c:v>
                </c:pt>
                <c:pt idx="1759">
                  <c:v>42951</c:v>
                </c:pt>
                <c:pt idx="1760">
                  <c:v>42954</c:v>
                </c:pt>
                <c:pt idx="1761">
                  <c:v>42955</c:v>
                </c:pt>
                <c:pt idx="1762">
                  <c:v>42956</c:v>
                </c:pt>
                <c:pt idx="1763">
                  <c:v>42957</c:v>
                </c:pt>
                <c:pt idx="1764">
                  <c:v>42958</c:v>
                </c:pt>
                <c:pt idx="1765">
                  <c:v>42961</c:v>
                </c:pt>
                <c:pt idx="1766">
                  <c:v>42962</c:v>
                </c:pt>
                <c:pt idx="1767">
                  <c:v>42963</c:v>
                </c:pt>
                <c:pt idx="1768">
                  <c:v>42964</c:v>
                </c:pt>
                <c:pt idx="1769">
                  <c:v>42965</c:v>
                </c:pt>
                <c:pt idx="1770">
                  <c:v>42968</c:v>
                </c:pt>
                <c:pt idx="1771">
                  <c:v>42969</c:v>
                </c:pt>
                <c:pt idx="1772">
                  <c:v>42970</c:v>
                </c:pt>
                <c:pt idx="1773">
                  <c:v>42971</c:v>
                </c:pt>
                <c:pt idx="1774">
                  <c:v>42972</c:v>
                </c:pt>
                <c:pt idx="1775">
                  <c:v>42975</c:v>
                </c:pt>
                <c:pt idx="1776">
                  <c:v>42976</c:v>
                </c:pt>
                <c:pt idx="1777">
                  <c:v>42977</c:v>
                </c:pt>
                <c:pt idx="1778">
                  <c:v>42978</c:v>
                </c:pt>
                <c:pt idx="1779">
                  <c:v>42979</c:v>
                </c:pt>
                <c:pt idx="1780">
                  <c:v>42983</c:v>
                </c:pt>
                <c:pt idx="1781">
                  <c:v>42984</c:v>
                </c:pt>
                <c:pt idx="1782">
                  <c:v>42985</c:v>
                </c:pt>
                <c:pt idx="1783">
                  <c:v>42986</c:v>
                </c:pt>
                <c:pt idx="1784">
                  <c:v>42989</c:v>
                </c:pt>
                <c:pt idx="1785">
                  <c:v>42990</c:v>
                </c:pt>
                <c:pt idx="1786">
                  <c:v>42991</c:v>
                </c:pt>
                <c:pt idx="1787">
                  <c:v>42992</c:v>
                </c:pt>
                <c:pt idx="1788">
                  <c:v>42993</c:v>
                </c:pt>
                <c:pt idx="1789">
                  <c:v>42996</c:v>
                </c:pt>
                <c:pt idx="1790">
                  <c:v>42997</c:v>
                </c:pt>
                <c:pt idx="1791">
                  <c:v>42998</c:v>
                </c:pt>
                <c:pt idx="1792">
                  <c:v>42999</c:v>
                </c:pt>
                <c:pt idx="1793">
                  <c:v>43000</c:v>
                </c:pt>
                <c:pt idx="1794">
                  <c:v>43003</c:v>
                </c:pt>
                <c:pt idx="1795">
                  <c:v>43004</c:v>
                </c:pt>
                <c:pt idx="1796">
                  <c:v>43005</c:v>
                </c:pt>
                <c:pt idx="1797">
                  <c:v>43006</c:v>
                </c:pt>
                <c:pt idx="1798">
                  <c:v>43007</c:v>
                </c:pt>
                <c:pt idx="1799">
                  <c:v>43010</c:v>
                </c:pt>
                <c:pt idx="1800">
                  <c:v>43011</c:v>
                </c:pt>
                <c:pt idx="1801">
                  <c:v>43012</c:v>
                </c:pt>
                <c:pt idx="1802">
                  <c:v>43013</c:v>
                </c:pt>
                <c:pt idx="1803">
                  <c:v>43014</c:v>
                </c:pt>
                <c:pt idx="1804">
                  <c:v>43017</c:v>
                </c:pt>
                <c:pt idx="1805">
                  <c:v>43018</c:v>
                </c:pt>
                <c:pt idx="1806">
                  <c:v>43019</c:v>
                </c:pt>
                <c:pt idx="1807">
                  <c:v>43020</c:v>
                </c:pt>
                <c:pt idx="1808">
                  <c:v>43021</c:v>
                </c:pt>
                <c:pt idx="1809">
                  <c:v>43024</c:v>
                </c:pt>
                <c:pt idx="1810">
                  <c:v>43025</c:v>
                </c:pt>
                <c:pt idx="1811">
                  <c:v>43026</c:v>
                </c:pt>
                <c:pt idx="1812">
                  <c:v>43027</c:v>
                </c:pt>
                <c:pt idx="1813">
                  <c:v>43028</c:v>
                </c:pt>
                <c:pt idx="1814">
                  <c:v>43031</c:v>
                </c:pt>
                <c:pt idx="1815">
                  <c:v>43032</c:v>
                </c:pt>
                <c:pt idx="1816">
                  <c:v>43033</c:v>
                </c:pt>
                <c:pt idx="1817">
                  <c:v>43034</c:v>
                </c:pt>
                <c:pt idx="1818">
                  <c:v>43035</c:v>
                </c:pt>
                <c:pt idx="1819">
                  <c:v>43038</c:v>
                </c:pt>
                <c:pt idx="1820">
                  <c:v>43039</c:v>
                </c:pt>
                <c:pt idx="1821">
                  <c:v>43040</c:v>
                </c:pt>
                <c:pt idx="1822">
                  <c:v>43041</c:v>
                </c:pt>
                <c:pt idx="1823">
                  <c:v>43042</c:v>
                </c:pt>
                <c:pt idx="1824">
                  <c:v>43045</c:v>
                </c:pt>
                <c:pt idx="1825">
                  <c:v>43046</c:v>
                </c:pt>
                <c:pt idx="1826">
                  <c:v>43047</c:v>
                </c:pt>
                <c:pt idx="1827">
                  <c:v>43048</c:v>
                </c:pt>
                <c:pt idx="1828">
                  <c:v>43049</c:v>
                </c:pt>
                <c:pt idx="1829">
                  <c:v>43052</c:v>
                </c:pt>
                <c:pt idx="1830">
                  <c:v>43053</c:v>
                </c:pt>
                <c:pt idx="1831">
                  <c:v>43054</c:v>
                </c:pt>
                <c:pt idx="1832">
                  <c:v>43055</c:v>
                </c:pt>
                <c:pt idx="1833">
                  <c:v>43056</c:v>
                </c:pt>
                <c:pt idx="1834">
                  <c:v>43059</c:v>
                </c:pt>
                <c:pt idx="1835">
                  <c:v>43060</c:v>
                </c:pt>
                <c:pt idx="1836">
                  <c:v>43061</c:v>
                </c:pt>
                <c:pt idx="1837">
                  <c:v>43063</c:v>
                </c:pt>
                <c:pt idx="1838">
                  <c:v>43066</c:v>
                </c:pt>
                <c:pt idx="1839">
                  <c:v>43067</c:v>
                </c:pt>
                <c:pt idx="1840">
                  <c:v>43068</c:v>
                </c:pt>
                <c:pt idx="1841">
                  <c:v>43069</c:v>
                </c:pt>
                <c:pt idx="1842">
                  <c:v>43070</c:v>
                </c:pt>
                <c:pt idx="1843">
                  <c:v>43073</c:v>
                </c:pt>
                <c:pt idx="1844">
                  <c:v>43074</c:v>
                </c:pt>
                <c:pt idx="1845">
                  <c:v>43075</c:v>
                </c:pt>
                <c:pt idx="1846">
                  <c:v>43076</c:v>
                </c:pt>
                <c:pt idx="1847">
                  <c:v>43077</c:v>
                </c:pt>
                <c:pt idx="1848">
                  <c:v>43080</c:v>
                </c:pt>
                <c:pt idx="1849">
                  <c:v>43081</c:v>
                </c:pt>
                <c:pt idx="1850">
                  <c:v>43082</c:v>
                </c:pt>
                <c:pt idx="1851">
                  <c:v>43083</c:v>
                </c:pt>
                <c:pt idx="1852">
                  <c:v>43084</c:v>
                </c:pt>
                <c:pt idx="1853">
                  <c:v>43087</c:v>
                </c:pt>
                <c:pt idx="1854">
                  <c:v>43088</c:v>
                </c:pt>
                <c:pt idx="1855">
                  <c:v>43089</c:v>
                </c:pt>
                <c:pt idx="1856">
                  <c:v>43090</c:v>
                </c:pt>
                <c:pt idx="1857">
                  <c:v>43091</c:v>
                </c:pt>
                <c:pt idx="1858">
                  <c:v>43095</c:v>
                </c:pt>
                <c:pt idx="1859">
                  <c:v>43096</c:v>
                </c:pt>
                <c:pt idx="1860">
                  <c:v>43097</c:v>
                </c:pt>
                <c:pt idx="1861">
                  <c:v>43098</c:v>
                </c:pt>
                <c:pt idx="1862">
                  <c:v>43102</c:v>
                </c:pt>
                <c:pt idx="1863">
                  <c:v>43103</c:v>
                </c:pt>
                <c:pt idx="1864">
                  <c:v>43104</c:v>
                </c:pt>
                <c:pt idx="1865">
                  <c:v>43105</c:v>
                </c:pt>
                <c:pt idx="1866">
                  <c:v>43108</c:v>
                </c:pt>
                <c:pt idx="1867">
                  <c:v>43109</c:v>
                </c:pt>
                <c:pt idx="1868">
                  <c:v>43110</c:v>
                </c:pt>
                <c:pt idx="1869">
                  <c:v>43111</c:v>
                </c:pt>
                <c:pt idx="1870">
                  <c:v>43112</c:v>
                </c:pt>
                <c:pt idx="1871">
                  <c:v>43116</c:v>
                </c:pt>
                <c:pt idx="1872">
                  <c:v>43117</c:v>
                </c:pt>
                <c:pt idx="1873">
                  <c:v>43118</c:v>
                </c:pt>
                <c:pt idx="1874">
                  <c:v>43119</c:v>
                </c:pt>
                <c:pt idx="1875">
                  <c:v>43122</c:v>
                </c:pt>
                <c:pt idx="1876">
                  <c:v>43123</c:v>
                </c:pt>
                <c:pt idx="1877">
                  <c:v>43124</c:v>
                </c:pt>
                <c:pt idx="1878">
                  <c:v>43125</c:v>
                </c:pt>
                <c:pt idx="1879">
                  <c:v>43126</c:v>
                </c:pt>
                <c:pt idx="1880">
                  <c:v>43129</c:v>
                </c:pt>
                <c:pt idx="1881">
                  <c:v>43130</c:v>
                </c:pt>
                <c:pt idx="1882">
                  <c:v>43131</c:v>
                </c:pt>
                <c:pt idx="1883">
                  <c:v>43132</c:v>
                </c:pt>
                <c:pt idx="1884">
                  <c:v>43133</c:v>
                </c:pt>
                <c:pt idx="1885">
                  <c:v>43136</c:v>
                </c:pt>
                <c:pt idx="1886">
                  <c:v>43137</c:v>
                </c:pt>
                <c:pt idx="1887">
                  <c:v>43138</c:v>
                </c:pt>
                <c:pt idx="1888">
                  <c:v>43139</c:v>
                </c:pt>
                <c:pt idx="1889">
                  <c:v>43140</c:v>
                </c:pt>
                <c:pt idx="1890">
                  <c:v>43143</c:v>
                </c:pt>
                <c:pt idx="1891">
                  <c:v>43144</c:v>
                </c:pt>
                <c:pt idx="1892">
                  <c:v>43145</c:v>
                </c:pt>
                <c:pt idx="1893">
                  <c:v>43146</c:v>
                </c:pt>
                <c:pt idx="1894">
                  <c:v>43147</c:v>
                </c:pt>
                <c:pt idx="1895">
                  <c:v>43151</c:v>
                </c:pt>
                <c:pt idx="1896">
                  <c:v>43152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43192</c:v>
                </c:pt>
                <c:pt idx="1924">
                  <c:v>43193</c:v>
                </c:pt>
                <c:pt idx="1925">
                  <c:v>43194</c:v>
                </c:pt>
                <c:pt idx="1926">
                  <c:v>43195</c:v>
                </c:pt>
                <c:pt idx="1927">
                  <c:v>43196</c:v>
                </c:pt>
                <c:pt idx="1928">
                  <c:v>43199</c:v>
                </c:pt>
                <c:pt idx="1929">
                  <c:v>43200</c:v>
                </c:pt>
                <c:pt idx="1930">
                  <c:v>43201</c:v>
                </c:pt>
                <c:pt idx="1931">
                  <c:v>43202</c:v>
                </c:pt>
                <c:pt idx="1932">
                  <c:v>43203</c:v>
                </c:pt>
                <c:pt idx="1933">
                  <c:v>43206</c:v>
                </c:pt>
                <c:pt idx="1934">
                  <c:v>43207</c:v>
                </c:pt>
                <c:pt idx="1935">
                  <c:v>43208</c:v>
                </c:pt>
                <c:pt idx="1936">
                  <c:v>43209</c:v>
                </c:pt>
                <c:pt idx="1937">
                  <c:v>43210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43220</c:v>
                </c:pt>
                <c:pt idx="1944">
                  <c:v>43221</c:v>
                </c:pt>
                <c:pt idx="1945">
                  <c:v>43222</c:v>
                </c:pt>
                <c:pt idx="1946">
                  <c:v>43223</c:v>
                </c:pt>
                <c:pt idx="1947">
                  <c:v>43224</c:v>
                </c:pt>
                <c:pt idx="1948">
                  <c:v>43227</c:v>
                </c:pt>
                <c:pt idx="1949">
                  <c:v>43228</c:v>
                </c:pt>
                <c:pt idx="1950">
                  <c:v>43229</c:v>
                </c:pt>
                <c:pt idx="1951">
                  <c:v>43230</c:v>
                </c:pt>
                <c:pt idx="1952">
                  <c:v>43231</c:v>
                </c:pt>
                <c:pt idx="1953">
                  <c:v>43234</c:v>
                </c:pt>
                <c:pt idx="1954">
                  <c:v>43235</c:v>
                </c:pt>
                <c:pt idx="1955">
                  <c:v>43236</c:v>
                </c:pt>
                <c:pt idx="1956">
                  <c:v>43237</c:v>
                </c:pt>
                <c:pt idx="1957">
                  <c:v>43238</c:v>
                </c:pt>
                <c:pt idx="1958">
                  <c:v>43241</c:v>
                </c:pt>
                <c:pt idx="1959">
                  <c:v>43242</c:v>
                </c:pt>
                <c:pt idx="1960">
                  <c:v>43243</c:v>
                </c:pt>
                <c:pt idx="1961">
                  <c:v>43244</c:v>
                </c:pt>
                <c:pt idx="1962">
                  <c:v>43245</c:v>
                </c:pt>
                <c:pt idx="1963">
                  <c:v>43249</c:v>
                </c:pt>
                <c:pt idx="1964">
                  <c:v>43250</c:v>
                </c:pt>
                <c:pt idx="1965">
                  <c:v>43251</c:v>
                </c:pt>
                <c:pt idx="1966">
                  <c:v>43252</c:v>
                </c:pt>
                <c:pt idx="1967">
                  <c:v>43255</c:v>
                </c:pt>
                <c:pt idx="1968">
                  <c:v>43256</c:v>
                </c:pt>
                <c:pt idx="1969">
                  <c:v>43257</c:v>
                </c:pt>
                <c:pt idx="1970">
                  <c:v>43258</c:v>
                </c:pt>
                <c:pt idx="1971">
                  <c:v>43259</c:v>
                </c:pt>
                <c:pt idx="1972">
                  <c:v>43262</c:v>
                </c:pt>
                <c:pt idx="1973">
                  <c:v>43263</c:v>
                </c:pt>
                <c:pt idx="1974">
                  <c:v>43264</c:v>
                </c:pt>
                <c:pt idx="1975">
                  <c:v>43265</c:v>
                </c:pt>
                <c:pt idx="1976">
                  <c:v>43266</c:v>
                </c:pt>
                <c:pt idx="1977">
                  <c:v>43269</c:v>
                </c:pt>
                <c:pt idx="1978">
                  <c:v>43270</c:v>
                </c:pt>
                <c:pt idx="1979">
                  <c:v>43271</c:v>
                </c:pt>
                <c:pt idx="1980">
                  <c:v>43272</c:v>
                </c:pt>
                <c:pt idx="1981">
                  <c:v>43273</c:v>
                </c:pt>
                <c:pt idx="1982">
                  <c:v>43276</c:v>
                </c:pt>
                <c:pt idx="1983">
                  <c:v>43277</c:v>
                </c:pt>
                <c:pt idx="1984">
                  <c:v>43278</c:v>
                </c:pt>
                <c:pt idx="1985">
                  <c:v>43279</c:v>
                </c:pt>
                <c:pt idx="1986">
                  <c:v>43280</c:v>
                </c:pt>
                <c:pt idx="1987">
                  <c:v>43283</c:v>
                </c:pt>
                <c:pt idx="1988">
                  <c:v>43284</c:v>
                </c:pt>
                <c:pt idx="1989">
                  <c:v>43286</c:v>
                </c:pt>
                <c:pt idx="1990">
                  <c:v>43287</c:v>
                </c:pt>
                <c:pt idx="1991">
                  <c:v>43290</c:v>
                </c:pt>
                <c:pt idx="1992">
                  <c:v>43291</c:v>
                </c:pt>
                <c:pt idx="1993">
                  <c:v>43292</c:v>
                </c:pt>
                <c:pt idx="1994">
                  <c:v>43293</c:v>
                </c:pt>
                <c:pt idx="1995">
                  <c:v>43294</c:v>
                </c:pt>
                <c:pt idx="1996">
                  <c:v>43297</c:v>
                </c:pt>
                <c:pt idx="1997">
                  <c:v>43298</c:v>
                </c:pt>
                <c:pt idx="1998">
                  <c:v>43299</c:v>
                </c:pt>
                <c:pt idx="1999">
                  <c:v>43300</c:v>
                </c:pt>
                <c:pt idx="2000">
                  <c:v>43301</c:v>
                </c:pt>
                <c:pt idx="2001">
                  <c:v>43304</c:v>
                </c:pt>
                <c:pt idx="2002">
                  <c:v>43305</c:v>
                </c:pt>
                <c:pt idx="2003">
                  <c:v>43306</c:v>
                </c:pt>
                <c:pt idx="2004">
                  <c:v>43307</c:v>
                </c:pt>
                <c:pt idx="2005">
                  <c:v>43308</c:v>
                </c:pt>
                <c:pt idx="2006">
                  <c:v>43311</c:v>
                </c:pt>
                <c:pt idx="2007">
                  <c:v>43312</c:v>
                </c:pt>
                <c:pt idx="2008">
                  <c:v>43313</c:v>
                </c:pt>
                <c:pt idx="2009">
                  <c:v>43314</c:v>
                </c:pt>
                <c:pt idx="2010">
                  <c:v>43315</c:v>
                </c:pt>
                <c:pt idx="2011">
                  <c:v>43318</c:v>
                </c:pt>
                <c:pt idx="2012">
                  <c:v>43319</c:v>
                </c:pt>
                <c:pt idx="2013">
                  <c:v>43320</c:v>
                </c:pt>
                <c:pt idx="2014">
                  <c:v>43321</c:v>
                </c:pt>
                <c:pt idx="2015">
                  <c:v>43322</c:v>
                </c:pt>
                <c:pt idx="2016">
                  <c:v>43325</c:v>
                </c:pt>
                <c:pt idx="2017">
                  <c:v>43326</c:v>
                </c:pt>
                <c:pt idx="2018">
                  <c:v>43327</c:v>
                </c:pt>
                <c:pt idx="2019">
                  <c:v>43328</c:v>
                </c:pt>
                <c:pt idx="2020">
                  <c:v>43329</c:v>
                </c:pt>
                <c:pt idx="2021">
                  <c:v>43332</c:v>
                </c:pt>
                <c:pt idx="2022">
                  <c:v>43333</c:v>
                </c:pt>
                <c:pt idx="2023">
                  <c:v>43334</c:v>
                </c:pt>
                <c:pt idx="2024">
                  <c:v>43335</c:v>
                </c:pt>
                <c:pt idx="2025">
                  <c:v>43336</c:v>
                </c:pt>
                <c:pt idx="2026">
                  <c:v>43339</c:v>
                </c:pt>
                <c:pt idx="2027">
                  <c:v>43340</c:v>
                </c:pt>
                <c:pt idx="2028">
                  <c:v>43341</c:v>
                </c:pt>
                <c:pt idx="2029">
                  <c:v>43342</c:v>
                </c:pt>
                <c:pt idx="2030">
                  <c:v>43343</c:v>
                </c:pt>
                <c:pt idx="2031">
                  <c:v>43347</c:v>
                </c:pt>
                <c:pt idx="2032">
                  <c:v>43348</c:v>
                </c:pt>
                <c:pt idx="2033">
                  <c:v>43349</c:v>
                </c:pt>
                <c:pt idx="2034">
                  <c:v>43350</c:v>
                </c:pt>
                <c:pt idx="2035">
                  <c:v>43353</c:v>
                </c:pt>
                <c:pt idx="2036">
                  <c:v>43354</c:v>
                </c:pt>
                <c:pt idx="2037">
                  <c:v>43355</c:v>
                </c:pt>
                <c:pt idx="2038">
                  <c:v>43356</c:v>
                </c:pt>
                <c:pt idx="2039">
                  <c:v>43357</c:v>
                </c:pt>
                <c:pt idx="2040">
                  <c:v>43360</c:v>
                </c:pt>
                <c:pt idx="2041">
                  <c:v>43361</c:v>
                </c:pt>
                <c:pt idx="2042">
                  <c:v>43362</c:v>
                </c:pt>
                <c:pt idx="2043">
                  <c:v>43363</c:v>
                </c:pt>
                <c:pt idx="2044">
                  <c:v>43364</c:v>
                </c:pt>
                <c:pt idx="2045">
                  <c:v>43367</c:v>
                </c:pt>
                <c:pt idx="2046">
                  <c:v>43368</c:v>
                </c:pt>
                <c:pt idx="2047">
                  <c:v>43369</c:v>
                </c:pt>
                <c:pt idx="2048">
                  <c:v>43370</c:v>
                </c:pt>
                <c:pt idx="2049">
                  <c:v>43371</c:v>
                </c:pt>
                <c:pt idx="2050">
                  <c:v>43374</c:v>
                </c:pt>
                <c:pt idx="2051">
                  <c:v>43375</c:v>
                </c:pt>
                <c:pt idx="2052">
                  <c:v>43376</c:v>
                </c:pt>
                <c:pt idx="2053">
                  <c:v>43377</c:v>
                </c:pt>
                <c:pt idx="2054">
                  <c:v>43378</c:v>
                </c:pt>
                <c:pt idx="2055">
                  <c:v>43381</c:v>
                </c:pt>
                <c:pt idx="2056">
                  <c:v>43382</c:v>
                </c:pt>
                <c:pt idx="2057">
                  <c:v>43383</c:v>
                </c:pt>
                <c:pt idx="2058">
                  <c:v>43384</c:v>
                </c:pt>
                <c:pt idx="2059">
                  <c:v>43385</c:v>
                </c:pt>
                <c:pt idx="2060">
                  <c:v>43388</c:v>
                </c:pt>
                <c:pt idx="2061">
                  <c:v>43389</c:v>
                </c:pt>
                <c:pt idx="2062">
                  <c:v>43390</c:v>
                </c:pt>
                <c:pt idx="2063">
                  <c:v>43391</c:v>
                </c:pt>
                <c:pt idx="2064">
                  <c:v>43392</c:v>
                </c:pt>
                <c:pt idx="2065">
                  <c:v>43395</c:v>
                </c:pt>
                <c:pt idx="2066">
                  <c:v>43396</c:v>
                </c:pt>
                <c:pt idx="2067">
                  <c:v>43397</c:v>
                </c:pt>
                <c:pt idx="2068">
                  <c:v>43398</c:v>
                </c:pt>
                <c:pt idx="2069">
                  <c:v>43399</c:v>
                </c:pt>
                <c:pt idx="2070">
                  <c:v>43402</c:v>
                </c:pt>
                <c:pt idx="2071">
                  <c:v>43403</c:v>
                </c:pt>
                <c:pt idx="2072">
                  <c:v>43404</c:v>
                </c:pt>
                <c:pt idx="2073">
                  <c:v>43405</c:v>
                </c:pt>
                <c:pt idx="2074">
                  <c:v>43406</c:v>
                </c:pt>
                <c:pt idx="2075">
                  <c:v>43409</c:v>
                </c:pt>
                <c:pt idx="2076">
                  <c:v>43410</c:v>
                </c:pt>
                <c:pt idx="2077">
                  <c:v>43411</c:v>
                </c:pt>
                <c:pt idx="2078">
                  <c:v>43412</c:v>
                </c:pt>
                <c:pt idx="2079">
                  <c:v>43413</c:v>
                </c:pt>
                <c:pt idx="2080">
                  <c:v>43416</c:v>
                </c:pt>
                <c:pt idx="2081">
                  <c:v>43417</c:v>
                </c:pt>
                <c:pt idx="2082">
                  <c:v>43418</c:v>
                </c:pt>
                <c:pt idx="2083">
                  <c:v>43419</c:v>
                </c:pt>
                <c:pt idx="2084">
                  <c:v>43420</c:v>
                </c:pt>
                <c:pt idx="2085">
                  <c:v>43423</c:v>
                </c:pt>
                <c:pt idx="2086">
                  <c:v>43424</c:v>
                </c:pt>
                <c:pt idx="2087">
                  <c:v>43425</c:v>
                </c:pt>
                <c:pt idx="2088">
                  <c:v>43427</c:v>
                </c:pt>
                <c:pt idx="2089">
                  <c:v>43430</c:v>
                </c:pt>
                <c:pt idx="2090">
                  <c:v>43431</c:v>
                </c:pt>
                <c:pt idx="2091">
                  <c:v>43432</c:v>
                </c:pt>
                <c:pt idx="2092">
                  <c:v>43433</c:v>
                </c:pt>
                <c:pt idx="2093">
                  <c:v>43434</c:v>
                </c:pt>
                <c:pt idx="2094">
                  <c:v>43437</c:v>
                </c:pt>
                <c:pt idx="2095">
                  <c:v>43438</c:v>
                </c:pt>
                <c:pt idx="2096">
                  <c:v>43440</c:v>
                </c:pt>
                <c:pt idx="2097">
                  <c:v>43441</c:v>
                </c:pt>
                <c:pt idx="2098">
                  <c:v>43444</c:v>
                </c:pt>
                <c:pt idx="2099">
                  <c:v>43445</c:v>
                </c:pt>
                <c:pt idx="2100">
                  <c:v>43446</c:v>
                </c:pt>
                <c:pt idx="2101">
                  <c:v>43447</c:v>
                </c:pt>
                <c:pt idx="2102">
                  <c:v>43448</c:v>
                </c:pt>
                <c:pt idx="2103">
                  <c:v>43451</c:v>
                </c:pt>
                <c:pt idx="2104">
                  <c:v>43452</c:v>
                </c:pt>
                <c:pt idx="2105">
                  <c:v>43453</c:v>
                </c:pt>
                <c:pt idx="2106">
                  <c:v>43454</c:v>
                </c:pt>
                <c:pt idx="2107">
                  <c:v>43455</c:v>
                </c:pt>
                <c:pt idx="2108">
                  <c:v>43458</c:v>
                </c:pt>
                <c:pt idx="2109">
                  <c:v>43460</c:v>
                </c:pt>
                <c:pt idx="2110">
                  <c:v>43461</c:v>
                </c:pt>
                <c:pt idx="2111">
                  <c:v>43462</c:v>
                </c:pt>
                <c:pt idx="2112">
                  <c:v>43465</c:v>
                </c:pt>
                <c:pt idx="2113">
                  <c:v>43467</c:v>
                </c:pt>
                <c:pt idx="2114">
                  <c:v>43468</c:v>
                </c:pt>
                <c:pt idx="2115">
                  <c:v>43469</c:v>
                </c:pt>
                <c:pt idx="2116">
                  <c:v>43472</c:v>
                </c:pt>
                <c:pt idx="2117">
                  <c:v>43473</c:v>
                </c:pt>
                <c:pt idx="2118">
                  <c:v>43474</c:v>
                </c:pt>
                <c:pt idx="2119">
                  <c:v>43475</c:v>
                </c:pt>
                <c:pt idx="2120">
                  <c:v>43476</c:v>
                </c:pt>
                <c:pt idx="2121">
                  <c:v>43479</c:v>
                </c:pt>
                <c:pt idx="2122">
                  <c:v>43480</c:v>
                </c:pt>
                <c:pt idx="2123">
                  <c:v>43481</c:v>
                </c:pt>
                <c:pt idx="2124">
                  <c:v>43482</c:v>
                </c:pt>
                <c:pt idx="2125">
                  <c:v>43483</c:v>
                </c:pt>
                <c:pt idx="2126">
                  <c:v>43487</c:v>
                </c:pt>
                <c:pt idx="2127">
                  <c:v>43488</c:v>
                </c:pt>
                <c:pt idx="2128">
                  <c:v>43489</c:v>
                </c:pt>
                <c:pt idx="2129">
                  <c:v>43490</c:v>
                </c:pt>
                <c:pt idx="2130">
                  <c:v>43493</c:v>
                </c:pt>
                <c:pt idx="2131">
                  <c:v>43494</c:v>
                </c:pt>
                <c:pt idx="2132">
                  <c:v>43495</c:v>
                </c:pt>
                <c:pt idx="2133">
                  <c:v>43496</c:v>
                </c:pt>
                <c:pt idx="2134">
                  <c:v>43497</c:v>
                </c:pt>
                <c:pt idx="2135">
                  <c:v>43500</c:v>
                </c:pt>
                <c:pt idx="2136">
                  <c:v>43501</c:v>
                </c:pt>
                <c:pt idx="2137">
                  <c:v>43502</c:v>
                </c:pt>
                <c:pt idx="2138">
                  <c:v>43503</c:v>
                </c:pt>
                <c:pt idx="2139">
                  <c:v>43504</c:v>
                </c:pt>
                <c:pt idx="2140">
                  <c:v>43507</c:v>
                </c:pt>
                <c:pt idx="2141">
                  <c:v>43508</c:v>
                </c:pt>
                <c:pt idx="2142">
                  <c:v>43509</c:v>
                </c:pt>
                <c:pt idx="2143">
                  <c:v>43510</c:v>
                </c:pt>
                <c:pt idx="2144">
                  <c:v>43511</c:v>
                </c:pt>
                <c:pt idx="2145">
                  <c:v>43515</c:v>
                </c:pt>
                <c:pt idx="2146">
                  <c:v>43516</c:v>
                </c:pt>
                <c:pt idx="2147">
                  <c:v>43517</c:v>
                </c:pt>
                <c:pt idx="2148">
                  <c:v>43518</c:v>
                </c:pt>
                <c:pt idx="2149">
                  <c:v>43521</c:v>
                </c:pt>
                <c:pt idx="2150">
                  <c:v>43522</c:v>
                </c:pt>
                <c:pt idx="2151">
                  <c:v>43523</c:v>
                </c:pt>
                <c:pt idx="2152">
                  <c:v>43524</c:v>
                </c:pt>
                <c:pt idx="2153">
                  <c:v>43525</c:v>
                </c:pt>
                <c:pt idx="2154">
                  <c:v>43528</c:v>
                </c:pt>
                <c:pt idx="2155">
                  <c:v>43529</c:v>
                </c:pt>
                <c:pt idx="2156">
                  <c:v>43530</c:v>
                </c:pt>
                <c:pt idx="2157">
                  <c:v>43531</c:v>
                </c:pt>
                <c:pt idx="2158">
                  <c:v>43532</c:v>
                </c:pt>
                <c:pt idx="2159">
                  <c:v>43535</c:v>
                </c:pt>
                <c:pt idx="2160">
                  <c:v>43536</c:v>
                </c:pt>
                <c:pt idx="2161">
                  <c:v>43537</c:v>
                </c:pt>
                <c:pt idx="2162">
                  <c:v>43538</c:v>
                </c:pt>
                <c:pt idx="2163">
                  <c:v>43539</c:v>
                </c:pt>
                <c:pt idx="2164">
                  <c:v>43542</c:v>
                </c:pt>
                <c:pt idx="2165">
                  <c:v>43543</c:v>
                </c:pt>
                <c:pt idx="2166">
                  <c:v>43544</c:v>
                </c:pt>
                <c:pt idx="2167">
                  <c:v>43545</c:v>
                </c:pt>
                <c:pt idx="2168">
                  <c:v>43546</c:v>
                </c:pt>
                <c:pt idx="2169">
                  <c:v>43549</c:v>
                </c:pt>
                <c:pt idx="2170">
                  <c:v>43550</c:v>
                </c:pt>
                <c:pt idx="2171">
                  <c:v>43551</c:v>
                </c:pt>
                <c:pt idx="2172">
                  <c:v>43552</c:v>
                </c:pt>
                <c:pt idx="2173">
                  <c:v>43553</c:v>
                </c:pt>
                <c:pt idx="2174">
                  <c:v>43556</c:v>
                </c:pt>
                <c:pt idx="2175">
                  <c:v>43557</c:v>
                </c:pt>
                <c:pt idx="2176">
                  <c:v>43558</c:v>
                </c:pt>
                <c:pt idx="2177">
                  <c:v>43559</c:v>
                </c:pt>
                <c:pt idx="2178">
                  <c:v>43560</c:v>
                </c:pt>
                <c:pt idx="2179">
                  <c:v>43563</c:v>
                </c:pt>
                <c:pt idx="2180">
                  <c:v>43564</c:v>
                </c:pt>
                <c:pt idx="2181">
                  <c:v>43565</c:v>
                </c:pt>
                <c:pt idx="2182">
                  <c:v>43566</c:v>
                </c:pt>
                <c:pt idx="2183">
                  <c:v>43567</c:v>
                </c:pt>
                <c:pt idx="2184">
                  <c:v>43570</c:v>
                </c:pt>
                <c:pt idx="2185">
                  <c:v>43571</c:v>
                </c:pt>
                <c:pt idx="2186">
                  <c:v>43572</c:v>
                </c:pt>
                <c:pt idx="2187">
                  <c:v>43573</c:v>
                </c:pt>
                <c:pt idx="2188">
                  <c:v>43577</c:v>
                </c:pt>
                <c:pt idx="2189">
                  <c:v>43578</c:v>
                </c:pt>
                <c:pt idx="2190">
                  <c:v>43579</c:v>
                </c:pt>
                <c:pt idx="2191">
                  <c:v>43580</c:v>
                </c:pt>
                <c:pt idx="2192">
                  <c:v>43581</c:v>
                </c:pt>
                <c:pt idx="2193">
                  <c:v>43584</c:v>
                </c:pt>
                <c:pt idx="2194">
                  <c:v>43585</c:v>
                </c:pt>
                <c:pt idx="2195">
                  <c:v>43586</c:v>
                </c:pt>
                <c:pt idx="2196">
                  <c:v>43587</c:v>
                </c:pt>
                <c:pt idx="2197">
                  <c:v>43588</c:v>
                </c:pt>
                <c:pt idx="2198">
                  <c:v>43591</c:v>
                </c:pt>
                <c:pt idx="2199">
                  <c:v>43592</c:v>
                </c:pt>
                <c:pt idx="2200">
                  <c:v>43593</c:v>
                </c:pt>
                <c:pt idx="2201">
                  <c:v>43594</c:v>
                </c:pt>
                <c:pt idx="2202">
                  <c:v>43595</c:v>
                </c:pt>
                <c:pt idx="2203">
                  <c:v>43598</c:v>
                </c:pt>
                <c:pt idx="2204">
                  <c:v>43599</c:v>
                </c:pt>
                <c:pt idx="2205">
                  <c:v>43600</c:v>
                </c:pt>
                <c:pt idx="2206">
                  <c:v>43601</c:v>
                </c:pt>
                <c:pt idx="2207">
                  <c:v>43602</c:v>
                </c:pt>
                <c:pt idx="2208">
                  <c:v>43605</c:v>
                </c:pt>
                <c:pt idx="2209">
                  <c:v>43606</c:v>
                </c:pt>
                <c:pt idx="2210">
                  <c:v>43607</c:v>
                </c:pt>
                <c:pt idx="2211">
                  <c:v>43608</c:v>
                </c:pt>
                <c:pt idx="2212">
                  <c:v>43609</c:v>
                </c:pt>
                <c:pt idx="2213">
                  <c:v>43613</c:v>
                </c:pt>
                <c:pt idx="2214">
                  <c:v>43614</c:v>
                </c:pt>
                <c:pt idx="2215">
                  <c:v>43615</c:v>
                </c:pt>
                <c:pt idx="2216">
                  <c:v>43616</c:v>
                </c:pt>
                <c:pt idx="2217">
                  <c:v>43619</c:v>
                </c:pt>
                <c:pt idx="2218">
                  <c:v>43620</c:v>
                </c:pt>
                <c:pt idx="2219">
                  <c:v>43621</c:v>
                </c:pt>
                <c:pt idx="2220">
                  <c:v>43622</c:v>
                </c:pt>
                <c:pt idx="2221">
                  <c:v>43623</c:v>
                </c:pt>
                <c:pt idx="2222">
                  <c:v>43626</c:v>
                </c:pt>
                <c:pt idx="2223">
                  <c:v>43627</c:v>
                </c:pt>
                <c:pt idx="2224">
                  <c:v>43628</c:v>
                </c:pt>
                <c:pt idx="2225">
                  <c:v>43629</c:v>
                </c:pt>
                <c:pt idx="2226">
                  <c:v>43630</c:v>
                </c:pt>
                <c:pt idx="2227">
                  <c:v>43633</c:v>
                </c:pt>
                <c:pt idx="2228">
                  <c:v>43634</c:v>
                </c:pt>
                <c:pt idx="2229">
                  <c:v>43635</c:v>
                </c:pt>
                <c:pt idx="2230">
                  <c:v>43636</c:v>
                </c:pt>
                <c:pt idx="2231">
                  <c:v>43637</c:v>
                </c:pt>
                <c:pt idx="2232">
                  <c:v>43640</c:v>
                </c:pt>
                <c:pt idx="2233">
                  <c:v>43641</c:v>
                </c:pt>
                <c:pt idx="2234">
                  <c:v>43642</c:v>
                </c:pt>
                <c:pt idx="2235">
                  <c:v>43643</c:v>
                </c:pt>
                <c:pt idx="2236">
                  <c:v>43644</c:v>
                </c:pt>
                <c:pt idx="2237">
                  <c:v>43647</c:v>
                </c:pt>
                <c:pt idx="2238">
                  <c:v>43648</c:v>
                </c:pt>
                <c:pt idx="2239">
                  <c:v>43649</c:v>
                </c:pt>
                <c:pt idx="2240">
                  <c:v>43651</c:v>
                </c:pt>
                <c:pt idx="2241">
                  <c:v>43654</c:v>
                </c:pt>
                <c:pt idx="2242">
                  <c:v>43655</c:v>
                </c:pt>
                <c:pt idx="2243">
                  <c:v>43656</c:v>
                </c:pt>
                <c:pt idx="2244">
                  <c:v>43657</c:v>
                </c:pt>
                <c:pt idx="2245">
                  <c:v>43658</c:v>
                </c:pt>
                <c:pt idx="2246">
                  <c:v>43661</c:v>
                </c:pt>
                <c:pt idx="2247">
                  <c:v>43662</c:v>
                </c:pt>
                <c:pt idx="2248">
                  <c:v>43663</c:v>
                </c:pt>
                <c:pt idx="2249">
                  <c:v>43664</c:v>
                </c:pt>
                <c:pt idx="2250">
                  <c:v>43665</c:v>
                </c:pt>
                <c:pt idx="2251">
                  <c:v>43668</c:v>
                </c:pt>
                <c:pt idx="2252">
                  <c:v>43669</c:v>
                </c:pt>
                <c:pt idx="2253">
                  <c:v>43670</c:v>
                </c:pt>
                <c:pt idx="2254">
                  <c:v>43671</c:v>
                </c:pt>
                <c:pt idx="2255">
                  <c:v>43672</c:v>
                </c:pt>
                <c:pt idx="2256">
                  <c:v>43675</c:v>
                </c:pt>
                <c:pt idx="2257">
                  <c:v>43676</c:v>
                </c:pt>
                <c:pt idx="2258">
                  <c:v>43677</c:v>
                </c:pt>
                <c:pt idx="2259">
                  <c:v>43678</c:v>
                </c:pt>
                <c:pt idx="2260">
                  <c:v>43679</c:v>
                </c:pt>
                <c:pt idx="2261">
                  <c:v>43682</c:v>
                </c:pt>
                <c:pt idx="2262">
                  <c:v>43683</c:v>
                </c:pt>
                <c:pt idx="2263">
                  <c:v>43684</c:v>
                </c:pt>
                <c:pt idx="2264">
                  <c:v>43685</c:v>
                </c:pt>
                <c:pt idx="2265">
                  <c:v>43686</c:v>
                </c:pt>
                <c:pt idx="2266">
                  <c:v>43689</c:v>
                </c:pt>
                <c:pt idx="2267">
                  <c:v>43690</c:v>
                </c:pt>
                <c:pt idx="2268">
                  <c:v>43691</c:v>
                </c:pt>
                <c:pt idx="2269">
                  <c:v>43692</c:v>
                </c:pt>
                <c:pt idx="2270">
                  <c:v>43693</c:v>
                </c:pt>
                <c:pt idx="2271">
                  <c:v>43696</c:v>
                </c:pt>
                <c:pt idx="2272">
                  <c:v>43697</c:v>
                </c:pt>
                <c:pt idx="2273">
                  <c:v>43698</c:v>
                </c:pt>
                <c:pt idx="2274">
                  <c:v>43699</c:v>
                </c:pt>
                <c:pt idx="2275">
                  <c:v>43700</c:v>
                </c:pt>
                <c:pt idx="2276">
                  <c:v>43703</c:v>
                </c:pt>
                <c:pt idx="2277">
                  <c:v>43704</c:v>
                </c:pt>
                <c:pt idx="2278">
                  <c:v>43705</c:v>
                </c:pt>
                <c:pt idx="2279">
                  <c:v>43706</c:v>
                </c:pt>
                <c:pt idx="2280">
                  <c:v>43707</c:v>
                </c:pt>
                <c:pt idx="2281">
                  <c:v>43711</c:v>
                </c:pt>
                <c:pt idx="2282">
                  <c:v>43712</c:v>
                </c:pt>
                <c:pt idx="2283">
                  <c:v>43713</c:v>
                </c:pt>
                <c:pt idx="2284">
                  <c:v>43714</c:v>
                </c:pt>
                <c:pt idx="2285">
                  <c:v>43717</c:v>
                </c:pt>
                <c:pt idx="2286">
                  <c:v>43718</c:v>
                </c:pt>
                <c:pt idx="2287">
                  <c:v>43719</c:v>
                </c:pt>
                <c:pt idx="2288">
                  <c:v>43720</c:v>
                </c:pt>
                <c:pt idx="2289">
                  <c:v>43721</c:v>
                </c:pt>
                <c:pt idx="2290">
                  <c:v>43724</c:v>
                </c:pt>
                <c:pt idx="2291">
                  <c:v>43725</c:v>
                </c:pt>
                <c:pt idx="2292">
                  <c:v>43726</c:v>
                </c:pt>
                <c:pt idx="2293">
                  <c:v>43727</c:v>
                </c:pt>
                <c:pt idx="2294">
                  <c:v>43728</c:v>
                </c:pt>
                <c:pt idx="2295">
                  <c:v>43731</c:v>
                </c:pt>
                <c:pt idx="2296">
                  <c:v>43732</c:v>
                </c:pt>
                <c:pt idx="2297">
                  <c:v>43733</c:v>
                </c:pt>
                <c:pt idx="2298">
                  <c:v>43734</c:v>
                </c:pt>
                <c:pt idx="2299">
                  <c:v>43735</c:v>
                </c:pt>
                <c:pt idx="2300">
                  <c:v>43738</c:v>
                </c:pt>
                <c:pt idx="2301">
                  <c:v>43739</c:v>
                </c:pt>
                <c:pt idx="2302">
                  <c:v>43740</c:v>
                </c:pt>
                <c:pt idx="2303">
                  <c:v>43741</c:v>
                </c:pt>
                <c:pt idx="2304">
                  <c:v>43742</c:v>
                </c:pt>
                <c:pt idx="2305">
                  <c:v>43745</c:v>
                </c:pt>
                <c:pt idx="2306">
                  <c:v>43746</c:v>
                </c:pt>
                <c:pt idx="2307">
                  <c:v>43747</c:v>
                </c:pt>
                <c:pt idx="2308">
                  <c:v>43748</c:v>
                </c:pt>
                <c:pt idx="2309">
                  <c:v>43749</c:v>
                </c:pt>
                <c:pt idx="2310">
                  <c:v>43752</c:v>
                </c:pt>
                <c:pt idx="2311">
                  <c:v>43753</c:v>
                </c:pt>
                <c:pt idx="2312">
                  <c:v>43754</c:v>
                </c:pt>
                <c:pt idx="2313">
                  <c:v>43755</c:v>
                </c:pt>
                <c:pt idx="2314">
                  <c:v>43756</c:v>
                </c:pt>
                <c:pt idx="2315">
                  <c:v>43759</c:v>
                </c:pt>
                <c:pt idx="2316">
                  <c:v>43760</c:v>
                </c:pt>
                <c:pt idx="2317">
                  <c:v>43761</c:v>
                </c:pt>
                <c:pt idx="2318">
                  <c:v>43762</c:v>
                </c:pt>
                <c:pt idx="2319">
                  <c:v>43763</c:v>
                </c:pt>
                <c:pt idx="2320">
                  <c:v>43766</c:v>
                </c:pt>
                <c:pt idx="2321">
                  <c:v>43767</c:v>
                </c:pt>
                <c:pt idx="2322">
                  <c:v>43768</c:v>
                </c:pt>
                <c:pt idx="2323">
                  <c:v>43769</c:v>
                </c:pt>
                <c:pt idx="2324">
                  <c:v>43770</c:v>
                </c:pt>
                <c:pt idx="2325">
                  <c:v>43773</c:v>
                </c:pt>
                <c:pt idx="2326">
                  <c:v>43774</c:v>
                </c:pt>
                <c:pt idx="2327">
                  <c:v>43775</c:v>
                </c:pt>
                <c:pt idx="2328">
                  <c:v>43776</c:v>
                </c:pt>
                <c:pt idx="2329">
                  <c:v>43777</c:v>
                </c:pt>
                <c:pt idx="2330">
                  <c:v>43780</c:v>
                </c:pt>
                <c:pt idx="2331">
                  <c:v>43781</c:v>
                </c:pt>
                <c:pt idx="2332">
                  <c:v>43782</c:v>
                </c:pt>
                <c:pt idx="2333">
                  <c:v>43783</c:v>
                </c:pt>
                <c:pt idx="2334">
                  <c:v>43784</c:v>
                </c:pt>
                <c:pt idx="2335">
                  <c:v>43787</c:v>
                </c:pt>
                <c:pt idx="2336">
                  <c:v>43788</c:v>
                </c:pt>
                <c:pt idx="2337">
                  <c:v>43789</c:v>
                </c:pt>
                <c:pt idx="2338">
                  <c:v>43790</c:v>
                </c:pt>
                <c:pt idx="2339">
                  <c:v>43791</c:v>
                </c:pt>
                <c:pt idx="2340">
                  <c:v>43794</c:v>
                </c:pt>
                <c:pt idx="2341">
                  <c:v>43795</c:v>
                </c:pt>
                <c:pt idx="2342">
                  <c:v>43796</c:v>
                </c:pt>
                <c:pt idx="2343">
                  <c:v>43798</c:v>
                </c:pt>
                <c:pt idx="2344">
                  <c:v>43801</c:v>
                </c:pt>
                <c:pt idx="2345">
                  <c:v>43802</c:v>
                </c:pt>
                <c:pt idx="2346">
                  <c:v>43803</c:v>
                </c:pt>
                <c:pt idx="2347">
                  <c:v>43804</c:v>
                </c:pt>
                <c:pt idx="2348">
                  <c:v>43805</c:v>
                </c:pt>
                <c:pt idx="2349">
                  <c:v>43808</c:v>
                </c:pt>
                <c:pt idx="2350">
                  <c:v>43809</c:v>
                </c:pt>
                <c:pt idx="2351">
                  <c:v>43810</c:v>
                </c:pt>
                <c:pt idx="2352">
                  <c:v>43811</c:v>
                </c:pt>
                <c:pt idx="2353">
                  <c:v>43812</c:v>
                </c:pt>
                <c:pt idx="2354">
                  <c:v>43815</c:v>
                </c:pt>
                <c:pt idx="2355">
                  <c:v>43816</c:v>
                </c:pt>
                <c:pt idx="2356">
                  <c:v>43817</c:v>
                </c:pt>
                <c:pt idx="2357">
                  <c:v>43818</c:v>
                </c:pt>
                <c:pt idx="2358">
                  <c:v>43819</c:v>
                </c:pt>
                <c:pt idx="2359">
                  <c:v>43822</c:v>
                </c:pt>
                <c:pt idx="2360">
                  <c:v>43823</c:v>
                </c:pt>
                <c:pt idx="2361">
                  <c:v>43825</c:v>
                </c:pt>
                <c:pt idx="2362">
                  <c:v>43826</c:v>
                </c:pt>
                <c:pt idx="2363">
                  <c:v>43829</c:v>
                </c:pt>
                <c:pt idx="2364">
                  <c:v>43830</c:v>
                </c:pt>
                <c:pt idx="2365">
                  <c:v>43832</c:v>
                </c:pt>
                <c:pt idx="2366">
                  <c:v>43833</c:v>
                </c:pt>
                <c:pt idx="2367">
                  <c:v>43836</c:v>
                </c:pt>
                <c:pt idx="2368">
                  <c:v>43837</c:v>
                </c:pt>
                <c:pt idx="2369">
                  <c:v>43838</c:v>
                </c:pt>
                <c:pt idx="2370">
                  <c:v>43839</c:v>
                </c:pt>
                <c:pt idx="2371">
                  <c:v>43840</c:v>
                </c:pt>
                <c:pt idx="2372">
                  <c:v>43843</c:v>
                </c:pt>
                <c:pt idx="2373">
                  <c:v>43844</c:v>
                </c:pt>
                <c:pt idx="2374">
                  <c:v>43845</c:v>
                </c:pt>
                <c:pt idx="2375">
                  <c:v>43846</c:v>
                </c:pt>
                <c:pt idx="2376">
                  <c:v>43847</c:v>
                </c:pt>
                <c:pt idx="2377">
                  <c:v>43851</c:v>
                </c:pt>
                <c:pt idx="2378">
                  <c:v>43852</c:v>
                </c:pt>
                <c:pt idx="2379">
                  <c:v>43853</c:v>
                </c:pt>
                <c:pt idx="2380">
                  <c:v>43854</c:v>
                </c:pt>
                <c:pt idx="2381">
                  <c:v>43857</c:v>
                </c:pt>
                <c:pt idx="2382">
                  <c:v>43858</c:v>
                </c:pt>
                <c:pt idx="2383">
                  <c:v>43859</c:v>
                </c:pt>
                <c:pt idx="2384">
                  <c:v>43860</c:v>
                </c:pt>
                <c:pt idx="2385">
                  <c:v>43861</c:v>
                </c:pt>
                <c:pt idx="2386">
                  <c:v>43864</c:v>
                </c:pt>
              </c:numCache>
            </c:numRef>
          </c:cat>
          <c:val>
            <c:numRef>
              <c:f>'working sheet'!$M$31:$M$2418</c:f>
              <c:numCache>
                <c:formatCode>0.00%</c:formatCode>
                <c:ptCount val="2388"/>
                <c:pt idx="0">
                  <c:v>5.6308720584458495E-2</c:v>
                </c:pt>
                <c:pt idx="1">
                  <c:v>5.7103934597926939E-2</c:v>
                </c:pt>
                <c:pt idx="2">
                  <c:v>5.7116415288212208E-2</c:v>
                </c:pt>
                <c:pt idx="3">
                  <c:v>5.6245918325994015E-2</c:v>
                </c:pt>
                <c:pt idx="4">
                  <c:v>5.1739496619146876E-2</c:v>
                </c:pt>
                <c:pt idx="5">
                  <c:v>4.2221641223939982E-2</c:v>
                </c:pt>
                <c:pt idx="6">
                  <c:v>4.2234056204392453E-2</c:v>
                </c:pt>
                <c:pt idx="7">
                  <c:v>3.8076150660751908E-2</c:v>
                </c:pt>
                <c:pt idx="8">
                  <c:v>3.8128999707240208E-2</c:v>
                </c:pt>
                <c:pt idx="9">
                  <c:v>3.8887787359975813E-2</c:v>
                </c:pt>
                <c:pt idx="10">
                  <c:v>3.8470207758253362E-2</c:v>
                </c:pt>
                <c:pt idx="11">
                  <c:v>3.5183878523382554E-2</c:v>
                </c:pt>
                <c:pt idx="12">
                  <c:v>3.5213046470405331E-2</c:v>
                </c:pt>
                <c:pt idx="13">
                  <c:v>3.4525547660515001E-2</c:v>
                </c:pt>
                <c:pt idx="14">
                  <c:v>3.2585491116031741E-2</c:v>
                </c:pt>
                <c:pt idx="15">
                  <c:v>3.0020082320550617E-2</c:v>
                </c:pt>
                <c:pt idx="16">
                  <c:v>3.135982443104731E-2</c:v>
                </c:pt>
                <c:pt idx="17">
                  <c:v>3.1046981821058483E-2</c:v>
                </c:pt>
                <c:pt idx="18">
                  <c:v>3.0949758822026836E-2</c:v>
                </c:pt>
                <c:pt idx="19">
                  <c:v>3.1127670799270781E-2</c:v>
                </c:pt>
                <c:pt idx="20">
                  <c:v>3.1079865879393806E-2</c:v>
                </c:pt>
                <c:pt idx="21">
                  <c:v>3.1101554575697365E-2</c:v>
                </c:pt>
                <c:pt idx="22">
                  <c:v>3.1297289485952277E-2</c:v>
                </c:pt>
                <c:pt idx="23">
                  <c:v>3.1427189239070556E-2</c:v>
                </c:pt>
                <c:pt idx="24">
                  <c:v>3.036632290961544E-2</c:v>
                </c:pt>
                <c:pt idx="25">
                  <c:v>2.994897178105593E-2</c:v>
                </c:pt>
                <c:pt idx="26">
                  <c:v>3.0641003922898685E-2</c:v>
                </c:pt>
                <c:pt idx="27">
                  <c:v>3.0476166796199189E-2</c:v>
                </c:pt>
                <c:pt idx="28">
                  <c:v>3.029365688173646E-2</c:v>
                </c:pt>
                <c:pt idx="29">
                  <c:v>3.0438911774115878E-2</c:v>
                </c:pt>
                <c:pt idx="30">
                  <c:v>3.1031864655275271E-2</c:v>
                </c:pt>
                <c:pt idx="31">
                  <c:v>2.9082895609732231E-2</c:v>
                </c:pt>
                <c:pt idx="32">
                  <c:v>2.9149020081348863E-2</c:v>
                </c:pt>
                <c:pt idx="33">
                  <c:v>2.8548863228476561E-2</c:v>
                </c:pt>
                <c:pt idx="34">
                  <c:v>2.9132511141597536E-2</c:v>
                </c:pt>
                <c:pt idx="35">
                  <c:v>2.9288691099350922E-2</c:v>
                </c:pt>
                <c:pt idx="36">
                  <c:v>3.2079943053209485E-2</c:v>
                </c:pt>
                <c:pt idx="37">
                  <c:v>3.2094812005374035E-2</c:v>
                </c:pt>
                <c:pt idx="38">
                  <c:v>3.2130400027978005E-2</c:v>
                </c:pt>
                <c:pt idx="39">
                  <c:v>3.0754690782213229E-2</c:v>
                </c:pt>
                <c:pt idx="40">
                  <c:v>3.0082165234096195E-2</c:v>
                </c:pt>
                <c:pt idx="41">
                  <c:v>2.9421393125305759E-2</c:v>
                </c:pt>
                <c:pt idx="42">
                  <c:v>2.9376890836866534E-2</c:v>
                </c:pt>
                <c:pt idx="43">
                  <c:v>2.9433414773033306E-2</c:v>
                </c:pt>
                <c:pt idx="44">
                  <c:v>2.9402905492554584E-2</c:v>
                </c:pt>
                <c:pt idx="45">
                  <c:v>2.9245186732626664E-2</c:v>
                </c:pt>
                <c:pt idx="46">
                  <c:v>2.7931631110703316E-2</c:v>
                </c:pt>
                <c:pt idx="47">
                  <c:v>2.746819952981721E-2</c:v>
                </c:pt>
                <c:pt idx="48">
                  <c:v>2.7593653769472412E-2</c:v>
                </c:pt>
                <c:pt idx="49">
                  <c:v>2.7297999062897801E-2</c:v>
                </c:pt>
                <c:pt idx="50">
                  <c:v>2.765817740381623E-2</c:v>
                </c:pt>
                <c:pt idx="51">
                  <c:v>2.7618825166335771E-2</c:v>
                </c:pt>
                <c:pt idx="52">
                  <c:v>2.718077161669789E-2</c:v>
                </c:pt>
                <c:pt idx="53">
                  <c:v>2.6769577200840864E-2</c:v>
                </c:pt>
                <c:pt idx="54">
                  <c:v>2.6905490411581457E-2</c:v>
                </c:pt>
                <c:pt idx="55">
                  <c:v>2.6024457306717732E-2</c:v>
                </c:pt>
                <c:pt idx="56">
                  <c:v>2.4622458355192414E-2</c:v>
                </c:pt>
                <c:pt idx="57">
                  <c:v>2.4323858326899379E-2</c:v>
                </c:pt>
                <c:pt idx="58">
                  <c:v>2.3578004059448748E-2</c:v>
                </c:pt>
                <c:pt idx="59">
                  <c:v>2.3474886313348653E-2</c:v>
                </c:pt>
                <c:pt idx="60">
                  <c:v>2.2329991843260406E-2</c:v>
                </c:pt>
                <c:pt idx="61">
                  <c:v>3.3410549025557013E-2</c:v>
                </c:pt>
                <c:pt idx="62">
                  <c:v>3.3560963489176178E-2</c:v>
                </c:pt>
                <c:pt idx="63">
                  <c:v>3.3571176700524806E-2</c:v>
                </c:pt>
                <c:pt idx="64">
                  <c:v>3.3119020093161228E-2</c:v>
                </c:pt>
                <c:pt idx="65">
                  <c:v>4.7054028373333563E-2</c:v>
                </c:pt>
                <c:pt idx="66">
                  <c:v>4.5735068042301118E-2</c:v>
                </c:pt>
                <c:pt idx="67">
                  <c:v>4.669445123783194E-2</c:v>
                </c:pt>
                <c:pt idx="68">
                  <c:v>4.6806782717143239E-2</c:v>
                </c:pt>
                <c:pt idx="69">
                  <c:v>4.7666338224550825E-2</c:v>
                </c:pt>
                <c:pt idx="70">
                  <c:v>4.7107947898265959E-2</c:v>
                </c:pt>
                <c:pt idx="71">
                  <c:v>4.7028282041106984E-2</c:v>
                </c:pt>
                <c:pt idx="72">
                  <c:v>4.7132602139904486E-2</c:v>
                </c:pt>
                <c:pt idx="73">
                  <c:v>4.8214509347159033E-2</c:v>
                </c:pt>
                <c:pt idx="74">
                  <c:v>4.8190730992755164E-2</c:v>
                </c:pt>
                <c:pt idx="75">
                  <c:v>4.8199733530663057E-2</c:v>
                </c:pt>
                <c:pt idx="76">
                  <c:v>4.8361540223337052E-2</c:v>
                </c:pt>
                <c:pt idx="77">
                  <c:v>4.8825280076025303E-2</c:v>
                </c:pt>
                <c:pt idx="78">
                  <c:v>4.8458777451481853E-2</c:v>
                </c:pt>
                <c:pt idx="79">
                  <c:v>4.8946903290554553E-2</c:v>
                </c:pt>
                <c:pt idx="80">
                  <c:v>5.0825916476458247E-2</c:v>
                </c:pt>
                <c:pt idx="81">
                  <c:v>5.1371850249092382E-2</c:v>
                </c:pt>
                <c:pt idx="82">
                  <c:v>5.2162754326189879E-2</c:v>
                </c:pt>
                <c:pt idx="83">
                  <c:v>5.2366582132534277E-2</c:v>
                </c:pt>
                <c:pt idx="84">
                  <c:v>5.2374130695781833E-2</c:v>
                </c:pt>
                <c:pt idx="85">
                  <c:v>5.2246575847005899E-2</c:v>
                </c:pt>
                <c:pt idx="86">
                  <c:v>5.2552397614285637E-2</c:v>
                </c:pt>
                <c:pt idx="87">
                  <c:v>5.3081578424991671E-2</c:v>
                </c:pt>
                <c:pt idx="88">
                  <c:v>5.4653318339367214E-2</c:v>
                </c:pt>
                <c:pt idx="89">
                  <c:v>5.4742186053452997E-2</c:v>
                </c:pt>
                <c:pt idx="90">
                  <c:v>5.4940426524445092E-2</c:v>
                </c:pt>
                <c:pt idx="91">
                  <c:v>4.9316590335234944E-2</c:v>
                </c:pt>
                <c:pt idx="92">
                  <c:v>4.9054796658235714E-2</c:v>
                </c:pt>
                <c:pt idx="93">
                  <c:v>4.9024375038320821E-2</c:v>
                </c:pt>
                <c:pt idx="94">
                  <c:v>4.8826510229009058E-2</c:v>
                </c:pt>
                <c:pt idx="95">
                  <c:v>3.8282907792611023E-2</c:v>
                </c:pt>
                <c:pt idx="96">
                  <c:v>4.6427930579267265E-2</c:v>
                </c:pt>
                <c:pt idx="97">
                  <c:v>4.5286848647128064E-2</c:v>
                </c:pt>
                <c:pt idx="98">
                  <c:v>4.5857062385428443E-2</c:v>
                </c:pt>
                <c:pt idx="99">
                  <c:v>4.6068353026198619E-2</c:v>
                </c:pt>
                <c:pt idx="100">
                  <c:v>4.6083370290587615E-2</c:v>
                </c:pt>
                <c:pt idx="101">
                  <c:v>4.5991363924947778E-2</c:v>
                </c:pt>
                <c:pt idx="102">
                  <c:v>4.5413767687231925E-2</c:v>
                </c:pt>
                <c:pt idx="103">
                  <c:v>4.2866645539320576E-2</c:v>
                </c:pt>
                <c:pt idx="104">
                  <c:v>4.3004731415550876E-2</c:v>
                </c:pt>
                <c:pt idx="105">
                  <c:v>4.2740849223379396E-2</c:v>
                </c:pt>
                <c:pt idx="106">
                  <c:v>4.2813753356643183E-2</c:v>
                </c:pt>
                <c:pt idx="107">
                  <c:v>4.344539852309201E-2</c:v>
                </c:pt>
                <c:pt idx="108">
                  <c:v>4.2949010856334208E-2</c:v>
                </c:pt>
                <c:pt idx="109">
                  <c:v>4.2944592973337643E-2</c:v>
                </c:pt>
                <c:pt idx="110">
                  <c:v>4.1971675474475806E-2</c:v>
                </c:pt>
                <c:pt idx="111">
                  <c:v>4.1809253574544555E-2</c:v>
                </c:pt>
                <c:pt idx="112">
                  <c:v>4.2684337899645805E-2</c:v>
                </c:pt>
                <c:pt idx="113">
                  <c:v>4.2707805613289206E-2</c:v>
                </c:pt>
                <c:pt idx="114">
                  <c:v>4.2528397748943118E-2</c:v>
                </c:pt>
                <c:pt idx="115">
                  <c:v>4.451554342052589E-2</c:v>
                </c:pt>
                <c:pt idx="116">
                  <c:v>4.4571861094910965E-2</c:v>
                </c:pt>
                <c:pt idx="117">
                  <c:v>4.4384276651757121E-2</c:v>
                </c:pt>
                <c:pt idx="118">
                  <c:v>4.2998757436910166E-2</c:v>
                </c:pt>
                <c:pt idx="119">
                  <c:v>4.2696087642575042E-2</c:v>
                </c:pt>
                <c:pt idx="120">
                  <c:v>4.1849123339261357E-2</c:v>
                </c:pt>
                <c:pt idx="121">
                  <c:v>4.1589084891361906E-2</c:v>
                </c:pt>
                <c:pt idx="122">
                  <c:v>4.147906180226045E-2</c:v>
                </c:pt>
                <c:pt idx="123">
                  <c:v>4.1200623475405186E-2</c:v>
                </c:pt>
                <c:pt idx="124">
                  <c:v>4.1020842629520854E-2</c:v>
                </c:pt>
                <c:pt idx="125">
                  <c:v>3.9074375793931172E-2</c:v>
                </c:pt>
                <c:pt idx="126">
                  <c:v>3.0945139154104861E-2</c:v>
                </c:pt>
                <c:pt idx="127">
                  <c:v>3.1580890863515072E-2</c:v>
                </c:pt>
                <c:pt idx="128">
                  <c:v>2.9980336071538834E-2</c:v>
                </c:pt>
                <c:pt idx="129">
                  <c:v>2.9112835222607103E-2</c:v>
                </c:pt>
                <c:pt idx="130">
                  <c:v>2.9071865269382574E-2</c:v>
                </c:pt>
                <c:pt idx="131">
                  <c:v>2.9082051531306642E-2</c:v>
                </c:pt>
                <c:pt idx="132">
                  <c:v>3.3042333718404739E-2</c:v>
                </c:pt>
                <c:pt idx="133">
                  <c:v>3.3917962176005602E-2</c:v>
                </c:pt>
                <c:pt idx="134">
                  <c:v>3.3050079422250925E-2</c:v>
                </c:pt>
                <c:pt idx="135">
                  <c:v>3.4087691137648715E-2</c:v>
                </c:pt>
                <c:pt idx="136">
                  <c:v>3.3989108858910148E-2</c:v>
                </c:pt>
                <c:pt idx="137">
                  <c:v>3.3710983330207528E-2</c:v>
                </c:pt>
                <c:pt idx="138">
                  <c:v>3.503902718098223E-2</c:v>
                </c:pt>
                <c:pt idx="139">
                  <c:v>3.4864853046965252E-2</c:v>
                </c:pt>
                <c:pt idx="140">
                  <c:v>3.4754501300477768E-2</c:v>
                </c:pt>
                <c:pt idx="141">
                  <c:v>3.4763509102803694E-2</c:v>
                </c:pt>
                <c:pt idx="142">
                  <c:v>3.2942916132161291E-2</c:v>
                </c:pt>
                <c:pt idx="143">
                  <c:v>3.1255423775528722E-2</c:v>
                </c:pt>
                <c:pt idx="144">
                  <c:v>3.1141051703544819E-2</c:v>
                </c:pt>
                <c:pt idx="145">
                  <c:v>2.9176660568602231E-2</c:v>
                </c:pt>
                <c:pt idx="146">
                  <c:v>2.9149072019922295E-2</c:v>
                </c:pt>
                <c:pt idx="147">
                  <c:v>2.9610630180652985E-2</c:v>
                </c:pt>
                <c:pt idx="148">
                  <c:v>2.9584378941306912E-2</c:v>
                </c:pt>
                <c:pt idx="149">
                  <c:v>2.9488702965071847E-2</c:v>
                </c:pt>
                <c:pt idx="150">
                  <c:v>2.9557480735861077E-2</c:v>
                </c:pt>
                <c:pt idx="151">
                  <c:v>2.9543425412704553E-2</c:v>
                </c:pt>
                <c:pt idx="152">
                  <c:v>2.9540447045201673E-2</c:v>
                </c:pt>
                <c:pt idx="153">
                  <c:v>2.94890044783752E-2</c:v>
                </c:pt>
                <c:pt idx="154">
                  <c:v>2.9514620061229516E-2</c:v>
                </c:pt>
                <c:pt idx="155">
                  <c:v>2.9670890254014915E-2</c:v>
                </c:pt>
                <c:pt idx="156">
                  <c:v>2.7322816346303076E-2</c:v>
                </c:pt>
                <c:pt idx="157">
                  <c:v>2.5764992162821333E-2</c:v>
                </c:pt>
                <c:pt idx="158">
                  <c:v>2.6008100244108188E-2</c:v>
                </c:pt>
                <c:pt idx="159">
                  <c:v>2.6314819093399677E-2</c:v>
                </c:pt>
                <c:pt idx="160">
                  <c:v>2.6759915310491662E-2</c:v>
                </c:pt>
                <c:pt idx="161">
                  <c:v>2.6737389411370768E-2</c:v>
                </c:pt>
                <c:pt idx="162">
                  <c:v>3.7901638295049236E-2</c:v>
                </c:pt>
                <c:pt idx="163">
                  <c:v>3.7634915812304347E-2</c:v>
                </c:pt>
                <c:pt idx="164">
                  <c:v>3.7975664496263765E-2</c:v>
                </c:pt>
                <c:pt idx="165">
                  <c:v>3.6587701183432804E-2</c:v>
                </c:pt>
                <c:pt idx="166">
                  <c:v>3.665387809914554E-2</c:v>
                </c:pt>
                <c:pt idx="167">
                  <c:v>3.6574755486695101E-2</c:v>
                </c:pt>
                <c:pt idx="168">
                  <c:v>3.6264786248193674E-2</c:v>
                </c:pt>
                <c:pt idx="169">
                  <c:v>3.7344710708317443E-2</c:v>
                </c:pt>
                <c:pt idx="170">
                  <c:v>3.7659563769905188E-2</c:v>
                </c:pt>
                <c:pt idx="171">
                  <c:v>3.7699130948900463E-2</c:v>
                </c:pt>
                <c:pt idx="172">
                  <c:v>3.765106204041542E-2</c:v>
                </c:pt>
                <c:pt idx="173">
                  <c:v>3.7536344195990341E-2</c:v>
                </c:pt>
                <c:pt idx="174">
                  <c:v>3.7762196850074953E-2</c:v>
                </c:pt>
                <c:pt idx="175">
                  <c:v>3.7703050464097963E-2</c:v>
                </c:pt>
                <c:pt idx="176">
                  <c:v>3.7911637349194567E-2</c:v>
                </c:pt>
                <c:pt idx="177">
                  <c:v>3.8012377245002088E-2</c:v>
                </c:pt>
                <c:pt idx="178">
                  <c:v>3.8139413405575022E-2</c:v>
                </c:pt>
                <c:pt idx="179">
                  <c:v>3.7589013236181579E-2</c:v>
                </c:pt>
                <c:pt idx="180">
                  <c:v>3.7432300033838156E-2</c:v>
                </c:pt>
                <c:pt idx="181">
                  <c:v>3.7462136941027679E-2</c:v>
                </c:pt>
                <c:pt idx="182">
                  <c:v>3.74750187507185E-2</c:v>
                </c:pt>
                <c:pt idx="183">
                  <c:v>3.7541857621612211E-2</c:v>
                </c:pt>
                <c:pt idx="184">
                  <c:v>3.7758493281497232E-2</c:v>
                </c:pt>
                <c:pt idx="185">
                  <c:v>3.7429157113792695E-2</c:v>
                </c:pt>
                <c:pt idx="186">
                  <c:v>3.752862816193972E-2</c:v>
                </c:pt>
                <c:pt idx="187">
                  <c:v>3.7685897484497584E-2</c:v>
                </c:pt>
                <c:pt idx="188">
                  <c:v>3.7837423076775831E-2</c:v>
                </c:pt>
                <c:pt idx="189">
                  <c:v>3.7769482399587488E-2</c:v>
                </c:pt>
                <c:pt idx="190">
                  <c:v>3.8657278272130016E-2</c:v>
                </c:pt>
                <c:pt idx="191">
                  <c:v>3.8693056940094575E-2</c:v>
                </c:pt>
                <c:pt idx="192">
                  <c:v>2.3757404252506015E-2</c:v>
                </c:pt>
                <c:pt idx="193">
                  <c:v>2.3507054499795201E-2</c:v>
                </c:pt>
                <c:pt idx="194">
                  <c:v>2.3225387583079873E-2</c:v>
                </c:pt>
                <c:pt idx="195">
                  <c:v>2.2567336275384802E-2</c:v>
                </c:pt>
                <c:pt idx="196">
                  <c:v>2.5801451885574089E-2</c:v>
                </c:pt>
                <c:pt idx="197">
                  <c:v>2.5408958218489264E-2</c:v>
                </c:pt>
                <c:pt idx="198">
                  <c:v>2.6030367154969293E-2</c:v>
                </c:pt>
                <c:pt idx="199">
                  <c:v>2.4560800296677048E-2</c:v>
                </c:pt>
                <c:pt idx="200">
                  <c:v>2.8154577514439488E-2</c:v>
                </c:pt>
                <c:pt idx="201">
                  <c:v>2.8213201182791161E-2</c:v>
                </c:pt>
                <c:pt idx="202">
                  <c:v>2.8216739675793211E-2</c:v>
                </c:pt>
                <c:pt idx="203">
                  <c:v>2.8254265181099587E-2</c:v>
                </c:pt>
                <c:pt idx="204">
                  <c:v>2.9844070136674675E-2</c:v>
                </c:pt>
                <c:pt idx="205">
                  <c:v>2.9851086307216532E-2</c:v>
                </c:pt>
                <c:pt idx="206">
                  <c:v>3.0656684553320695E-2</c:v>
                </c:pt>
                <c:pt idx="207">
                  <c:v>3.1466984450630238E-2</c:v>
                </c:pt>
                <c:pt idx="208">
                  <c:v>3.1441409392410302E-2</c:v>
                </c:pt>
                <c:pt idx="209">
                  <c:v>3.2360168171250543E-2</c:v>
                </c:pt>
                <c:pt idx="210">
                  <c:v>3.2506105834674268E-2</c:v>
                </c:pt>
                <c:pt idx="211">
                  <c:v>3.2321748129626647E-2</c:v>
                </c:pt>
                <c:pt idx="212">
                  <c:v>3.2508152246783793E-2</c:v>
                </c:pt>
                <c:pt idx="213">
                  <c:v>3.2491417291084408E-2</c:v>
                </c:pt>
                <c:pt idx="214">
                  <c:v>3.3315737149746581E-2</c:v>
                </c:pt>
                <c:pt idx="215">
                  <c:v>3.3757735903898065E-2</c:v>
                </c:pt>
                <c:pt idx="216">
                  <c:v>3.3709912864582664E-2</c:v>
                </c:pt>
                <c:pt idx="217">
                  <c:v>3.3547284405625107E-2</c:v>
                </c:pt>
                <c:pt idx="218">
                  <c:v>3.4808738254568337E-2</c:v>
                </c:pt>
                <c:pt idx="219">
                  <c:v>3.4757262942008683E-2</c:v>
                </c:pt>
                <c:pt idx="220">
                  <c:v>3.3942938754039698E-2</c:v>
                </c:pt>
                <c:pt idx="221">
                  <c:v>3.3737555187408841E-2</c:v>
                </c:pt>
                <c:pt idx="222">
                  <c:v>3.3735974424666727E-2</c:v>
                </c:pt>
                <c:pt idx="223">
                  <c:v>3.334130679829015E-2</c:v>
                </c:pt>
                <c:pt idx="224">
                  <c:v>3.2982185475785797E-2</c:v>
                </c:pt>
                <c:pt idx="225">
                  <c:v>3.3258355032009662E-2</c:v>
                </c:pt>
                <c:pt idx="226">
                  <c:v>3.0909863766313505E-2</c:v>
                </c:pt>
                <c:pt idx="227">
                  <c:v>3.0861506997901317E-2</c:v>
                </c:pt>
                <c:pt idx="228">
                  <c:v>2.9861576256399906E-2</c:v>
                </c:pt>
                <c:pt idx="229">
                  <c:v>3.0128421078703421E-2</c:v>
                </c:pt>
                <c:pt idx="230">
                  <c:v>2.6781901120196301E-2</c:v>
                </c:pt>
                <c:pt idx="231">
                  <c:v>2.6739157964213896E-2</c:v>
                </c:pt>
                <c:pt idx="232">
                  <c:v>2.6748929238567202E-2</c:v>
                </c:pt>
                <c:pt idx="233">
                  <c:v>2.6668594766434617E-2</c:v>
                </c:pt>
                <c:pt idx="234">
                  <c:v>2.5676237727455729E-2</c:v>
                </c:pt>
                <c:pt idx="235">
                  <c:v>2.5619762740196769E-2</c:v>
                </c:pt>
                <c:pt idx="236">
                  <c:v>2.4036762155962087E-2</c:v>
                </c:pt>
                <c:pt idx="237">
                  <c:v>2.3049199925983702E-2</c:v>
                </c:pt>
                <c:pt idx="238">
                  <c:v>2.3544307734093533E-2</c:v>
                </c:pt>
                <c:pt idx="239">
                  <c:v>2.2034247928279595E-2</c:v>
                </c:pt>
                <c:pt idx="240">
                  <c:v>2.2089782164050518E-2</c:v>
                </c:pt>
                <c:pt idx="241">
                  <c:v>2.2674960609013826E-2</c:v>
                </c:pt>
                <c:pt idx="242">
                  <c:v>2.2605334881496787E-2</c:v>
                </c:pt>
                <c:pt idx="243">
                  <c:v>2.2684957964524185E-2</c:v>
                </c:pt>
                <c:pt idx="244">
                  <c:v>2.1431515718173668E-2</c:v>
                </c:pt>
                <c:pt idx="245">
                  <c:v>2.0634402396621437E-2</c:v>
                </c:pt>
                <c:pt idx="246">
                  <c:v>2.0909351670636626E-2</c:v>
                </c:pt>
                <c:pt idx="247">
                  <c:v>2.265465672469881E-2</c:v>
                </c:pt>
                <c:pt idx="248">
                  <c:v>2.0097672310430675E-2</c:v>
                </c:pt>
                <c:pt idx="249">
                  <c:v>2.5728905908930007E-2</c:v>
                </c:pt>
                <c:pt idx="250">
                  <c:v>2.5610039546500617E-2</c:v>
                </c:pt>
                <c:pt idx="251">
                  <c:v>2.5876881046361329E-2</c:v>
                </c:pt>
                <c:pt idx="252">
                  <c:v>2.8375401583589883E-2</c:v>
                </c:pt>
                <c:pt idx="253">
                  <c:v>2.914284444444528E-2</c:v>
                </c:pt>
                <c:pt idx="254">
                  <c:v>3.1496306339160826E-2</c:v>
                </c:pt>
                <c:pt idx="255">
                  <c:v>3.1903422894257225E-2</c:v>
                </c:pt>
                <c:pt idx="256">
                  <c:v>3.1903003090770127E-2</c:v>
                </c:pt>
                <c:pt idx="257">
                  <c:v>3.1878383974986921E-2</c:v>
                </c:pt>
                <c:pt idx="258">
                  <c:v>3.1900334478687647E-2</c:v>
                </c:pt>
                <c:pt idx="259">
                  <c:v>3.3008475195785515E-2</c:v>
                </c:pt>
                <c:pt idx="260">
                  <c:v>3.5381307644655781E-2</c:v>
                </c:pt>
                <c:pt idx="261">
                  <c:v>3.537926783043361E-2</c:v>
                </c:pt>
                <c:pt idx="262">
                  <c:v>3.6678382022032885E-2</c:v>
                </c:pt>
                <c:pt idx="263">
                  <c:v>3.7378497482186641E-2</c:v>
                </c:pt>
                <c:pt idx="264">
                  <c:v>3.7273066370089453E-2</c:v>
                </c:pt>
                <c:pt idx="265">
                  <c:v>3.7710229243242542E-2</c:v>
                </c:pt>
                <c:pt idx="266">
                  <c:v>3.8544824910677108E-2</c:v>
                </c:pt>
                <c:pt idx="267">
                  <c:v>3.8224225540140801E-2</c:v>
                </c:pt>
                <c:pt idx="268">
                  <c:v>3.7791506812403369E-2</c:v>
                </c:pt>
                <c:pt idx="269">
                  <c:v>3.8059462841781716E-2</c:v>
                </c:pt>
                <c:pt idx="270">
                  <c:v>3.8209664451849423E-2</c:v>
                </c:pt>
                <c:pt idx="271">
                  <c:v>3.8026767785919874E-2</c:v>
                </c:pt>
                <c:pt idx="272">
                  <c:v>3.8836380803042234E-2</c:v>
                </c:pt>
                <c:pt idx="273">
                  <c:v>3.8817858171468066E-2</c:v>
                </c:pt>
                <c:pt idx="274">
                  <c:v>3.8766873414313299E-2</c:v>
                </c:pt>
                <c:pt idx="275">
                  <c:v>3.8752971625780661E-2</c:v>
                </c:pt>
                <c:pt idx="276">
                  <c:v>3.987549916698898E-2</c:v>
                </c:pt>
                <c:pt idx="277">
                  <c:v>3.9091443814831504E-2</c:v>
                </c:pt>
                <c:pt idx="278">
                  <c:v>3.9302294522244909E-2</c:v>
                </c:pt>
                <c:pt idx="279">
                  <c:v>3.6429737836007135E-2</c:v>
                </c:pt>
                <c:pt idx="280">
                  <c:v>3.619306323455871E-2</c:v>
                </c:pt>
                <c:pt idx="281">
                  <c:v>3.5846694374523605E-2</c:v>
                </c:pt>
                <c:pt idx="282">
                  <c:v>3.4322512352189152E-2</c:v>
                </c:pt>
                <c:pt idx="283">
                  <c:v>3.3053360895736218E-2</c:v>
                </c:pt>
                <c:pt idx="284">
                  <c:v>3.158710833906956E-2</c:v>
                </c:pt>
                <c:pt idx="285">
                  <c:v>3.1358911340344846E-2</c:v>
                </c:pt>
                <c:pt idx="286">
                  <c:v>3.171923266658741E-2</c:v>
                </c:pt>
                <c:pt idx="287">
                  <c:v>3.358434195487052E-2</c:v>
                </c:pt>
                <c:pt idx="288">
                  <c:v>3.3698756228760771E-2</c:v>
                </c:pt>
                <c:pt idx="289">
                  <c:v>3.1922819552961675E-2</c:v>
                </c:pt>
                <c:pt idx="290">
                  <c:v>2.8639311617472577E-2</c:v>
                </c:pt>
                <c:pt idx="291">
                  <c:v>2.8460467735617168E-2</c:v>
                </c:pt>
                <c:pt idx="292">
                  <c:v>3.0127764728633377E-2</c:v>
                </c:pt>
                <c:pt idx="293">
                  <c:v>3.1302489168895185E-2</c:v>
                </c:pt>
                <c:pt idx="294">
                  <c:v>3.0575970299977408E-2</c:v>
                </c:pt>
                <c:pt idx="295">
                  <c:v>3.07373733408184E-2</c:v>
                </c:pt>
                <c:pt idx="296">
                  <c:v>3.0134276520834953E-2</c:v>
                </c:pt>
                <c:pt idx="297">
                  <c:v>3.0106252199881604E-2</c:v>
                </c:pt>
                <c:pt idx="298">
                  <c:v>3.0106408979470093E-2</c:v>
                </c:pt>
                <c:pt idx="299">
                  <c:v>2.9421681612914412E-2</c:v>
                </c:pt>
                <c:pt idx="300">
                  <c:v>2.8739828369794367E-2</c:v>
                </c:pt>
                <c:pt idx="301">
                  <c:v>2.9061726911757301E-2</c:v>
                </c:pt>
                <c:pt idx="302">
                  <c:v>2.9088492767153289E-2</c:v>
                </c:pt>
                <c:pt idx="303">
                  <c:v>2.9067107276641507E-2</c:v>
                </c:pt>
                <c:pt idx="304">
                  <c:v>2.8636102222298534E-2</c:v>
                </c:pt>
                <c:pt idx="305">
                  <c:v>2.8632901192197094E-2</c:v>
                </c:pt>
                <c:pt idx="306">
                  <c:v>2.757211839693291E-2</c:v>
                </c:pt>
                <c:pt idx="307">
                  <c:v>2.7688903467883889E-2</c:v>
                </c:pt>
                <c:pt idx="308">
                  <c:v>2.7871198226517135E-2</c:v>
                </c:pt>
                <c:pt idx="309">
                  <c:v>2.7835297739770164E-2</c:v>
                </c:pt>
                <c:pt idx="310">
                  <c:v>2.8094675968458247E-2</c:v>
                </c:pt>
                <c:pt idx="311">
                  <c:v>2.8340711115707129E-2</c:v>
                </c:pt>
                <c:pt idx="312">
                  <c:v>2.8337619555893617E-2</c:v>
                </c:pt>
                <c:pt idx="313">
                  <c:v>3.6215994934083111E-2</c:v>
                </c:pt>
                <c:pt idx="314">
                  <c:v>3.6080200039663647E-2</c:v>
                </c:pt>
                <c:pt idx="315">
                  <c:v>3.6065035632194632E-2</c:v>
                </c:pt>
                <c:pt idx="316">
                  <c:v>3.5953960466987428E-2</c:v>
                </c:pt>
                <c:pt idx="317">
                  <c:v>3.4391226934766317E-2</c:v>
                </c:pt>
                <c:pt idx="318">
                  <c:v>3.4029543852435153E-2</c:v>
                </c:pt>
                <c:pt idx="319">
                  <c:v>3.5942743464829348E-2</c:v>
                </c:pt>
                <c:pt idx="320">
                  <c:v>3.5515628838937698E-2</c:v>
                </c:pt>
                <c:pt idx="321">
                  <c:v>3.5445367692182712E-2</c:v>
                </c:pt>
                <c:pt idx="322">
                  <c:v>3.3848935982059625E-2</c:v>
                </c:pt>
                <c:pt idx="323">
                  <c:v>3.3489593565040762E-2</c:v>
                </c:pt>
                <c:pt idx="324">
                  <c:v>3.4237744745871775E-2</c:v>
                </c:pt>
                <c:pt idx="325">
                  <c:v>3.4368709817613752E-2</c:v>
                </c:pt>
                <c:pt idx="326">
                  <c:v>3.4270399955382759E-2</c:v>
                </c:pt>
                <c:pt idx="327">
                  <c:v>3.4558744376752833E-2</c:v>
                </c:pt>
                <c:pt idx="328">
                  <c:v>3.4560541700605997E-2</c:v>
                </c:pt>
                <c:pt idx="329">
                  <c:v>3.4819990292603811E-2</c:v>
                </c:pt>
                <c:pt idx="330">
                  <c:v>3.4887481096314593E-2</c:v>
                </c:pt>
                <c:pt idx="331">
                  <c:v>3.4826439886418543E-2</c:v>
                </c:pt>
                <c:pt idx="332">
                  <c:v>3.4351872175741066E-2</c:v>
                </c:pt>
                <c:pt idx="333">
                  <c:v>3.434896955573525E-2</c:v>
                </c:pt>
                <c:pt idx="334">
                  <c:v>3.4528833030965142E-2</c:v>
                </c:pt>
                <c:pt idx="335">
                  <c:v>3.4484057804609218E-2</c:v>
                </c:pt>
                <c:pt idx="336">
                  <c:v>3.4675763772914224E-2</c:v>
                </c:pt>
                <c:pt idx="337">
                  <c:v>3.9266314625221233E-2</c:v>
                </c:pt>
                <c:pt idx="338">
                  <c:v>3.901754596269405E-2</c:v>
                </c:pt>
                <c:pt idx="339">
                  <c:v>3.8672015632799338E-2</c:v>
                </c:pt>
                <c:pt idx="340">
                  <c:v>3.8993267930088789E-2</c:v>
                </c:pt>
                <c:pt idx="341">
                  <c:v>3.929761778908502E-2</c:v>
                </c:pt>
                <c:pt idx="342">
                  <c:v>3.9283292065394451E-2</c:v>
                </c:pt>
                <c:pt idx="343">
                  <c:v>3.1160698997742934E-2</c:v>
                </c:pt>
                <c:pt idx="344">
                  <c:v>3.1171200796058927E-2</c:v>
                </c:pt>
                <c:pt idx="345">
                  <c:v>3.0788921055409483E-2</c:v>
                </c:pt>
                <c:pt idx="346">
                  <c:v>3.0559795387285767E-2</c:v>
                </c:pt>
                <c:pt idx="347">
                  <c:v>3.0241704090751987E-2</c:v>
                </c:pt>
                <c:pt idx="348">
                  <c:v>3.010116295172139E-2</c:v>
                </c:pt>
                <c:pt idx="349">
                  <c:v>2.702002614026151E-2</c:v>
                </c:pt>
                <c:pt idx="350">
                  <c:v>2.698913671049686E-2</c:v>
                </c:pt>
                <c:pt idx="351">
                  <c:v>2.6658526008111888E-2</c:v>
                </c:pt>
                <c:pt idx="352">
                  <c:v>2.5857413801097202E-2</c:v>
                </c:pt>
                <c:pt idx="353">
                  <c:v>2.5345966998710456E-2</c:v>
                </c:pt>
                <c:pt idx="354">
                  <c:v>2.4914406593141192E-2</c:v>
                </c:pt>
                <c:pt idx="355">
                  <c:v>2.4803272514134715E-2</c:v>
                </c:pt>
                <c:pt idx="356">
                  <c:v>2.4656183330417254E-2</c:v>
                </c:pt>
                <c:pt idx="357">
                  <c:v>2.4726765335311467E-2</c:v>
                </c:pt>
                <c:pt idx="358">
                  <c:v>2.4860958760174905E-2</c:v>
                </c:pt>
                <c:pt idx="359">
                  <c:v>2.4608128448129974E-2</c:v>
                </c:pt>
                <c:pt idx="360">
                  <c:v>2.4326564874877672E-2</c:v>
                </c:pt>
                <c:pt idx="361">
                  <c:v>4.1170216248964296E-2</c:v>
                </c:pt>
                <c:pt idx="362">
                  <c:v>5.2151502257337098E-2</c:v>
                </c:pt>
                <c:pt idx="363">
                  <c:v>5.1975408922928325E-2</c:v>
                </c:pt>
                <c:pt idx="364">
                  <c:v>5.1465781534116725E-2</c:v>
                </c:pt>
                <c:pt idx="365">
                  <c:v>5.1331744395529684E-2</c:v>
                </c:pt>
                <c:pt idx="366">
                  <c:v>5.1342358259599132E-2</c:v>
                </c:pt>
                <c:pt idx="367">
                  <c:v>4.8819475163003515E-2</c:v>
                </c:pt>
                <c:pt idx="368">
                  <c:v>4.8974222531480913E-2</c:v>
                </c:pt>
                <c:pt idx="369">
                  <c:v>4.9291141712536013E-2</c:v>
                </c:pt>
                <c:pt idx="370">
                  <c:v>4.9003717522320418E-2</c:v>
                </c:pt>
                <c:pt idx="371">
                  <c:v>4.8645814745350423E-2</c:v>
                </c:pt>
                <c:pt idx="372">
                  <c:v>4.8768972984337855E-2</c:v>
                </c:pt>
                <c:pt idx="373">
                  <c:v>4.8649010933398622E-2</c:v>
                </c:pt>
                <c:pt idx="374">
                  <c:v>4.8719708923361069E-2</c:v>
                </c:pt>
                <c:pt idx="375">
                  <c:v>4.8936699394698017E-2</c:v>
                </c:pt>
                <c:pt idx="376">
                  <c:v>4.8915437109387797E-2</c:v>
                </c:pt>
                <c:pt idx="377">
                  <c:v>4.8964425509474614E-2</c:v>
                </c:pt>
                <c:pt idx="378">
                  <c:v>4.8971872592362527E-2</c:v>
                </c:pt>
                <c:pt idx="379">
                  <c:v>4.8930812928142123E-2</c:v>
                </c:pt>
                <c:pt idx="380">
                  <c:v>4.9770086800606114E-2</c:v>
                </c:pt>
                <c:pt idx="381">
                  <c:v>4.9788997265703357E-2</c:v>
                </c:pt>
                <c:pt idx="382">
                  <c:v>5.0512822742502329E-2</c:v>
                </c:pt>
                <c:pt idx="383">
                  <c:v>5.0340683164011274E-2</c:v>
                </c:pt>
                <c:pt idx="384">
                  <c:v>5.0223916361522104E-2</c:v>
                </c:pt>
                <c:pt idx="385">
                  <c:v>4.9982669114568466E-2</c:v>
                </c:pt>
                <c:pt idx="386">
                  <c:v>5.0059783742399132E-2</c:v>
                </c:pt>
                <c:pt idx="387">
                  <c:v>5.0156710053814918E-2</c:v>
                </c:pt>
                <c:pt idx="388">
                  <c:v>5.0149325698920291E-2</c:v>
                </c:pt>
                <c:pt idx="389">
                  <c:v>5.039494417819125E-2</c:v>
                </c:pt>
                <c:pt idx="390">
                  <c:v>5.0421454888504427E-2</c:v>
                </c:pt>
                <c:pt idx="391">
                  <c:v>3.4051725373013632E-2</c:v>
                </c:pt>
                <c:pt idx="392">
                  <c:v>1.9008961213840922E-2</c:v>
                </c:pt>
                <c:pt idx="393">
                  <c:v>1.9419481605357388E-2</c:v>
                </c:pt>
                <c:pt idx="394">
                  <c:v>1.9642498202897884E-2</c:v>
                </c:pt>
                <c:pt idx="395">
                  <c:v>1.9692701128772885E-2</c:v>
                </c:pt>
                <c:pt idx="396">
                  <c:v>2.031181672420972E-2</c:v>
                </c:pt>
                <c:pt idx="397">
                  <c:v>2.0099187425089326E-2</c:v>
                </c:pt>
                <c:pt idx="398">
                  <c:v>1.998738081348694E-2</c:v>
                </c:pt>
                <c:pt idx="399">
                  <c:v>2.0928873020181482E-2</c:v>
                </c:pt>
                <c:pt idx="400">
                  <c:v>2.1591368045888727E-2</c:v>
                </c:pt>
                <c:pt idx="401">
                  <c:v>2.1607861592850688E-2</c:v>
                </c:pt>
                <c:pt idx="402">
                  <c:v>2.1820504132095513E-2</c:v>
                </c:pt>
                <c:pt idx="403">
                  <c:v>2.1884479400875321E-2</c:v>
                </c:pt>
                <c:pt idx="404">
                  <c:v>2.1672361525553199E-2</c:v>
                </c:pt>
                <c:pt idx="405">
                  <c:v>2.1348475776867444E-2</c:v>
                </c:pt>
                <c:pt idx="406">
                  <c:v>2.1132958074863671E-2</c:v>
                </c:pt>
                <c:pt idx="407">
                  <c:v>2.1058729396466278E-2</c:v>
                </c:pt>
                <c:pt idx="408">
                  <c:v>2.1491547962881517E-2</c:v>
                </c:pt>
                <c:pt idx="409">
                  <c:v>2.1338926943812918E-2</c:v>
                </c:pt>
                <c:pt idx="410">
                  <c:v>2.5764040751996106E-2</c:v>
                </c:pt>
                <c:pt idx="411">
                  <c:v>2.5781150518181386E-2</c:v>
                </c:pt>
                <c:pt idx="412">
                  <c:v>2.4307808785142916E-2</c:v>
                </c:pt>
                <c:pt idx="413">
                  <c:v>2.447700368727037E-2</c:v>
                </c:pt>
                <c:pt idx="414">
                  <c:v>2.4370976370984891E-2</c:v>
                </c:pt>
                <c:pt idx="415">
                  <c:v>2.4358294157756297E-2</c:v>
                </c:pt>
                <c:pt idx="416">
                  <c:v>2.5078263874448579E-2</c:v>
                </c:pt>
                <c:pt idx="417">
                  <c:v>2.910172931085505E-2</c:v>
                </c:pt>
                <c:pt idx="418">
                  <c:v>2.9202087818180691E-2</c:v>
                </c:pt>
                <c:pt idx="419">
                  <c:v>2.9756710382390375E-2</c:v>
                </c:pt>
                <c:pt idx="420">
                  <c:v>2.9981785517688105E-2</c:v>
                </c:pt>
                <c:pt idx="421">
                  <c:v>3.0180370921948151E-2</c:v>
                </c:pt>
                <c:pt idx="422">
                  <c:v>3.0162228455382023E-2</c:v>
                </c:pt>
                <c:pt idx="423">
                  <c:v>2.9675953346612143E-2</c:v>
                </c:pt>
                <c:pt idx="424">
                  <c:v>3.0466315009578325E-2</c:v>
                </c:pt>
                <c:pt idx="425">
                  <c:v>3.0442055831265205E-2</c:v>
                </c:pt>
                <c:pt idx="426">
                  <c:v>3.0345063828633386E-2</c:v>
                </c:pt>
                <c:pt idx="427">
                  <c:v>3.0469367116775361E-2</c:v>
                </c:pt>
                <c:pt idx="428">
                  <c:v>3.046725318835004E-2</c:v>
                </c:pt>
                <c:pt idx="429">
                  <c:v>2.9717075391745208E-2</c:v>
                </c:pt>
                <c:pt idx="430">
                  <c:v>2.8824999242001305E-2</c:v>
                </c:pt>
                <c:pt idx="431">
                  <c:v>2.9607402061601618E-2</c:v>
                </c:pt>
                <c:pt idx="432">
                  <c:v>2.959399511002454E-2</c:v>
                </c:pt>
                <c:pt idx="433">
                  <c:v>2.9572504350348226E-2</c:v>
                </c:pt>
                <c:pt idx="434">
                  <c:v>2.9522615632348839E-2</c:v>
                </c:pt>
                <c:pt idx="435">
                  <c:v>2.9726915666146627E-2</c:v>
                </c:pt>
                <c:pt idx="436">
                  <c:v>2.9743090822235637E-2</c:v>
                </c:pt>
                <c:pt idx="437">
                  <c:v>3.070161074743219E-2</c:v>
                </c:pt>
                <c:pt idx="438">
                  <c:v>3.0663428730960087E-2</c:v>
                </c:pt>
                <c:pt idx="439">
                  <c:v>3.0887355468536611E-2</c:v>
                </c:pt>
                <c:pt idx="440">
                  <c:v>2.7533732550283404E-2</c:v>
                </c:pt>
                <c:pt idx="441">
                  <c:v>2.7257676797975326E-2</c:v>
                </c:pt>
                <c:pt idx="442">
                  <c:v>3.3024417450565863E-2</c:v>
                </c:pt>
                <c:pt idx="443">
                  <c:v>3.3130213558947658E-2</c:v>
                </c:pt>
                <c:pt idx="444">
                  <c:v>3.5035984271573083E-2</c:v>
                </c:pt>
                <c:pt idx="445">
                  <c:v>3.5075322873263065E-2</c:v>
                </c:pt>
                <c:pt idx="446">
                  <c:v>3.4033344297623315E-2</c:v>
                </c:pt>
                <c:pt idx="447">
                  <c:v>3.1493833088854901E-2</c:v>
                </c:pt>
                <c:pt idx="448">
                  <c:v>3.1892884767775513E-2</c:v>
                </c:pt>
                <c:pt idx="449">
                  <c:v>3.2594103479956678E-2</c:v>
                </c:pt>
                <c:pt idx="450">
                  <c:v>3.5072753848536045E-2</c:v>
                </c:pt>
                <c:pt idx="451">
                  <c:v>3.4901929845383081E-2</c:v>
                </c:pt>
                <c:pt idx="452">
                  <c:v>3.5050206514294469E-2</c:v>
                </c:pt>
                <c:pt idx="453">
                  <c:v>3.5097554307706176E-2</c:v>
                </c:pt>
                <c:pt idx="454">
                  <c:v>3.636843418197773E-2</c:v>
                </c:pt>
                <c:pt idx="455">
                  <c:v>3.7086993438857456E-2</c:v>
                </c:pt>
                <c:pt idx="456">
                  <c:v>3.7335818795323189E-2</c:v>
                </c:pt>
                <c:pt idx="457">
                  <c:v>3.7958297736671677E-2</c:v>
                </c:pt>
                <c:pt idx="458">
                  <c:v>3.7957479723077739E-2</c:v>
                </c:pt>
                <c:pt idx="459">
                  <c:v>3.7508015398501099E-2</c:v>
                </c:pt>
                <c:pt idx="460">
                  <c:v>3.8597541256634046E-2</c:v>
                </c:pt>
                <c:pt idx="461">
                  <c:v>3.8020831172011507E-2</c:v>
                </c:pt>
                <c:pt idx="462">
                  <c:v>3.8634559372259659E-2</c:v>
                </c:pt>
                <c:pt idx="463">
                  <c:v>3.8985756755336165E-2</c:v>
                </c:pt>
                <c:pt idx="464">
                  <c:v>3.9186155547020249E-2</c:v>
                </c:pt>
                <c:pt idx="465">
                  <c:v>3.8984629191903188E-2</c:v>
                </c:pt>
                <c:pt idx="466">
                  <c:v>3.8988665407060349E-2</c:v>
                </c:pt>
                <c:pt idx="467">
                  <c:v>3.8464079726275149E-2</c:v>
                </c:pt>
                <c:pt idx="468">
                  <c:v>4.0112867837792561E-2</c:v>
                </c:pt>
                <c:pt idx="469">
                  <c:v>3.9976392681794551E-2</c:v>
                </c:pt>
                <c:pt idx="470">
                  <c:v>3.8809533220136271E-2</c:v>
                </c:pt>
                <c:pt idx="471">
                  <c:v>3.9877172301323753E-2</c:v>
                </c:pt>
                <c:pt idx="472">
                  <c:v>3.7005887414239817E-2</c:v>
                </c:pt>
                <c:pt idx="473">
                  <c:v>3.6977331872170276E-2</c:v>
                </c:pt>
                <c:pt idx="474">
                  <c:v>3.5764686715060785E-2</c:v>
                </c:pt>
                <c:pt idx="475">
                  <c:v>3.553149872625138E-2</c:v>
                </c:pt>
                <c:pt idx="476">
                  <c:v>3.5662740226800563E-2</c:v>
                </c:pt>
                <c:pt idx="477">
                  <c:v>3.5410608377572844E-2</c:v>
                </c:pt>
                <c:pt idx="478">
                  <c:v>3.5177893237789033E-2</c:v>
                </c:pt>
                <c:pt idx="479">
                  <c:v>3.4401156683365811E-2</c:v>
                </c:pt>
                <c:pt idx="480">
                  <c:v>3.2177404136225822E-2</c:v>
                </c:pt>
                <c:pt idx="481">
                  <c:v>3.2192749438323703E-2</c:v>
                </c:pt>
                <c:pt idx="482">
                  <c:v>3.1984702251718497E-2</c:v>
                </c:pt>
                <c:pt idx="483">
                  <c:v>3.1866973035494357E-2</c:v>
                </c:pt>
                <c:pt idx="484">
                  <c:v>2.9819961467157284E-2</c:v>
                </c:pt>
                <c:pt idx="485">
                  <c:v>2.9568369178047088E-2</c:v>
                </c:pt>
                <c:pt idx="486">
                  <c:v>2.9965973043954808E-2</c:v>
                </c:pt>
                <c:pt idx="487">
                  <c:v>2.9434618285692809E-2</c:v>
                </c:pt>
                <c:pt idx="488">
                  <c:v>3.2722124589090219E-2</c:v>
                </c:pt>
                <c:pt idx="489">
                  <c:v>3.3592405779367882E-2</c:v>
                </c:pt>
                <c:pt idx="490">
                  <c:v>3.2690080181168334E-2</c:v>
                </c:pt>
                <c:pt idx="491">
                  <c:v>3.2771574847459732E-2</c:v>
                </c:pt>
                <c:pt idx="492">
                  <c:v>3.2796609032795354E-2</c:v>
                </c:pt>
                <c:pt idx="493">
                  <c:v>3.2635473262335173E-2</c:v>
                </c:pt>
                <c:pt idx="494">
                  <c:v>3.2939461229176195E-2</c:v>
                </c:pt>
                <c:pt idx="495">
                  <c:v>3.3310449065657513E-2</c:v>
                </c:pt>
                <c:pt idx="496">
                  <c:v>3.4432909698746003E-2</c:v>
                </c:pt>
                <c:pt idx="497">
                  <c:v>3.672883301324896E-2</c:v>
                </c:pt>
                <c:pt idx="498">
                  <c:v>3.4592751588658897E-2</c:v>
                </c:pt>
                <c:pt idx="499">
                  <c:v>3.5181629299928956E-2</c:v>
                </c:pt>
                <c:pt idx="500">
                  <c:v>3.3452137114674499E-2</c:v>
                </c:pt>
                <c:pt idx="501">
                  <c:v>3.3938057655332636E-2</c:v>
                </c:pt>
                <c:pt idx="502">
                  <c:v>3.33134550090909E-2</c:v>
                </c:pt>
                <c:pt idx="503">
                  <c:v>3.5819548741313323E-2</c:v>
                </c:pt>
                <c:pt idx="504">
                  <c:v>3.5562414822645487E-2</c:v>
                </c:pt>
                <c:pt idx="505">
                  <c:v>3.5561525604629045E-2</c:v>
                </c:pt>
                <c:pt idx="506">
                  <c:v>3.5625952429665916E-2</c:v>
                </c:pt>
                <c:pt idx="507">
                  <c:v>3.6408955965981184E-2</c:v>
                </c:pt>
                <c:pt idx="508">
                  <c:v>3.746804280447702E-2</c:v>
                </c:pt>
                <c:pt idx="509">
                  <c:v>3.7431257407346687E-2</c:v>
                </c:pt>
                <c:pt idx="510">
                  <c:v>3.7698946981308296E-2</c:v>
                </c:pt>
                <c:pt idx="511">
                  <c:v>3.7712791115485145E-2</c:v>
                </c:pt>
                <c:pt idx="512">
                  <c:v>3.7694259157102783E-2</c:v>
                </c:pt>
                <c:pt idx="513">
                  <c:v>3.7744827551556073E-2</c:v>
                </c:pt>
                <c:pt idx="514">
                  <c:v>3.8109332452212735E-2</c:v>
                </c:pt>
                <c:pt idx="515">
                  <c:v>3.776881414455778E-2</c:v>
                </c:pt>
                <c:pt idx="516">
                  <c:v>3.7264119069577384E-2</c:v>
                </c:pt>
                <c:pt idx="517">
                  <c:v>3.639080564681417E-2</c:v>
                </c:pt>
                <c:pt idx="518">
                  <c:v>3.4463181224365515E-2</c:v>
                </c:pt>
                <c:pt idx="519">
                  <c:v>3.3980497918054575E-2</c:v>
                </c:pt>
                <c:pt idx="520">
                  <c:v>3.3960485891530508E-2</c:v>
                </c:pt>
                <c:pt idx="521">
                  <c:v>3.3920835897931857E-2</c:v>
                </c:pt>
                <c:pt idx="522">
                  <c:v>3.3442067062259974E-2</c:v>
                </c:pt>
                <c:pt idx="523">
                  <c:v>3.3147971142609221E-2</c:v>
                </c:pt>
                <c:pt idx="524">
                  <c:v>3.2980398580192465E-2</c:v>
                </c:pt>
                <c:pt idx="525">
                  <c:v>3.2913531723694239E-2</c:v>
                </c:pt>
                <c:pt idx="526">
                  <c:v>3.3984137569955081E-2</c:v>
                </c:pt>
                <c:pt idx="527">
                  <c:v>3.1419463068650323E-2</c:v>
                </c:pt>
                <c:pt idx="528">
                  <c:v>3.1553795402805736E-2</c:v>
                </c:pt>
                <c:pt idx="529">
                  <c:v>3.1276872746694009E-2</c:v>
                </c:pt>
                <c:pt idx="530">
                  <c:v>3.1571813645225592E-2</c:v>
                </c:pt>
                <c:pt idx="531">
                  <c:v>3.2958073256713412E-2</c:v>
                </c:pt>
                <c:pt idx="532">
                  <c:v>3.3352046074682666E-2</c:v>
                </c:pt>
                <c:pt idx="533">
                  <c:v>3.1078114013435805E-2</c:v>
                </c:pt>
                <c:pt idx="534">
                  <c:v>3.0221409610119918E-2</c:v>
                </c:pt>
                <c:pt idx="535">
                  <c:v>3.0677535688390243E-2</c:v>
                </c:pt>
                <c:pt idx="536">
                  <c:v>3.0743610783539561E-2</c:v>
                </c:pt>
                <c:pt idx="537">
                  <c:v>3.4616957946646362E-2</c:v>
                </c:pt>
                <c:pt idx="538">
                  <c:v>3.3204337545899389E-2</c:v>
                </c:pt>
                <c:pt idx="539">
                  <c:v>3.3832556994003012E-2</c:v>
                </c:pt>
                <c:pt idx="540">
                  <c:v>3.3748131967447852E-2</c:v>
                </c:pt>
                <c:pt idx="541">
                  <c:v>3.3713711264658636E-2</c:v>
                </c:pt>
                <c:pt idx="542">
                  <c:v>3.3804387888130949E-2</c:v>
                </c:pt>
                <c:pt idx="543">
                  <c:v>3.385527929838978E-2</c:v>
                </c:pt>
                <c:pt idx="544">
                  <c:v>3.3458205575836668E-2</c:v>
                </c:pt>
                <c:pt idx="545">
                  <c:v>3.3236196891372916E-2</c:v>
                </c:pt>
                <c:pt idx="546">
                  <c:v>3.2535879498034402E-2</c:v>
                </c:pt>
                <c:pt idx="547">
                  <c:v>3.2173636069816554E-2</c:v>
                </c:pt>
                <c:pt idx="548">
                  <c:v>3.2090489818402797E-2</c:v>
                </c:pt>
                <c:pt idx="549">
                  <c:v>3.2042930091921967E-2</c:v>
                </c:pt>
                <c:pt idx="550">
                  <c:v>3.2341851256792085E-2</c:v>
                </c:pt>
                <c:pt idx="551">
                  <c:v>3.2389051484131355E-2</c:v>
                </c:pt>
                <c:pt idx="552">
                  <c:v>3.2672585893188895E-2</c:v>
                </c:pt>
                <c:pt idx="553">
                  <c:v>3.2984013169358867E-2</c:v>
                </c:pt>
                <c:pt idx="554">
                  <c:v>3.3151086146149082E-2</c:v>
                </c:pt>
                <c:pt idx="555">
                  <c:v>3.2785131367725102E-2</c:v>
                </c:pt>
                <c:pt idx="556">
                  <c:v>3.04033040985002E-2</c:v>
                </c:pt>
                <c:pt idx="557">
                  <c:v>3.0469543012647735E-2</c:v>
                </c:pt>
                <c:pt idx="558">
                  <c:v>3.0958775102988671E-2</c:v>
                </c:pt>
                <c:pt idx="559">
                  <c:v>2.9929845184704814E-2</c:v>
                </c:pt>
                <c:pt idx="560">
                  <c:v>2.9309716186816444E-2</c:v>
                </c:pt>
                <c:pt idx="561">
                  <c:v>2.6577695454059219E-2</c:v>
                </c:pt>
                <c:pt idx="562">
                  <c:v>2.7023157963206774E-2</c:v>
                </c:pt>
                <c:pt idx="563">
                  <c:v>2.7043946847879238E-2</c:v>
                </c:pt>
                <c:pt idx="564">
                  <c:v>3.1599708863830414E-2</c:v>
                </c:pt>
                <c:pt idx="565">
                  <c:v>3.1208363836581491E-2</c:v>
                </c:pt>
                <c:pt idx="566">
                  <c:v>3.1063830754827035E-2</c:v>
                </c:pt>
                <c:pt idx="567">
                  <c:v>2.5096913301159908E-2</c:v>
                </c:pt>
                <c:pt idx="568">
                  <c:v>2.5880816790683936E-2</c:v>
                </c:pt>
                <c:pt idx="569">
                  <c:v>2.5548876169345754E-2</c:v>
                </c:pt>
                <c:pt idx="570">
                  <c:v>2.528402878906719E-2</c:v>
                </c:pt>
                <c:pt idx="571">
                  <c:v>2.531962690022543E-2</c:v>
                </c:pt>
                <c:pt idx="572">
                  <c:v>2.5322159151075274E-2</c:v>
                </c:pt>
                <c:pt idx="573">
                  <c:v>2.5706011183988395E-2</c:v>
                </c:pt>
                <c:pt idx="574">
                  <c:v>2.6294979256707311E-2</c:v>
                </c:pt>
                <c:pt idx="575">
                  <c:v>2.5994834138064384E-2</c:v>
                </c:pt>
                <c:pt idx="576">
                  <c:v>2.6216951907394863E-2</c:v>
                </c:pt>
                <c:pt idx="577">
                  <c:v>2.5600478408858075E-2</c:v>
                </c:pt>
                <c:pt idx="578">
                  <c:v>2.5592633798441563E-2</c:v>
                </c:pt>
                <c:pt idx="579">
                  <c:v>2.5601839877690914E-2</c:v>
                </c:pt>
                <c:pt idx="580">
                  <c:v>2.5547236368442285E-2</c:v>
                </c:pt>
                <c:pt idx="581">
                  <c:v>2.5364076055430632E-2</c:v>
                </c:pt>
                <c:pt idx="582">
                  <c:v>2.5111989068318685E-2</c:v>
                </c:pt>
                <c:pt idx="583">
                  <c:v>2.5025896701183749E-2</c:v>
                </c:pt>
                <c:pt idx="584">
                  <c:v>2.4770211954456021E-2</c:v>
                </c:pt>
                <c:pt idx="585">
                  <c:v>2.4667974266429041E-2</c:v>
                </c:pt>
                <c:pt idx="586">
                  <c:v>2.4663361212317127E-2</c:v>
                </c:pt>
                <c:pt idx="587">
                  <c:v>2.4555097536029625E-2</c:v>
                </c:pt>
                <c:pt idx="588">
                  <c:v>2.3375627144521627E-2</c:v>
                </c:pt>
                <c:pt idx="589">
                  <c:v>2.34667649441022E-2</c:v>
                </c:pt>
                <c:pt idx="590">
                  <c:v>2.3392903092416886E-2</c:v>
                </c:pt>
                <c:pt idx="591">
                  <c:v>2.5145353278159276E-2</c:v>
                </c:pt>
                <c:pt idx="592">
                  <c:v>2.4361597886392132E-2</c:v>
                </c:pt>
                <c:pt idx="593">
                  <c:v>2.4262069895248276E-2</c:v>
                </c:pt>
                <c:pt idx="594">
                  <c:v>1.8723446683045149E-2</c:v>
                </c:pt>
                <c:pt idx="595">
                  <c:v>1.8540225273189416E-2</c:v>
                </c:pt>
                <c:pt idx="596">
                  <c:v>1.8531767400312413E-2</c:v>
                </c:pt>
                <c:pt idx="597">
                  <c:v>1.8651987122756619E-2</c:v>
                </c:pt>
                <c:pt idx="598">
                  <c:v>1.7529778299172471E-2</c:v>
                </c:pt>
                <c:pt idx="599">
                  <c:v>1.7632064784375408E-2</c:v>
                </c:pt>
                <c:pt idx="600">
                  <c:v>1.7422242497732866E-2</c:v>
                </c:pt>
                <c:pt idx="601">
                  <c:v>1.7584694614805968E-2</c:v>
                </c:pt>
                <c:pt idx="602">
                  <c:v>1.7455201014923004E-2</c:v>
                </c:pt>
                <c:pt idx="603">
                  <c:v>1.8170077733637557E-2</c:v>
                </c:pt>
                <c:pt idx="604">
                  <c:v>1.7623974406610388E-2</c:v>
                </c:pt>
                <c:pt idx="605">
                  <c:v>1.7768437077702551E-2</c:v>
                </c:pt>
                <c:pt idx="606">
                  <c:v>1.7479116988531204E-2</c:v>
                </c:pt>
                <c:pt idx="607">
                  <c:v>1.7755883179309959E-2</c:v>
                </c:pt>
                <c:pt idx="608">
                  <c:v>1.7756426447874587E-2</c:v>
                </c:pt>
                <c:pt idx="609">
                  <c:v>1.7752175849300878E-2</c:v>
                </c:pt>
                <c:pt idx="610">
                  <c:v>1.7068175739003912E-2</c:v>
                </c:pt>
                <c:pt idx="611">
                  <c:v>1.698987997287486E-2</c:v>
                </c:pt>
                <c:pt idx="612">
                  <c:v>1.7335798498332271E-2</c:v>
                </c:pt>
                <c:pt idx="613">
                  <c:v>1.6821410152184791E-2</c:v>
                </c:pt>
                <c:pt idx="614">
                  <c:v>1.6448590138240089E-2</c:v>
                </c:pt>
                <c:pt idx="615">
                  <c:v>1.6418519134566253E-2</c:v>
                </c:pt>
                <c:pt idx="616">
                  <c:v>1.6733317995272209E-2</c:v>
                </c:pt>
                <c:pt idx="617">
                  <c:v>1.7143732917821033E-2</c:v>
                </c:pt>
                <c:pt idx="618">
                  <c:v>1.7671538286467916E-2</c:v>
                </c:pt>
                <c:pt idx="619">
                  <c:v>1.7352043870813325E-2</c:v>
                </c:pt>
                <c:pt idx="620">
                  <c:v>1.7991723357383367E-2</c:v>
                </c:pt>
                <c:pt idx="621">
                  <c:v>1.5512402501146253E-2</c:v>
                </c:pt>
                <c:pt idx="622">
                  <c:v>1.5754771073916658E-2</c:v>
                </c:pt>
                <c:pt idx="623">
                  <c:v>1.5555304327185973E-2</c:v>
                </c:pt>
                <c:pt idx="624">
                  <c:v>1.5885559167962724E-2</c:v>
                </c:pt>
                <c:pt idx="625">
                  <c:v>1.6210590350478529E-2</c:v>
                </c:pt>
                <c:pt idx="626">
                  <c:v>1.6187804569149665E-2</c:v>
                </c:pt>
                <c:pt idx="627">
                  <c:v>1.6447091811157173E-2</c:v>
                </c:pt>
                <c:pt idx="628">
                  <c:v>1.644499921204438E-2</c:v>
                </c:pt>
                <c:pt idx="629">
                  <c:v>1.5918544797292645E-2</c:v>
                </c:pt>
                <c:pt idx="630">
                  <c:v>1.6598106851199723E-2</c:v>
                </c:pt>
                <c:pt idx="631">
                  <c:v>1.6592348639532933E-2</c:v>
                </c:pt>
                <c:pt idx="632">
                  <c:v>1.6469552203026941E-2</c:v>
                </c:pt>
                <c:pt idx="633">
                  <c:v>1.479928767908514E-2</c:v>
                </c:pt>
                <c:pt idx="634">
                  <c:v>1.5707895587741636E-2</c:v>
                </c:pt>
                <c:pt idx="635">
                  <c:v>1.8672504337530187E-2</c:v>
                </c:pt>
                <c:pt idx="636">
                  <c:v>1.9113181457530534E-2</c:v>
                </c:pt>
                <c:pt idx="637">
                  <c:v>2.495177079533482E-2</c:v>
                </c:pt>
                <c:pt idx="638">
                  <c:v>2.5351547284740091E-2</c:v>
                </c:pt>
                <c:pt idx="639">
                  <c:v>2.69193365384011E-2</c:v>
                </c:pt>
                <c:pt idx="640">
                  <c:v>2.6669859597660241E-2</c:v>
                </c:pt>
                <c:pt idx="641">
                  <c:v>2.6813207661801532E-2</c:v>
                </c:pt>
                <c:pt idx="642">
                  <c:v>2.6676873335013045E-2</c:v>
                </c:pt>
                <c:pt idx="643">
                  <c:v>2.6686755305512039E-2</c:v>
                </c:pt>
                <c:pt idx="644">
                  <c:v>2.7063805389574931E-2</c:v>
                </c:pt>
                <c:pt idx="645">
                  <c:v>2.7543826736222608E-2</c:v>
                </c:pt>
                <c:pt idx="646">
                  <c:v>2.7774660471515888E-2</c:v>
                </c:pt>
                <c:pt idx="647">
                  <c:v>2.760586436206592E-2</c:v>
                </c:pt>
                <c:pt idx="648">
                  <c:v>2.722267741023203E-2</c:v>
                </c:pt>
                <c:pt idx="649">
                  <c:v>2.7346530052829793E-2</c:v>
                </c:pt>
                <c:pt idx="650">
                  <c:v>2.6912241887676762E-2</c:v>
                </c:pt>
                <c:pt idx="651">
                  <c:v>2.691978238987431E-2</c:v>
                </c:pt>
                <c:pt idx="652">
                  <c:v>2.8661552741331559E-2</c:v>
                </c:pt>
                <c:pt idx="653">
                  <c:v>2.9643614943167376E-2</c:v>
                </c:pt>
                <c:pt idx="654">
                  <c:v>2.9345249086563295E-2</c:v>
                </c:pt>
                <c:pt idx="655">
                  <c:v>2.9257627681041554E-2</c:v>
                </c:pt>
                <c:pt idx="656">
                  <c:v>2.9574398804514599E-2</c:v>
                </c:pt>
                <c:pt idx="657">
                  <c:v>2.909682522644327E-2</c:v>
                </c:pt>
                <c:pt idx="658">
                  <c:v>2.9247860286637551E-2</c:v>
                </c:pt>
                <c:pt idx="659">
                  <c:v>2.9630900114709945E-2</c:v>
                </c:pt>
                <c:pt idx="660">
                  <c:v>2.9446292029000402E-2</c:v>
                </c:pt>
                <c:pt idx="661">
                  <c:v>2.9366274511461253E-2</c:v>
                </c:pt>
                <c:pt idx="662">
                  <c:v>2.9278332953293327E-2</c:v>
                </c:pt>
                <c:pt idx="663">
                  <c:v>4.0916731676816087E-2</c:v>
                </c:pt>
                <c:pt idx="664">
                  <c:v>4.0320700401681717E-2</c:v>
                </c:pt>
                <c:pt idx="665">
                  <c:v>4.1503750035275934E-2</c:v>
                </c:pt>
                <c:pt idx="666">
                  <c:v>4.1458281896171956E-2</c:v>
                </c:pt>
                <c:pt idx="667">
                  <c:v>3.8031056860946023E-2</c:v>
                </c:pt>
                <c:pt idx="668">
                  <c:v>3.7846597385930152E-2</c:v>
                </c:pt>
                <c:pt idx="669">
                  <c:v>3.7192055144627208E-2</c:v>
                </c:pt>
                <c:pt idx="670">
                  <c:v>3.7502997398349065E-2</c:v>
                </c:pt>
                <c:pt idx="671">
                  <c:v>3.794398278543909E-2</c:v>
                </c:pt>
                <c:pt idx="672">
                  <c:v>3.7842655103247337E-2</c:v>
                </c:pt>
                <c:pt idx="673">
                  <c:v>3.7914522641872936E-2</c:v>
                </c:pt>
                <c:pt idx="674">
                  <c:v>3.8624272216777486E-2</c:v>
                </c:pt>
                <c:pt idx="675">
                  <c:v>3.8479843093671098E-2</c:v>
                </c:pt>
                <c:pt idx="676">
                  <c:v>3.8580297925497421E-2</c:v>
                </c:pt>
                <c:pt idx="677">
                  <c:v>3.8608412252046767E-2</c:v>
                </c:pt>
                <c:pt idx="678">
                  <c:v>3.9304148489653488E-2</c:v>
                </c:pt>
                <c:pt idx="679">
                  <c:v>3.9303929780609342E-2</c:v>
                </c:pt>
                <c:pt idx="680">
                  <c:v>3.945354844137397E-2</c:v>
                </c:pt>
                <c:pt idx="681">
                  <c:v>3.9569208691181704E-2</c:v>
                </c:pt>
                <c:pt idx="682">
                  <c:v>3.8014929252163245E-2</c:v>
                </c:pt>
                <c:pt idx="683">
                  <c:v>3.8188477071130551E-2</c:v>
                </c:pt>
                <c:pt idx="684">
                  <c:v>3.8489305182933302E-2</c:v>
                </c:pt>
                <c:pt idx="685">
                  <c:v>3.8706152713047323E-2</c:v>
                </c:pt>
                <c:pt idx="686">
                  <c:v>3.8661660388089596E-2</c:v>
                </c:pt>
                <c:pt idx="687">
                  <c:v>3.8607885670986324E-2</c:v>
                </c:pt>
                <c:pt idx="688">
                  <c:v>4.0955261737753546E-2</c:v>
                </c:pt>
                <c:pt idx="689">
                  <c:v>4.3613199905407678E-2</c:v>
                </c:pt>
                <c:pt idx="690">
                  <c:v>4.3633445200707791E-2</c:v>
                </c:pt>
                <c:pt idx="691">
                  <c:v>6.0037693549173765E-2</c:v>
                </c:pt>
                <c:pt idx="692">
                  <c:v>6.1637573810083675E-2</c:v>
                </c:pt>
                <c:pt idx="693">
                  <c:v>6.056367552453748E-2</c:v>
                </c:pt>
                <c:pt idx="694">
                  <c:v>6.2073235770307517E-2</c:v>
                </c:pt>
                <c:pt idx="695">
                  <c:v>5.9467943673718104E-2</c:v>
                </c:pt>
                <c:pt idx="696">
                  <c:v>6.0467399672149029E-2</c:v>
                </c:pt>
                <c:pt idx="697">
                  <c:v>6.0310342345651823E-2</c:v>
                </c:pt>
                <c:pt idx="698">
                  <c:v>6.0790781265721162E-2</c:v>
                </c:pt>
                <c:pt idx="699">
                  <c:v>6.061464044590454E-2</c:v>
                </c:pt>
                <c:pt idx="700">
                  <c:v>6.0868655386698889E-2</c:v>
                </c:pt>
                <c:pt idx="701">
                  <c:v>6.1167033654889902E-2</c:v>
                </c:pt>
                <c:pt idx="702">
                  <c:v>6.1104920936211497E-2</c:v>
                </c:pt>
                <c:pt idx="703">
                  <c:v>6.3616038282776538E-2</c:v>
                </c:pt>
                <c:pt idx="704">
                  <c:v>6.5302002675013973E-2</c:v>
                </c:pt>
                <c:pt idx="705">
                  <c:v>6.52075695572258E-2</c:v>
                </c:pt>
                <c:pt idx="706">
                  <c:v>6.7566990689442302E-2</c:v>
                </c:pt>
                <c:pt idx="707">
                  <c:v>6.905938382518241E-2</c:v>
                </c:pt>
                <c:pt idx="708">
                  <c:v>6.8905077847526308E-2</c:v>
                </c:pt>
                <c:pt idx="709">
                  <c:v>6.8970094841031074E-2</c:v>
                </c:pt>
                <c:pt idx="710">
                  <c:v>6.8672333383137538E-2</c:v>
                </c:pt>
                <c:pt idx="711">
                  <c:v>6.879637502376118E-2</c:v>
                </c:pt>
                <c:pt idx="712">
                  <c:v>6.8880726950122678E-2</c:v>
                </c:pt>
                <c:pt idx="713">
                  <c:v>6.9748659529331805E-2</c:v>
                </c:pt>
                <c:pt idx="714">
                  <c:v>6.943216603905332E-2</c:v>
                </c:pt>
                <c:pt idx="715">
                  <c:v>6.9203376589753146E-2</c:v>
                </c:pt>
                <c:pt idx="716">
                  <c:v>6.9190818877196747E-2</c:v>
                </c:pt>
                <c:pt idx="717">
                  <c:v>6.9140471675770948E-2</c:v>
                </c:pt>
                <c:pt idx="718">
                  <c:v>6.802050258102145E-2</c:v>
                </c:pt>
                <c:pt idx="719">
                  <c:v>6.6068616389445639E-2</c:v>
                </c:pt>
                <c:pt idx="720">
                  <c:v>6.6928486708278334E-2</c:v>
                </c:pt>
                <c:pt idx="721">
                  <c:v>5.2918374174076868E-2</c:v>
                </c:pt>
                <c:pt idx="722">
                  <c:v>5.007386129994798E-2</c:v>
                </c:pt>
                <c:pt idx="723">
                  <c:v>4.3535059070130638E-2</c:v>
                </c:pt>
                <c:pt idx="724">
                  <c:v>4.2407582069908127E-2</c:v>
                </c:pt>
                <c:pt idx="725">
                  <c:v>4.259860571776225E-2</c:v>
                </c:pt>
                <c:pt idx="726">
                  <c:v>4.029146042297619E-2</c:v>
                </c:pt>
                <c:pt idx="727">
                  <c:v>4.3013109045298065E-2</c:v>
                </c:pt>
                <c:pt idx="728">
                  <c:v>4.2744460567506068E-2</c:v>
                </c:pt>
                <c:pt idx="729">
                  <c:v>4.2632081927186385E-2</c:v>
                </c:pt>
                <c:pt idx="730">
                  <c:v>4.2926620861616596E-2</c:v>
                </c:pt>
                <c:pt idx="731">
                  <c:v>4.1858485964978279E-2</c:v>
                </c:pt>
                <c:pt idx="732">
                  <c:v>4.1307827807504104E-2</c:v>
                </c:pt>
                <c:pt idx="733">
                  <c:v>3.3928634407793062E-2</c:v>
                </c:pt>
                <c:pt idx="734">
                  <c:v>3.2542690925817706E-2</c:v>
                </c:pt>
                <c:pt idx="735">
                  <c:v>3.2905290991352601E-2</c:v>
                </c:pt>
                <c:pt idx="736">
                  <c:v>3.021322805457918E-2</c:v>
                </c:pt>
                <c:pt idx="737">
                  <c:v>3.9356233093466815E-2</c:v>
                </c:pt>
                <c:pt idx="738">
                  <c:v>4.2909310722104813E-2</c:v>
                </c:pt>
                <c:pt idx="739">
                  <c:v>4.3042394982968836E-2</c:v>
                </c:pt>
                <c:pt idx="740">
                  <c:v>4.2983089975899599E-2</c:v>
                </c:pt>
                <c:pt idx="741">
                  <c:v>4.2429568288779751E-2</c:v>
                </c:pt>
                <c:pt idx="742">
                  <c:v>4.2154014001150007E-2</c:v>
                </c:pt>
                <c:pt idx="743">
                  <c:v>4.0604797128205132E-2</c:v>
                </c:pt>
                <c:pt idx="744">
                  <c:v>4.0383071534227502E-2</c:v>
                </c:pt>
                <c:pt idx="745">
                  <c:v>4.0831707557836126E-2</c:v>
                </c:pt>
                <c:pt idx="746">
                  <c:v>4.1146997873335624E-2</c:v>
                </c:pt>
                <c:pt idx="747">
                  <c:v>4.1513979483271291E-2</c:v>
                </c:pt>
                <c:pt idx="748">
                  <c:v>4.1550456500615021E-2</c:v>
                </c:pt>
                <c:pt idx="749">
                  <c:v>4.1547113973872195E-2</c:v>
                </c:pt>
                <c:pt idx="750">
                  <c:v>4.0597077323884942E-2</c:v>
                </c:pt>
                <c:pt idx="751">
                  <c:v>4.0904135474608777E-2</c:v>
                </c:pt>
                <c:pt idx="752">
                  <c:v>4.1257675299550399E-2</c:v>
                </c:pt>
                <c:pt idx="753">
                  <c:v>4.3021082579002015E-2</c:v>
                </c:pt>
                <c:pt idx="754">
                  <c:v>4.9127969676931067E-2</c:v>
                </c:pt>
                <c:pt idx="755">
                  <c:v>4.907769262112377E-2</c:v>
                </c:pt>
                <c:pt idx="756">
                  <c:v>4.959219115488487E-2</c:v>
                </c:pt>
                <c:pt idx="757">
                  <c:v>4.7506332948342361E-2</c:v>
                </c:pt>
                <c:pt idx="758">
                  <c:v>4.8350258853717631E-2</c:v>
                </c:pt>
                <c:pt idx="759">
                  <c:v>4.8066341316556509E-2</c:v>
                </c:pt>
                <c:pt idx="760">
                  <c:v>4.7673280739706295E-2</c:v>
                </c:pt>
                <c:pt idx="761">
                  <c:v>4.7725753193067773E-2</c:v>
                </c:pt>
                <c:pt idx="762">
                  <c:v>4.7922336394395061E-2</c:v>
                </c:pt>
                <c:pt idx="763">
                  <c:v>4.7946715944126854E-2</c:v>
                </c:pt>
                <c:pt idx="764">
                  <c:v>4.8838594913506887E-2</c:v>
                </c:pt>
                <c:pt idx="765">
                  <c:v>4.8774559546558016E-2</c:v>
                </c:pt>
                <c:pt idx="766">
                  <c:v>4.8487890960286453E-2</c:v>
                </c:pt>
                <c:pt idx="767">
                  <c:v>3.9319561383276698E-2</c:v>
                </c:pt>
                <c:pt idx="768">
                  <c:v>3.589860508023434E-2</c:v>
                </c:pt>
                <c:pt idx="769">
                  <c:v>3.5768759791868422E-2</c:v>
                </c:pt>
                <c:pt idx="770">
                  <c:v>3.5764230140095908E-2</c:v>
                </c:pt>
                <c:pt idx="771">
                  <c:v>3.5774739310947476E-2</c:v>
                </c:pt>
                <c:pt idx="772">
                  <c:v>3.5738176936028848E-2</c:v>
                </c:pt>
                <c:pt idx="773">
                  <c:v>3.5663800279039752E-2</c:v>
                </c:pt>
                <c:pt idx="774">
                  <c:v>3.6012370913602154E-2</c:v>
                </c:pt>
                <c:pt idx="775">
                  <c:v>3.6497967282556373E-2</c:v>
                </c:pt>
                <c:pt idx="776">
                  <c:v>3.6356715561334102E-2</c:v>
                </c:pt>
                <c:pt idx="777">
                  <c:v>3.6250829419058044E-2</c:v>
                </c:pt>
                <c:pt idx="778">
                  <c:v>3.6189346750262218E-2</c:v>
                </c:pt>
                <c:pt idx="779">
                  <c:v>3.6193755983716512E-2</c:v>
                </c:pt>
                <c:pt idx="780">
                  <c:v>3.6138745089089659E-2</c:v>
                </c:pt>
                <c:pt idx="781">
                  <c:v>3.5334396559695627E-2</c:v>
                </c:pt>
                <c:pt idx="782">
                  <c:v>3.509850728662095E-2</c:v>
                </c:pt>
                <c:pt idx="783">
                  <c:v>3.5028612900236053E-2</c:v>
                </c:pt>
                <c:pt idx="784">
                  <c:v>2.5181807372400073E-2</c:v>
                </c:pt>
                <c:pt idx="785">
                  <c:v>2.5352322602295075E-2</c:v>
                </c:pt>
                <c:pt idx="786">
                  <c:v>2.4081538440552025E-2</c:v>
                </c:pt>
                <c:pt idx="787">
                  <c:v>2.3816368431883599E-2</c:v>
                </c:pt>
                <c:pt idx="788">
                  <c:v>2.197283920097861E-2</c:v>
                </c:pt>
                <c:pt idx="789">
                  <c:v>2.1921857225289623E-2</c:v>
                </c:pt>
                <c:pt idx="790">
                  <c:v>2.1898124622266649E-2</c:v>
                </c:pt>
                <c:pt idx="791">
                  <c:v>2.1930541706685614E-2</c:v>
                </c:pt>
                <c:pt idx="792">
                  <c:v>2.5065233766084827E-2</c:v>
                </c:pt>
                <c:pt idx="793">
                  <c:v>2.6380124027199664E-2</c:v>
                </c:pt>
                <c:pt idx="794">
                  <c:v>2.524933274178762E-2</c:v>
                </c:pt>
                <c:pt idx="795">
                  <c:v>2.4849750799132507E-2</c:v>
                </c:pt>
                <c:pt idx="796">
                  <c:v>2.6329202417747628E-2</c:v>
                </c:pt>
                <c:pt idx="797">
                  <c:v>2.697384861430242E-2</c:v>
                </c:pt>
                <c:pt idx="798">
                  <c:v>2.7297721056884144E-2</c:v>
                </c:pt>
                <c:pt idx="799">
                  <c:v>2.7870314810890501E-2</c:v>
                </c:pt>
                <c:pt idx="800">
                  <c:v>2.7739892025471877E-2</c:v>
                </c:pt>
                <c:pt idx="801">
                  <c:v>2.7988768928567765E-2</c:v>
                </c:pt>
                <c:pt idx="802">
                  <c:v>2.7975788848377637E-2</c:v>
                </c:pt>
                <c:pt idx="803">
                  <c:v>2.7976582480662295E-2</c:v>
                </c:pt>
                <c:pt idx="804">
                  <c:v>2.7722816549047062E-2</c:v>
                </c:pt>
                <c:pt idx="805">
                  <c:v>2.9011049894522852E-2</c:v>
                </c:pt>
                <c:pt idx="806">
                  <c:v>2.8412110277377282E-2</c:v>
                </c:pt>
                <c:pt idx="807">
                  <c:v>2.9244616913264677E-2</c:v>
                </c:pt>
                <c:pt idx="808">
                  <c:v>3.0674817322618734E-2</c:v>
                </c:pt>
                <c:pt idx="809">
                  <c:v>3.0931048733596273E-2</c:v>
                </c:pt>
                <c:pt idx="810">
                  <c:v>3.1789788641795741E-2</c:v>
                </c:pt>
                <c:pt idx="811">
                  <c:v>3.1839248609842538E-2</c:v>
                </c:pt>
                <c:pt idx="812">
                  <c:v>3.2355852024772737E-2</c:v>
                </c:pt>
                <c:pt idx="813">
                  <c:v>2.9557114314337558E-2</c:v>
                </c:pt>
                <c:pt idx="814">
                  <c:v>2.9065549858813614E-2</c:v>
                </c:pt>
                <c:pt idx="815">
                  <c:v>3.2679389884060953E-2</c:v>
                </c:pt>
                <c:pt idx="816">
                  <c:v>3.2700635386079972E-2</c:v>
                </c:pt>
                <c:pt idx="817">
                  <c:v>4.1572779310876842E-2</c:v>
                </c:pt>
                <c:pt idx="818">
                  <c:v>4.3127474678931743E-2</c:v>
                </c:pt>
                <c:pt idx="819">
                  <c:v>4.2955599919629599E-2</c:v>
                </c:pt>
                <c:pt idx="820">
                  <c:v>4.4062673108941512E-2</c:v>
                </c:pt>
                <c:pt idx="821">
                  <c:v>4.4593484163588132E-2</c:v>
                </c:pt>
                <c:pt idx="822">
                  <c:v>4.3605017055976601E-2</c:v>
                </c:pt>
                <c:pt idx="823">
                  <c:v>4.3135718398232117E-2</c:v>
                </c:pt>
                <c:pt idx="824">
                  <c:v>4.2104862486853842E-2</c:v>
                </c:pt>
                <c:pt idx="825">
                  <c:v>4.5137843141119217E-2</c:v>
                </c:pt>
                <c:pt idx="826">
                  <c:v>4.5556071650030158E-2</c:v>
                </c:pt>
                <c:pt idx="827">
                  <c:v>4.5663263222136062E-2</c:v>
                </c:pt>
                <c:pt idx="828">
                  <c:v>4.5343748537093088E-2</c:v>
                </c:pt>
                <c:pt idx="829">
                  <c:v>4.4620595508730314E-2</c:v>
                </c:pt>
                <c:pt idx="830">
                  <c:v>4.4525093658664375E-2</c:v>
                </c:pt>
                <c:pt idx="831">
                  <c:v>4.4072296262778587E-2</c:v>
                </c:pt>
                <c:pt idx="832">
                  <c:v>4.5629812115294689E-2</c:v>
                </c:pt>
                <c:pt idx="833">
                  <c:v>4.5681062513562659E-2</c:v>
                </c:pt>
                <c:pt idx="834">
                  <c:v>4.566492494604886E-2</c:v>
                </c:pt>
                <c:pt idx="835">
                  <c:v>5.4790287708802142E-2</c:v>
                </c:pt>
                <c:pt idx="836">
                  <c:v>5.5157328173464013E-2</c:v>
                </c:pt>
                <c:pt idx="837">
                  <c:v>5.4829193449292962E-2</c:v>
                </c:pt>
                <c:pt idx="838">
                  <c:v>5.3903793592665492E-2</c:v>
                </c:pt>
                <c:pt idx="839">
                  <c:v>5.4241766851053856E-2</c:v>
                </c:pt>
                <c:pt idx="840">
                  <c:v>5.3855487898638414E-2</c:v>
                </c:pt>
                <c:pt idx="841">
                  <c:v>5.3863431236933178E-2</c:v>
                </c:pt>
                <c:pt idx="842">
                  <c:v>5.4649962767005442E-2</c:v>
                </c:pt>
                <c:pt idx="843">
                  <c:v>5.4641938400838946E-2</c:v>
                </c:pt>
                <c:pt idx="844">
                  <c:v>5.4573782148622525E-2</c:v>
                </c:pt>
                <c:pt idx="845">
                  <c:v>5.2785063178326715E-2</c:v>
                </c:pt>
                <c:pt idx="846">
                  <c:v>5.2936540998679921E-2</c:v>
                </c:pt>
                <c:pt idx="847">
                  <c:v>4.690026547628677E-2</c:v>
                </c:pt>
                <c:pt idx="848">
                  <c:v>4.4939584268254527E-2</c:v>
                </c:pt>
                <c:pt idx="849">
                  <c:v>4.4855280611443456E-2</c:v>
                </c:pt>
                <c:pt idx="850">
                  <c:v>4.506875212744129E-2</c:v>
                </c:pt>
                <c:pt idx="851">
                  <c:v>4.4284204474151254E-2</c:v>
                </c:pt>
                <c:pt idx="852">
                  <c:v>4.468010006117823E-2</c:v>
                </c:pt>
                <c:pt idx="853">
                  <c:v>4.463400991042852E-2</c:v>
                </c:pt>
                <c:pt idx="854">
                  <c:v>4.459968971475977E-2</c:v>
                </c:pt>
                <c:pt idx="855">
                  <c:v>3.9984730384577845E-2</c:v>
                </c:pt>
                <c:pt idx="856">
                  <c:v>3.9657031163055446E-2</c:v>
                </c:pt>
                <c:pt idx="857">
                  <c:v>3.8990645264893133E-2</c:v>
                </c:pt>
                <c:pt idx="858">
                  <c:v>3.902288128529971E-2</c:v>
                </c:pt>
                <c:pt idx="859">
                  <c:v>3.8954070530272819E-2</c:v>
                </c:pt>
                <c:pt idx="860">
                  <c:v>3.9341374554407553E-2</c:v>
                </c:pt>
                <c:pt idx="861">
                  <c:v>3.9459675389443248E-2</c:v>
                </c:pt>
                <c:pt idx="862">
                  <c:v>3.9512155240363799E-2</c:v>
                </c:pt>
                <c:pt idx="863">
                  <c:v>4.8169909975794144E-2</c:v>
                </c:pt>
                <c:pt idx="864">
                  <c:v>4.7787312388574033E-2</c:v>
                </c:pt>
                <c:pt idx="865">
                  <c:v>3.8718819123176672E-2</c:v>
                </c:pt>
                <c:pt idx="866">
                  <c:v>3.7841249977100207E-2</c:v>
                </c:pt>
                <c:pt idx="867">
                  <c:v>3.8267047001341932E-2</c:v>
                </c:pt>
                <c:pt idx="868">
                  <c:v>3.7844068085131327E-2</c:v>
                </c:pt>
                <c:pt idx="869">
                  <c:v>3.7660393460425906E-2</c:v>
                </c:pt>
                <c:pt idx="870">
                  <c:v>3.8589983504580892E-2</c:v>
                </c:pt>
                <c:pt idx="871">
                  <c:v>3.8870625482834285E-2</c:v>
                </c:pt>
                <c:pt idx="872">
                  <c:v>3.869604104844996E-2</c:v>
                </c:pt>
                <c:pt idx="873">
                  <c:v>3.8938918827434339E-2</c:v>
                </c:pt>
                <c:pt idx="874">
                  <c:v>3.9487295122647696E-2</c:v>
                </c:pt>
                <c:pt idx="875">
                  <c:v>3.9351783565944501E-2</c:v>
                </c:pt>
                <c:pt idx="876">
                  <c:v>3.9191730751371064E-2</c:v>
                </c:pt>
                <c:pt idx="877">
                  <c:v>3.7797236513212755E-2</c:v>
                </c:pt>
                <c:pt idx="878">
                  <c:v>3.8205755898557972E-2</c:v>
                </c:pt>
                <c:pt idx="879">
                  <c:v>3.82919000655546E-2</c:v>
                </c:pt>
                <c:pt idx="880">
                  <c:v>3.795575117703151E-2</c:v>
                </c:pt>
                <c:pt idx="881">
                  <c:v>3.8707001219383641E-2</c:v>
                </c:pt>
                <c:pt idx="882">
                  <c:v>3.81398962312572E-2</c:v>
                </c:pt>
                <c:pt idx="883">
                  <c:v>3.8249524393192513E-2</c:v>
                </c:pt>
                <c:pt idx="884">
                  <c:v>3.8091343698815061E-2</c:v>
                </c:pt>
                <c:pt idx="885">
                  <c:v>3.815324368961983E-2</c:v>
                </c:pt>
                <c:pt idx="886">
                  <c:v>3.8193359823627787E-2</c:v>
                </c:pt>
                <c:pt idx="887">
                  <c:v>3.9406491466456868E-2</c:v>
                </c:pt>
                <c:pt idx="888">
                  <c:v>4.160266563699138E-2</c:v>
                </c:pt>
                <c:pt idx="889">
                  <c:v>4.1678202094625388E-2</c:v>
                </c:pt>
                <c:pt idx="890">
                  <c:v>4.1373707190788936E-2</c:v>
                </c:pt>
                <c:pt idx="891">
                  <c:v>4.6787989197327663E-2</c:v>
                </c:pt>
                <c:pt idx="892">
                  <c:v>4.5316244382187509E-2</c:v>
                </c:pt>
                <c:pt idx="893">
                  <c:v>3.772657671724932E-2</c:v>
                </c:pt>
                <c:pt idx="894">
                  <c:v>3.8628929768832143E-2</c:v>
                </c:pt>
                <c:pt idx="895">
                  <c:v>3.8333565728542865E-2</c:v>
                </c:pt>
                <c:pt idx="896">
                  <c:v>3.8171903258542902E-2</c:v>
                </c:pt>
                <c:pt idx="897">
                  <c:v>3.8094613698797401E-2</c:v>
                </c:pt>
                <c:pt idx="898">
                  <c:v>3.8150118752397398E-2</c:v>
                </c:pt>
                <c:pt idx="899">
                  <c:v>3.8774547835973949E-2</c:v>
                </c:pt>
                <c:pt idx="900">
                  <c:v>3.8460254798298454E-2</c:v>
                </c:pt>
                <c:pt idx="901">
                  <c:v>3.8157271511962562E-2</c:v>
                </c:pt>
                <c:pt idx="902">
                  <c:v>3.7596082084732509E-2</c:v>
                </c:pt>
                <c:pt idx="903">
                  <c:v>3.7539348587685734E-2</c:v>
                </c:pt>
                <c:pt idx="904">
                  <c:v>3.7688143262553347E-2</c:v>
                </c:pt>
                <c:pt idx="905">
                  <c:v>3.7572831374255121E-2</c:v>
                </c:pt>
                <c:pt idx="906">
                  <c:v>3.7178040530388888E-2</c:v>
                </c:pt>
                <c:pt idx="907">
                  <c:v>3.752472285581715E-2</c:v>
                </c:pt>
                <c:pt idx="908">
                  <c:v>3.7086281833769594E-2</c:v>
                </c:pt>
                <c:pt idx="909">
                  <c:v>3.7573488363152295E-2</c:v>
                </c:pt>
                <c:pt idx="910">
                  <c:v>3.7857093998866422E-2</c:v>
                </c:pt>
                <c:pt idx="911">
                  <c:v>3.6818264282457672E-2</c:v>
                </c:pt>
                <c:pt idx="912">
                  <c:v>3.7455033113948773E-2</c:v>
                </c:pt>
                <c:pt idx="913">
                  <c:v>3.779925764529693E-2</c:v>
                </c:pt>
                <c:pt idx="914">
                  <c:v>3.7840670843643683E-2</c:v>
                </c:pt>
                <c:pt idx="915">
                  <c:v>3.799456878048596E-2</c:v>
                </c:pt>
                <c:pt idx="916">
                  <c:v>3.8361435423771899E-2</c:v>
                </c:pt>
                <c:pt idx="917">
                  <c:v>3.8490606868287279E-2</c:v>
                </c:pt>
                <c:pt idx="918">
                  <c:v>3.5956759535415911E-2</c:v>
                </c:pt>
                <c:pt idx="919">
                  <c:v>3.7607125489603398E-2</c:v>
                </c:pt>
                <c:pt idx="920">
                  <c:v>3.7173846284413663E-2</c:v>
                </c:pt>
                <c:pt idx="921">
                  <c:v>2.7657430246557171E-2</c:v>
                </c:pt>
                <c:pt idx="922">
                  <c:v>2.7366361737998907E-2</c:v>
                </c:pt>
                <c:pt idx="923">
                  <c:v>2.9020520809497932E-2</c:v>
                </c:pt>
                <c:pt idx="924">
                  <c:v>2.868522630232186E-2</c:v>
                </c:pt>
                <c:pt idx="925">
                  <c:v>2.8425743209671606E-2</c:v>
                </c:pt>
                <c:pt idx="926">
                  <c:v>2.8154699013110622E-2</c:v>
                </c:pt>
                <c:pt idx="927">
                  <c:v>2.8866502376828081E-2</c:v>
                </c:pt>
                <c:pt idx="928">
                  <c:v>2.8826726675720216E-2</c:v>
                </c:pt>
                <c:pt idx="929">
                  <c:v>2.944068543876778E-2</c:v>
                </c:pt>
                <c:pt idx="930">
                  <c:v>3.2036862273505752E-2</c:v>
                </c:pt>
                <c:pt idx="931">
                  <c:v>3.2986112906916235E-2</c:v>
                </c:pt>
                <c:pt idx="932">
                  <c:v>3.2397068893605885E-2</c:v>
                </c:pt>
                <c:pt idx="933">
                  <c:v>3.2920170535777525E-2</c:v>
                </c:pt>
                <c:pt idx="934">
                  <c:v>3.2633625471658941E-2</c:v>
                </c:pt>
                <c:pt idx="935">
                  <c:v>3.3570443811683795E-2</c:v>
                </c:pt>
                <c:pt idx="936">
                  <c:v>3.3164129950370082E-2</c:v>
                </c:pt>
                <c:pt idx="937">
                  <c:v>3.3076962721274875E-2</c:v>
                </c:pt>
                <c:pt idx="938">
                  <c:v>3.3251854727862164E-2</c:v>
                </c:pt>
                <c:pt idx="939">
                  <c:v>3.3402309771143654E-2</c:v>
                </c:pt>
                <c:pt idx="940">
                  <c:v>3.3596506902570537E-2</c:v>
                </c:pt>
                <c:pt idx="941">
                  <c:v>3.3942481892589776E-2</c:v>
                </c:pt>
                <c:pt idx="942">
                  <c:v>3.8984643961583083E-2</c:v>
                </c:pt>
                <c:pt idx="943">
                  <c:v>3.9037945172632871E-2</c:v>
                </c:pt>
                <c:pt idx="944">
                  <c:v>3.8823556277546557E-2</c:v>
                </c:pt>
                <c:pt idx="945">
                  <c:v>3.9182364499783962E-2</c:v>
                </c:pt>
                <c:pt idx="946">
                  <c:v>3.8370458571719307E-2</c:v>
                </c:pt>
                <c:pt idx="947">
                  <c:v>3.6436227398141049E-2</c:v>
                </c:pt>
                <c:pt idx="948">
                  <c:v>3.6524030250915093E-2</c:v>
                </c:pt>
                <c:pt idx="949">
                  <c:v>3.5457204100939048E-2</c:v>
                </c:pt>
                <c:pt idx="950">
                  <c:v>3.5261574847470542E-2</c:v>
                </c:pt>
                <c:pt idx="951">
                  <c:v>3.4752575753732202E-2</c:v>
                </c:pt>
                <c:pt idx="952">
                  <c:v>3.511533640011355E-2</c:v>
                </c:pt>
                <c:pt idx="953">
                  <c:v>3.3514391906715908E-2</c:v>
                </c:pt>
                <c:pt idx="954">
                  <c:v>3.3689250853493453E-2</c:v>
                </c:pt>
                <c:pt idx="955">
                  <c:v>3.3273155232858939E-2</c:v>
                </c:pt>
                <c:pt idx="956">
                  <c:v>3.2987428481970907E-2</c:v>
                </c:pt>
                <c:pt idx="957">
                  <c:v>3.2795228304787517E-2</c:v>
                </c:pt>
                <c:pt idx="958">
                  <c:v>3.2911452312194958E-2</c:v>
                </c:pt>
                <c:pt idx="959">
                  <c:v>3.2438280418506903E-2</c:v>
                </c:pt>
                <c:pt idx="960">
                  <c:v>2.9793856998998391E-2</c:v>
                </c:pt>
                <c:pt idx="961">
                  <c:v>2.8613253676155272E-2</c:v>
                </c:pt>
                <c:pt idx="962">
                  <c:v>2.8632096489835338E-2</c:v>
                </c:pt>
                <c:pt idx="963">
                  <c:v>2.784093088799254E-2</c:v>
                </c:pt>
                <c:pt idx="964">
                  <c:v>2.795361251464171E-2</c:v>
                </c:pt>
                <c:pt idx="965">
                  <c:v>2.6953469547591351E-2</c:v>
                </c:pt>
                <c:pt idx="966">
                  <c:v>2.695124558697742E-2</c:v>
                </c:pt>
                <c:pt idx="967">
                  <c:v>2.7077574482581052E-2</c:v>
                </c:pt>
                <c:pt idx="968">
                  <c:v>3.1264953744055475E-2</c:v>
                </c:pt>
                <c:pt idx="969">
                  <c:v>3.1389463142941235E-2</c:v>
                </c:pt>
                <c:pt idx="970">
                  <c:v>3.0519044155886021E-2</c:v>
                </c:pt>
                <c:pt idx="971">
                  <c:v>2.9931430530763269E-2</c:v>
                </c:pt>
                <c:pt idx="972">
                  <c:v>2.0466538244556041E-2</c:v>
                </c:pt>
                <c:pt idx="973">
                  <c:v>2.0836437831244496E-2</c:v>
                </c:pt>
                <c:pt idx="974">
                  <c:v>2.1453544485018138E-2</c:v>
                </c:pt>
                <c:pt idx="975">
                  <c:v>2.1172685082967359E-2</c:v>
                </c:pt>
                <c:pt idx="976">
                  <c:v>2.1283223410198917E-2</c:v>
                </c:pt>
                <c:pt idx="977">
                  <c:v>2.105540654685208E-2</c:v>
                </c:pt>
                <c:pt idx="978">
                  <c:v>2.1018620452820994E-2</c:v>
                </c:pt>
                <c:pt idx="979">
                  <c:v>2.0868310681752461E-2</c:v>
                </c:pt>
                <c:pt idx="980">
                  <c:v>2.2641857309977625E-2</c:v>
                </c:pt>
                <c:pt idx="981">
                  <c:v>2.2480190971351149E-2</c:v>
                </c:pt>
                <c:pt idx="982">
                  <c:v>2.2869115926668213E-2</c:v>
                </c:pt>
                <c:pt idx="983">
                  <c:v>2.3060645238627411E-2</c:v>
                </c:pt>
                <c:pt idx="984">
                  <c:v>2.3002079203467779E-2</c:v>
                </c:pt>
                <c:pt idx="985">
                  <c:v>2.3188521968361627E-2</c:v>
                </c:pt>
                <c:pt idx="986">
                  <c:v>2.3228766151009821E-2</c:v>
                </c:pt>
                <c:pt idx="987">
                  <c:v>2.4051100870442047E-2</c:v>
                </c:pt>
                <c:pt idx="988">
                  <c:v>2.4643287538035588E-2</c:v>
                </c:pt>
                <c:pt idx="989">
                  <c:v>2.4764386040648519E-2</c:v>
                </c:pt>
                <c:pt idx="990">
                  <c:v>2.4804255823852182E-2</c:v>
                </c:pt>
                <c:pt idx="991">
                  <c:v>2.4954582728832119E-2</c:v>
                </c:pt>
                <c:pt idx="992">
                  <c:v>2.4944712309972923E-2</c:v>
                </c:pt>
                <c:pt idx="993">
                  <c:v>2.4800902026477972E-2</c:v>
                </c:pt>
                <c:pt idx="994">
                  <c:v>2.4661212351479469E-2</c:v>
                </c:pt>
                <c:pt idx="995">
                  <c:v>2.4625873800560562E-2</c:v>
                </c:pt>
                <c:pt idx="996">
                  <c:v>2.4589549889724099E-2</c:v>
                </c:pt>
                <c:pt idx="997">
                  <c:v>2.4511596434841732E-2</c:v>
                </c:pt>
                <c:pt idx="998">
                  <c:v>1.8757120089554619E-2</c:v>
                </c:pt>
                <c:pt idx="999">
                  <c:v>1.8137339578877778E-2</c:v>
                </c:pt>
                <c:pt idx="1000">
                  <c:v>1.833282455627952E-2</c:v>
                </c:pt>
                <c:pt idx="1001">
                  <c:v>2.0035543322708373E-2</c:v>
                </c:pt>
                <c:pt idx="1002">
                  <c:v>2.03720851191346E-2</c:v>
                </c:pt>
                <c:pt idx="1003">
                  <c:v>1.9500318122525815E-2</c:v>
                </c:pt>
                <c:pt idx="1004">
                  <c:v>2.0612503134463497E-2</c:v>
                </c:pt>
                <c:pt idx="1005">
                  <c:v>2.0499531521021113E-2</c:v>
                </c:pt>
                <c:pt idx="1006">
                  <c:v>2.0745239464327259E-2</c:v>
                </c:pt>
                <c:pt idx="1007">
                  <c:v>2.2045424739253576E-2</c:v>
                </c:pt>
                <c:pt idx="1008">
                  <c:v>2.2044394810645181E-2</c:v>
                </c:pt>
                <c:pt idx="1009">
                  <c:v>2.2031939251533898E-2</c:v>
                </c:pt>
                <c:pt idx="1010">
                  <c:v>2.0315288820825891E-2</c:v>
                </c:pt>
                <c:pt idx="1011">
                  <c:v>2.029535882331936E-2</c:v>
                </c:pt>
                <c:pt idx="1012">
                  <c:v>1.9480004216750234E-2</c:v>
                </c:pt>
                <c:pt idx="1013">
                  <c:v>1.9349081762099565E-2</c:v>
                </c:pt>
                <c:pt idx="1014">
                  <c:v>1.9274285856269807E-2</c:v>
                </c:pt>
                <c:pt idx="1015">
                  <c:v>1.897975831995858E-2</c:v>
                </c:pt>
                <c:pt idx="1016">
                  <c:v>1.8880499836132922E-2</c:v>
                </c:pt>
                <c:pt idx="1017">
                  <c:v>1.8106564728939973E-2</c:v>
                </c:pt>
                <c:pt idx="1018">
                  <c:v>1.6876748620096468E-2</c:v>
                </c:pt>
                <c:pt idx="1019">
                  <c:v>1.6578379147541695E-2</c:v>
                </c:pt>
                <c:pt idx="1020">
                  <c:v>1.6375150730401255E-2</c:v>
                </c:pt>
                <c:pt idx="1021">
                  <c:v>1.6395844833308641E-2</c:v>
                </c:pt>
                <c:pt idx="1022">
                  <c:v>1.8367786951957558E-2</c:v>
                </c:pt>
                <c:pt idx="1023">
                  <c:v>1.8538724270025946E-2</c:v>
                </c:pt>
                <c:pt idx="1024">
                  <c:v>1.8587062269292937E-2</c:v>
                </c:pt>
                <c:pt idx="1025">
                  <c:v>1.9845854606129667E-2</c:v>
                </c:pt>
                <c:pt idx="1026">
                  <c:v>1.9870766181148095E-2</c:v>
                </c:pt>
                <c:pt idx="1027">
                  <c:v>2.0217862784160767E-2</c:v>
                </c:pt>
                <c:pt idx="1028">
                  <c:v>2.0184262266265764E-2</c:v>
                </c:pt>
                <c:pt idx="1029">
                  <c:v>2.0185181596308457E-2</c:v>
                </c:pt>
                <c:pt idx="1030">
                  <c:v>1.9437833855421267E-2</c:v>
                </c:pt>
                <c:pt idx="1031">
                  <c:v>2.519400293315165E-2</c:v>
                </c:pt>
                <c:pt idx="1032">
                  <c:v>2.5324870163434609E-2</c:v>
                </c:pt>
                <c:pt idx="1033">
                  <c:v>2.5317468609882682E-2</c:v>
                </c:pt>
                <c:pt idx="1034">
                  <c:v>2.4216938844604071E-2</c:v>
                </c:pt>
                <c:pt idx="1035">
                  <c:v>2.4357196809119089E-2</c:v>
                </c:pt>
                <c:pt idx="1036">
                  <c:v>2.5053574512150602E-2</c:v>
                </c:pt>
                <c:pt idx="1037">
                  <c:v>2.3654313582059185E-2</c:v>
                </c:pt>
                <c:pt idx="1038">
                  <c:v>2.3688656035917188E-2</c:v>
                </c:pt>
                <c:pt idx="1039">
                  <c:v>2.3950240394772639E-2</c:v>
                </c:pt>
                <c:pt idx="1040">
                  <c:v>2.3927923825088952E-2</c:v>
                </c:pt>
                <c:pt idx="1041">
                  <c:v>2.3925040867845165E-2</c:v>
                </c:pt>
                <c:pt idx="1042">
                  <c:v>2.3951516704910986E-2</c:v>
                </c:pt>
                <c:pt idx="1043">
                  <c:v>2.3923639167952631E-2</c:v>
                </c:pt>
                <c:pt idx="1044">
                  <c:v>2.5448141442614286E-2</c:v>
                </c:pt>
                <c:pt idx="1045">
                  <c:v>2.5574985059547823E-2</c:v>
                </c:pt>
                <c:pt idx="1046">
                  <c:v>2.5797187756661163E-2</c:v>
                </c:pt>
                <c:pt idx="1047">
                  <c:v>2.5493115251892719E-2</c:v>
                </c:pt>
                <c:pt idx="1048">
                  <c:v>2.5487749646242119E-2</c:v>
                </c:pt>
                <c:pt idx="1049">
                  <c:v>2.5511815200929693E-2</c:v>
                </c:pt>
                <c:pt idx="1050">
                  <c:v>2.9066098422033091E-2</c:v>
                </c:pt>
                <c:pt idx="1051">
                  <c:v>2.9949444063567494E-2</c:v>
                </c:pt>
                <c:pt idx="1052">
                  <c:v>2.8067553889012786E-2</c:v>
                </c:pt>
                <c:pt idx="1053">
                  <c:v>2.8257893449838131E-2</c:v>
                </c:pt>
                <c:pt idx="1054">
                  <c:v>2.7949442586393501E-2</c:v>
                </c:pt>
                <c:pt idx="1055">
                  <c:v>2.7702826826054475E-2</c:v>
                </c:pt>
                <c:pt idx="1056">
                  <c:v>2.760324416246281E-2</c:v>
                </c:pt>
                <c:pt idx="1057">
                  <c:v>2.8006255435236018E-2</c:v>
                </c:pt>
                <c:pt idx="1058">
                  <c:v>2.7962400490771991E-2</c:v>
                </c:pt>
                <c:pt idx="1059">
                  <c:v>2.829529660707511E-2</c:v>
                </c:pt>
                <c:pt idx="1060">
                  <c:v>2.830967165463991E-2</c:v>
                </c:pt>
                <c:pt idx="1061">
                  <c:v>2.5460008867836701E-2</c:v>
                </c:pt>
                <c:pt idx="1062">
                  <c:v>3.0652238940894291E-2</c:v>
                </c:pt>
                <c:pt idx="1063">
                  <c:v>3.0796272816503743E-2</c:v>
                </c:pt>
                <c:pt idx="1064">
                  <c:v>3.073126438833277E-2</c:v>
                </c:pt>
                <c:pt idx="1065">
                  <c:v>3.0737997176721196E-2</c:v>
                </c:pt>
                <c:pt idx="1066">
                  <c:v>3.0094706852091459E-2</c:v>
                </c:pt>
                <c:pt idx="1067">
                  <c:v>3.0203997061299684E-2</c:v>
                </c:pt>
                <c:pt idx="1068">
                  <c:v>3.0706968208153353E-2</c:v>
                </c:pt>
                <c:pt idx="1069">
                  <c:v>3.1628446456608575E-2</c:v>
                </c:pt>
                <c:pt idx="1070">
                  <c:v>3.1635830448023275E-2</c:v>
                </c:pt>
                <c:pt idx="1071">
                  <c:v>3.1649818034638642E-2</c:v>
                </c:pt>
                <c:pt idx="1072">
                  <c:v>3.2294966010529905E-2</c:v>
                </c:pt>
                <c:pt idx="1073">
                  <c:v>3.2271094950719427E-2</c:v>
                </c:pt>
                <c:pt idx="1074">
                  <c:v>3.123420732203331E-2</c:v>
                </c:pt>
                <c:pt idx="1075">
                  <c:v>3.1512141655502798E-2</c:v>
                </c:pt>
                <c:pt idx="1076">
                  <c:v>3.1461112024360534E-2</c:v>
                </c:pt>
                <c:pt idx="1077">
                  <c:v>3.1567067791848945E-2</c:v>
                </c:pt>
                <c:pt idx="1078">
                  <c:v>3.2331220594656408E-2</c:v>
                </c:pt>
                <c:pt idx="1079">
                  <c:v>3.2309837559083392E-2</c:v>
                </c:pt>
                <c:pt idx="1080">
                  <c:v>2.9288003605284843E-2</c:v>
                </c:pt>
                <c:pt idx="1081">
                  <c:v>2.7669658084362204E-2</c:v>
                </c:pt>
                <c:pt idx="1082">
                  <c:v>2.7637814208582023E-2</c:v>
                </c:pt>
                <c:pt idx="1083">
                  <c:v>2.7596428553155982E-2</c:v>
                </c:pt>
                <c:pt idx="1084">
                  <c:v>2.7622603069005894E-2</c:v>
                </c:pt>
                <c:pt idx="1085">
                  <c:v>2.9365290109666174E-2</c:v>
                </c:pt>
                <c:pt idx="1086">
                  <c:v>2.9280274031316698E-2</c:v>
                </c:pt>
                <c:pt idx="1087">
                  <c:v>2.9075560643052299E-2</c:v>
                </c:pt>
                <c:pt idx="1088">
                  <c:v>2.8903804859362416E-2</c:v>
                </c:pt>
                <c:pt idx="1089">
                  <c:v>2.8917504221933159E-2</c:v>
                </c:pt>
                <c:pt idx="1090">
                  <c:v>2.9816274558570374E-2</c:v>
                </c:pt>
                <c:pt idx="1091">
                  <c:v>2.8100981535574096E-2</c:v>
                </c:pt>
                <c:pt idx="1092">
                  <c:v>2.2402450102341577E-2</c:v>
                </c:pt>
                <c:pt idx="1093">
                  <c:v>2.2237024055191429E-2</c:v>
                </c:pt>
                <c:pt idx="1094">
                  <c:v>2.2220491685707788E-2</c:v>
                </c:pt>
                <c:pt idx="1095">
                  <c:v>2.205135278952677E-2</c:v>
                </c:pt>
                <c:pt idx="1096">
                  <c:v>2.2434350210587851E-2</c:v>
                </c:pt>
                <c:pt idx="1097">
                  <c:v>2.3898117926091051E-2</c:v>
                </c:pt>
                <c:pt idx="1098">
                  <c:v>2.5987297538937588E-2</c:v>
                </c:pt>
                <c:pt idx="1099">
                  <c:v>2.4588479718980545E-2</c:v>
                </c:pt>
                <c:pt idx="1100">
                  <c:v>2.4796665236579751E-2</c:v>
                </c:pt>
                <c:pt idx="1101">
                  <c:v>2.4749598278892931E-2</c:v>
                </c:pt>
                <c:pt idx="1102">
                  <c:v>2.3644917011682007E-2</c:v>
                </c:pt>
                <c:pt idx="1103">
                  <c:v>2.4185735295241283E-2</c:v>
                </c:pt>
                <c:pt idx="1104">
                  <c:v>2.4087903512581669E-2</c:v>
                </c:pt>
                <c:pt idx="1105">
                  <c:v>2.3470193368747276E-2</c:v>
                </c:pt>
                <c:pt idx="1106">
                  <c:v>2.3356137165473984E-2</c:v>
                </c:pt>
                <c:pt idx="1107">
                  <c:v>2.3152373093833591E-2</c:v>
                </c:pt>
                <c:pt idx="1108">
                  <c:v>2.3323578346748385E-2</c:v>
                </c:pt>
                <c:pt idx="1109">
                  <c:v>2.3348480949764026E-2</c:v>
                </c:pt>
                <c:pt idx="1110">
                  <c:v>2.3095044123444639E-2</c:v>
                </c:pt>
                <c:pt idx="1111">
                  <c:v>2.2783857903295568E-2</c:v>
                </c:pt>
                <c:pt idx="1112">
                  <c:v>2.2827226349776897E-2</c:v>
                </c:pt>
                <c:pt idx="1113">
                  <c:v>2.2956408545764053E-2</c:v>
                </c:pt>
                <c:pt idx="1114">
                  <c:v>2.3080047145248007E-2</c:v>
                </c:pt>
                <c:pt idx="1115">
                  <c:v>2.3355190516355536E-2</c:v>
                </c:pt>
                <c:pt idx="1116">
                  <c:v>2.333931621296555E-2</c:v>
                </c:pt>
                <c:pt idx="1117">
                  <c:v>2.3432398185631288E-2</c:v>
                </c:pt>
                <c:pt idx="1118">
                  <c:v>2.3431798573053407E-2</c:v>
                </c:pt>
                <c:pt idx="1119">
                  <c:v>2.3857447445860304E-2</c:v>
                </c:pt>
                <c:pt idx="1120">
                  <c:v>2.3365839551827972E-2</c:v>
                </c:pt>
                <c:pt idx="1121">
                  <c:v>2.3229810655521523E-2</c:v>
                </c:pt>
                <c:pt idx="1122">
                  <c:v>2.3065280906571839E-2</c:v>
                </c:pt>
                <c:pt idx="1123">
                  <c:v>2.3056263989775394E-2</c:v>
                </c:pt>
                <c:pt idx="1124">
                  <c:v>2.3713219911917254E-2</c:v>
                </c:pt>
                <c:pt idx="1125">
                  <c:v>2.4180855515519861E-2</c:v>
                </c:pt>
                <c:pt idx="1126">
                  <c:v>2.354486345558187E-2</c:v>
                </c:pt>
                <c:pt idx="1127">
                  <c:v>2.3310318942352217E-2</c:v>
                </c:pt>
                <c:pt idx="1128">
                  <c:v>2.1540039207443334E-2</c:v>
                </c:pt>
                <c:pt idx="1129">
                  <c:v>2.1524488156322477E-2</c:v>
                </c:pt>
                <c:pt idx="1130">
                  <c:v>2.1444774917108098E-2</c:v>
                </c:pt>
                <c:pt idx="1131">
                  <c:v>2.1609871185489755E-2</c:v>
                </c:pt>
                <c:pt idx="1132">
                  <c:v>2.1580524226731179E-2</c:v>
                </c:pt>
                <c:pt idx="1133">
                  <c:v>2.1067239282118649E-2</c:v>
                </c:pt>
                <c:pt idx="1134">
                  <c:v>2.118738239613488E-2</c:v>
                </c:pt>
                <c:pt idx="1135">
                  <c:v>2.2554976604913766E-2</c:v>
                </c:pt>
                <c:pt idx="1136">
                  <c:v>2.2583050288345993E-2</c:v>
                </c:pt>
                <c:pt idx="1137">
                  <c:v>2.2504389182014448E-2</c:v>
                </c:pt>
                <c:pt idx="1138">
                  <c:v>2.1248050609363148E-2</c:v>
                </c:pt>
                <c:pt idx="1139">
                  <c:v>2.2196424011113505E-2</c:v>
                </c:pt>
                <c:pt idx="1140">
                  <c:v>2.264734115618788E-2</c:v>
                </c:pt>
                <c:pt idx="1141">
                  <c:v>2.4119539755804713E-2</c:v>
                </c:pt>
                <c:pt idx="1142">
                  <c:v>2.4043629114714755E-2</c:v>
                </c:pt>
                <c:pt idx="1143">
                  <c:v>2.371631840517225E-2</c:v>
                </c:pt>
                <c:pt idx="1144">
                  <c:v>2.3837453791919663E-2</c:v>
                </c:pt>
                <c:pt idx="1145">
                  <c:v>2.166608020333307E-2</c:v>
                </c:pt>
                <c:pt idx="1146">
                  <c:v>2.2375163911744673E-2</c:v>
                </c:pt>
                <c:pt idx="1147">
                  <c:v>2.2431527641570304E-2</c:v>
                </c:pt>
                <c:pt idx="1148">
                  <c:v>2.2509042931216201E-2</c:v>
                </c:pt>
                <c:pt idx="1149">
                  <c:v>2.220607243265358E-2</c:v>
                </c:pt>
                <c:pt idx="1150">
                  <c:v>2.2552246306942126E-2</c:v>
                </c:pt>
                <c:pt idx="1151">
                  <c:v>2.2700559522573764E-2</c:v>
                </c:pt>
                <c:pt idx="1152">
                  <c:v>2.2112803931705342E-2</c:v>
                </c:pt>
                <c:pt idx="1153">
                  <c:v>2.2415039623089442E-2</c:v>
                </c:pt>
                <c:pt idx="1154">
                  <c:v>2.1823103876034842E-2</c:v>
                </c:pt>
                <c:pt idx="1155">
                  <c:v>2.1160005958146804E-2</c:v>
                </c:pt>
                <c:pt idx="1156">
                  <c:v>2.230066172363053E-2</c:v>
                </c:pt>
                <c:pt idx="1157">
                  <c:v>2.1213786619897864E-2</c:v>
                </c:pt>
                <c:pt idx="1158">
                  <c:v>2.0963485497634764E-2</c:v>
                </c:pt>
                <c:pt idx="1159">
                  <c:v>2.1339591148103822E-2</c:v>
                </c:pt>
                <c:pt idx="1160">
                  <c:v>2.13694341128319E-2</c:v>
                </c:pt>
                <c:pt idx="1161">
                  <c:v>2.1320491491713119E-2</c:v>
                </c:pt>
                <c:pt idx="1162">
                  <c:v>2.1443393342667403E-2</c:v>
                </c:pt>
                <c:pt idx="1163">
                  <c:v>2.2317870465757166E-2</c:v>
                </c:pt>
                <c:pt idx="1164">
                  <c:v>2.2402981055187846E-2</c:v>
                </c:pt>
                <c:pt idx="1165">
                  <c:v>2.1451813599053959E-2</c:v>
                </c:pt>
                <c:pt idx="1166">
                  <c:v>2.2223636323667424E-2</c:v>
                </c:pt>
                <c:pt idx="1167">
                  <c:v>2.2244131843704305E-2</c:v>
                </c:pt>
                <c:pt idx="1168">
                  <c:v>2.2247703107963864E-2</c:v>
                </c:pt>
                <c:pt idx="1169">
                  <c:v>2.1464258747339249E-2</c:v>
                </c:pt>
                <c:pt idx="1170">
                  <c:v>2.4068113318072723E-2</c:v>
                </c:pt>
                <c:pt idx="1171">
                  <c:v>2.2701571659554377E-2</c:v>
                </c:pt>
                <c:pt idx="1172">
                  <c:v>2.2858349180482459E-2</c:v>
                </c:pt>
                <c:pt idx="1173">
                  <c:v>2.2934455151392974E-2</c:v>
                </c:pt>
                <c:pt idx="1174">
                  <c:v>2.2758747138034895E-2</c:v>
                </c:pt>
                <c:pt idx="1175">
                  <c:v>2.2504317450407575E-2</c:v>
                </c:pt>
                <c:pt idx="1176">
                  <c:v>2.1895879113887025E-2</c:v>
                </c:pt>
                <c:pt idx="1177">
                  <c:v>2.1826322334175363E-2</c:v>
                </c:pt>
                <c:pt idx="1178">
                  <c:v>2.1727846101691255E-2</c:v>
                </c:pt>
                <c:pt idx="1179">
                  <c:v>2.1650937599129859E-2</c:v>
                </c:pt>
                <c:pt idx="1180">
                  <c:v>2.0733798117625553E-2</c:v>
                </c:pt>
                <c:pt idx="1181">
                  <c:v>2.0712950418375183E-2</c:v>
                </c:pt>
                <c:pt idx="1182">
                  <c:v>2.2161618543978526E-2</c:v>
                </c:pt>
                <c:pt idx="1183">
                  <c:v>2.2081652260206922E-2</c:v>
                </c:pt>
                <c:pt idx="1184">
                  <c:v>2.1849405729190256E-2</c:v>
                </c:pt>
                <c:pt idx="1185">
                  <c:v>2.3744861884086699E-2</c:v>
                </c:pt>
                <c:pt idx="1186">
                  <c:v>2.3158435391527114E-2</c:v>
                </c:pt>
                <c:pt idx="1187">
                  <c:v>2.3077416653499213E-2</c:v>
                </c:pt>
                <c:pt idx="1188">
                  <c:v>2.3380176239502271E-2</c:v>
                </c:pt>
                <c:pt idx="1189">
                  <c:v>2.2751805667619664E-2</c:v>
                </c:pt>
                <c:pt idx="1190">
                  <c:v>2.2869887207830408E-2</c:v>
                </c:pt>
                <c:pt idx="1191">
                  <c:v>2.2885310087659209E-2</c:v>
                </c:pt>
                <c:pt idx="1192">
                  <c:v>2.3047069586242641E-2</c:v>
                </c:pt>
                <c:pt idx="1193">
                  <c:v>2.2061541990985027E-2</c:v>
                </c:pt>
                <c:pt idx="1194">
                  <c:v>2.1544844222800445E-2</c:v>
                </c:pt>
                <c:pt idx="1195">
                  <c:v>2.0496389969811984E-2</c:v>
                </c:pt>
                <c:pt idx="1196">
                  <c:v>2.0264701290990228E-2</c:v>
                </c:pt>
                <c:pt idx="1197">
                  <c:v>2.0180993578962327E-2</c:v>
                </c:pt>
                <c:pt idx="1198">
                  <c:v>2.0013262595259169E-2</c:v>
                </c:pt>
                <c:pt idx="1199">
                  <c:v>2.0033426272288286E-2</c:v>
                </c:pt>
                <c:pt idx="1200">
                  <c:v>1.7363948440551627E-2</c:v>
                </c:pt>
                <c:pt idx="1201">
                  <c:v>1.7497375199168112E-2</c:v>
                </c:pt>
                <c:pt idx="1202">
                  <c:v>1.7554515339305434E-2</c:v>
                </c:pt>
                <c:pt idx="1203">
                  <c:v>1.7518373757826389E-2</c:v>
                </c:pt>
                <c:pt idx="1204">
                  <c:v>1.7525325193326394E-2</c:v>
                </c:pt>
                <c:pt idx="1205">
                  <c:v>1.7454531473231224E-2</c:v>
                </c:pt>
                <c:pt idx="1206">
                  <c:v>1.7213838031860638E-2</c:v>
                </c:pt>
                <c:pt idx="1207">
                  <c:v>1.7290372323294535E-2</c:v>
                </c:pt>
                <c:pt idx="1208">
                  <c:v>1.7232119972313019E-2</c:v>
                </c:pt>
                <c:pt idx="1209">
                  <c:v>1.7332996537143236E-2</c:v>
                </c:pt>
                <c:pt idx="1210">
                  <c:v>1.7263024026787456E-2</c:v>
                </c:pt>
                <c:pt idx="1211">
                  <c:v>1.7087222191125816E-2</c:v>
                </c:pt>
                <c:pt idx="1212">
                  <c:v>1.5503302790515504E-2</c:v>
                </c:pt>
                <c:pt idx="1213">
                  <c:v>1.5518867813816081E-2</c:v>
                </c:pt>
                <c:pt idx="1214">
                  <c:v>1.6077514370131354E-2</c:v>
                </c:pt>
                <c:pt idx="1215">
                  <c:v>1.2506867366035278E-2</c:v>
                </c:pt>
                <c:pt idx="1216">
                  <c:v>1.3167643664591581E-2</c:v>
                </c:pt>
                <c:pt idx="1217">
                  <c:v>1.312574261301354E-2</c:v>
                </c:pt>
                <c:pt idx="1218">
                  <c:v>1.1923446412442733E-2</c:v>
                </c:pt>
                <c:pt idx="1219">
                  <c:v>1.1936818646206378E-2</c:v>
                </c:pt>
                <c:pt idx="1220">
                  <c:v>1.1634461262635646E-2</c:v>
                </c:pt>
                <c:pt idx="1221">
                  <c:v>1.2451150039947925E-2</c:v>
                </c:pt>
                <c:pt idx="1222">
                  <c:v>1.2154261135936905E-2</c:v>
                </c:pt>
                <c:pt idx="1223">
                  <c:v>1.1360340021849508E-2</c:v>
                </c:pt>
                <c:pt idx="1224">
                  <c:v>1.1608065080155721E-2</c:v>
                </c:pt>
                <c:pt idx="1225">
                  <c:v>1.2500067136727765E-2</c:v>
                </c:pt>
                <c:pt idx="1226">
                  <c:v>1.2245771775081089E-2</c:v>
                </c:pt>
                <c:pt idx="1227">
                  <c:v>1.2275962720028313E-2</c:v>
                </c:pt>
                <c:pt idx="1228">
                  <c:v>1.2399405424673602E-2</c:v>
                </c:pt>
                <c:pt idx="1229">
                  <c:v>1.262681475046599E-2</c:v>
                </c:pt>
                <c:pt idx="1230">
                  <c:v>1.3220629751784077E-2</c:v>
                </c:pt>
                <c:pt idx="1231">
                  <c:v>1.3112880503516661E-2</c:v>
                </c:pt>
                <c:pt idx="1232">
                  <c:v>1.4456695967833395E-2</c:v>
                </c:pt>
                <c:pt idx="1233">
                  <c:v>1.4492615913922275E-2</c:v>
                </c:pt>
                <c:pt idx="1234">
                  <c:v>1.671861860019357E-2</c:v>
                </c:pt>
                <c:pt idx="1235">
                  <c:v>1.905738261640072E-2</c:v>
                </c:pt>
                <c:pt idx="1236">
                  <c:v>1.914685047901802E-2</c:v>
                </c:pt>
                <c:pt idx="1237">
                  <c:v>1.8963529079093325E-2</c:v>
                </c:pt>
                <c:pt idx="1238">
                  <c:v>1.9040542824810935E-2</c:v>
                </c:pt>
                <c:pt idx="1239">
                  <c:v>1.9105671130434279E-2</c:v>
                </c:pt>
                <c:pt idx="1240">
                  <c:v>1.9185749458153874E-2</c:v>
                </c:pt>
                <c:pt idx="1241">
                  <c:v>1.929350257124637E-2</c:v>
                </c:pt>
                <c:pt idx="1242">
                  <c:v>1.9699138832207145E-2</c:v>
                </c:pt>
                <c:pt idx="1243">
                  <c:v>2.0096037924587133E-2</c:v>
                </c:pt>
                <c:pt idx="1244">
                  <c:v>2.2212246330191112E-2</c:v>
                </c:pt>
                <c:pt idx="1245">
                  <c:v>2.2210844754763242E-2</c:v>
                </c:pt>
                <c:pt idx="1246">
                  <c:v>2.1834319228739331E-2</c:v>
                </c:pt>
                <c:pt idx="1247">
                  <c:v>2.1894515017206146E-2</c:v>
                </c:pt>
                <c:pt idx="1248">
                  <c:v>2.3573566089630477E-2</c:v>
                </c:pt>
                <c:pt idx="1249">
                  <c:v>2.4977182921626925E-2</c:v>
                </c:pt>
                <c:pt idx="1250">
                  <c:v>2.4944879733990837E-2</c:v>
                </c:pt>
                <c:pt idx="1251">
                  <c:v>2.4504339362907874E-2</c:v>
                </c:pt>
                <c:pt idx="1252">
                  <c:v>2.4497007158747409E-2</c:v>
                </c:pt>
                <c:pt idx="1253">
                  <c:v>2.4869245982440943E-2</c:v>
                </c:pt>
                <c:pt idx="1254">
                  <c:v>2.5161613848102195E-2</c:v>
                </c:pt>
                <c:pt idx="1255">
                  <c:v>2.4704972546766027E-2</c:v>
                </c:pt>
                <c:pt idx="1256">
                  <c:v>2.9441034794987837E-2</c:v>
                </c:pt>
                <c:pt idx="1257">
                  <c:v>2.9377332999926772E-2</c:v>
                </c:pt>
                <c:pt idx="1258">
                  <c:v>2.937502163903212E-2</c:v>
                </c:pt>
                <c:pt idx="1259">
                  <c:v>2.932024251255028E-2</c:v>
                </c:pt>
                <c:pt idx="1260">
                  <c:v>2.8927552158588707E-2</c:v>
                </c:pt>
                <c:pt idx="1261">
                  <c:v>2.91678823823085E-2</c:v>
                </c:pt>
                <c:pt idx="1262">
                  <c:v>2.8060880570599436E-2</c:v>
                </c:pt>
                <c:pt idx="1263">
                  <c:v>2.962934304641026E-2</c:v>
                </c:pt>
                <c:pt idx="1264">
                  <c:v>2.9012319397547136E-2</c:v>
                </c:pt>
                <c:pt idx="1265">
                  <c:v>2.7908438395661071E-2</c:v>
                </c:pt>
                <c:pt idx="1266">
                  <c:v>2.9312570607873803E-2</c:v>
                </c:pt>
                <c:pt idx="1267">
                  <c:v>3.0392980153330054E-2</c:v>
                </c:pt>
                <c:pt idx="1268">
                  <c:v>3.14510720923157E-2</c:v>
                </c:pt>
                <c:pt idx="1269">
                  <c:v>3.1324003065135671E-2</c:v>
                </c:pt>
                <c:pt idx="1270">
                  <c:v>3.170302071295962E-2</c:v>
                </c:pt>
                <c:pt idx="1271">
                  <c:v>3.510537440505121E-2</c:v>
                </c:pt>
                <c:pt idx="1272">
                  <c:v>3.4903963091871569E-2</c:v>
                </c:pt>
                <c:pt idx="1273">
                  <c:v>3.4462161943299645E-2</c:v>
                </c:pt>
                <c:pt idx="1274">
                  <c:v>3.3891150699324787E-2</c:v>
                </c:pt>
                <c:pt idx="1275">
                  <c:v>3.4668165446869036E-2</c:v>
                </c:pt>
                <c:pt idx="1276">
                  <c:v>3.4688122370197104E-2</c:v>
                </c:pt>
                <c:pt idx="1277">
                  <c:v>3.4753802708546645E-2</c:v>
                </c:pt>
                <c:pt idx="1278">
                  <c:v>3.4108109931924549E-2</c:v>
                </c:pt>
                <c:pt idx="1279">
                  <c:v>3.2996098711171019E-2</c:v>
                </c:pt>
                <c:pt idx="1280">
                  <c:v>3.2993466260068591E-2</c:v>
                </c:pt>
                <c:pt idx="1281">
                  <c:v>3.2948367495071185E-2</c:v>
                </c:pt>
                <c:pt idx="1282">
                  <c:v>3.3034995569526632E-2</c:v>
                </c:pt>
                <c:pt idx="1283">
                  <c:v>3.2782343084083898E-2</c:v>
                </c:pt>
                <c:pt idx="1284">
                  <c:v>3.308040222541879E-2</c:v>
                </c:pt>
                <c:pt idx="1285">
                  <c:v>3.2971960190896731E-2</c:v>
                </c:pt>
                <c:pt idx="1286">
                  <c:v>2.8633826867577587E-2</c:v>
                </c:pt>
                <c:pt idx="1287">
                  <c:v>2.8525141270633794E-2</c:v>
                </c:pt>
                <c:pt idx="1288">
                  <c:v>2.8619946059074027E-2</c:v>
                </c:pt>
                <c:pt idx="1289">
                  <c:v>2.8414955595706653E-2</c:v>
                </c:pt>
                <c:pt idx="1290">
                  <c:v>2.8425439066175815E-2</c:v>
                </c:pt>
                <c:pt idx="1291">
                  <c:v>2.8704662770993674E-2</c:v>
                </c:pt>
                <c:pt idx="1292">
                  <c:v>2.939691521199847E-2</c:v>
                </c:pt>
                <c:pt idx="1293">
                  <c:v>2.806517721653513E-2</c:v>
                </c:pt>
                <c:pt idx="1294">
                  <c:v>2.7775955297708727E-2</c:v>
                </c:pt>
                <c:pt idx="1295">
                  <c:v>2.819146419087212E-2</c:v>
                </c:pt>
                <c:pt idx="1296">
                  <c:v>2.7261630801691781E-2</c:v>
                </c:pt>
                <c:pt idx="1297">
                  <c:v>2.5794523165626675E-2</c:v>
                </c:pt>
                <c:pt idx="1298">
                  <c:v>2.4130187679959537E-2</c:v>
                </c:pt>
                <c:pt idx="1299">
                  <c:v>2.532444899654113E-2</c:v>
                </c:pt>
                <c:pt idx="1300">
                  <c:v>2.5423839985909948E-2</c:v>
                </c:pt>
                <c:pt idx="1301">
                  <c:v>2.107625629982968E-2</c:v>
                </c:pt>
                <c:pt idx="1302">
                  <c:v>2.0824207423574746E-2</c:v>
                </c:pt>
                <c:pt idx="1303">
                  <c:v>2.1149448567404531E-2</c:v>
                </c:pt>
                <c:pt idx="1304">
                  <c:v>1.9999562665286675E-2</c:v>
                </c:pt>
                <c:pt idx="1305">
                  <c:v>1.902665482969184E-2</c:v>
                </c:pt>
                <c:pt idx="1306">
                  <c:v>1.9711196503730755E-2</c:v>
                </c:pt>
                <c:pt idx="1307">
                  <c:v>1.9614179185294012E-2</c:v>
                </c:pt>
                <c:pt idx="1308">
                  <c:v>2.2087086753983843E-2</c:v>
                </c:pt>
                <c:pt idx="1309">
                  <c:v>2.2094697208442673E-2</c:v>
                </c:pt>
                <c:pt idx="1310">
                  <c:v>2.2212397078131912E-2</c:v>
                </c:pt>
                <c:pt idx="1311">
                  <c:v>2.2132399822990822E-2</c:v>
                </c:pt>
                <c:pt idx="1312">
                  <c:v>2.2817710771219614E-2</c:v>
                </c:pt>
                <c:pt idx="1313">
                  <c:v>2.2998724260902194E-2</c:v>
                </c:pt>
                <c:pt idx="1314">
                  <c:v>2.2041767828853899E-2</c:v>
                </c:pt>
                <c:pt idx="1315">
                  <c:v>2.2014036673834298E-2</c:v>
                </c:pt>
                <c:pt idx="1316">
                  <c:v>2.2183513417896795E-2</c:v>
                </c:pt>
                <c:pt idx="1317">
                  <c:v>2.3057004645157565E-2</c:v>
                </c:pt>
                <c:pt idx="1318">
                  <c:v>2.3281579573114733E-2</c:v>
                </c:pt>
                <c:pt idx="1319">
                  <c:v>3.158862694720687E-2</c:v>
                </c:pt>
                <c:pt idx="1320">
                  <c:v>3.1528129501297443E-2</c:v>
                </c:pt>
                <c:pt idx="1321">
                  <c:v>3.1327645179326902E-2</c:v>
                </c:pt>
                <c:pt idx="1322">
                  <c:v>3.124312859801907E-2</c:v>
                </c:pt>
                <c:pt idx="1323">
                  <c:v>3.1914795877903246E-2</c:v>
                </c:pt>
                <c:pt idx="1324">
                  <c:v>3.1981525354877485E-2</c:v>
                </c:pt>
                <c:pt idx="1325">
                  <c:v>3.1800622771407556E-2</c:v>
                </c:pt>
                <c:pt idx="1326">
                  <c:v>3.1365512277515314E-2</c:v>
                </c:pt>
                <c:pt idx="1327">
                  <c:v>3.2168493510944356E-2</c:v>
                </c:pt>
                <c:pt idx="1328">
                  <c:v>3.2050733432061565E-2</c:v>
                </c:pt>
                <c:pt idx="1329">
                  <c:v>3.1986990793974733E-2</c:v>
                </c:pt>
                <c:pt idx="1330">
                  <c:v>3.1743915773312675E-2</c:v>
                </c:pt>
                <c:pt idx="1331">
                  <c:v>3.1403507493134357E-2</c:v>
                </c:pt>
                <c:pt idx="1332">
                  <c:v>3.1165941361080408E-2</c:v>
                </c:pt>
                <c:pt idx="1333">
                  <c:v>3.1022324543215605E-2</c:v>
                </c:pt>
                <c:pt idx="1334">
                  <c:v>3.2303712767086483E-2</c:v>
                </c:pt>
                <c:pt idx="1335">
                  <c:v>3.2153217948659156E-2</c:v>
                </c:pt>
                <c:pt idx="1336">
                  <c:v>3.1874778704725097E-2</c:v>
                </c:pt>
                <c:pt idx="1337">
                  <c:v>3.2296734567554233E-2</c:v>
                </c:pt>
                <c:pt idx="1338">
                  <c:v>3.0101506561488856E-2</c:v>
                </c:pt>
                <c:pt idx="1339">
                  <c:v>2.9934151913490296E-2</c:v>
                </c:pt>
                <c:pt idx="1340">
                  <c:v>3.0026605258266361E-2</c:v>
                </c:pt>
                <c:pt idx="1341">
                  <c:v>2.9885288558075297E-2</c:v>
                </c:pt>
                <c:pt idx="1342">
                  <c:v>2.9763344296722904E-2</c:v>
                </c:pt>
                <c:pt idx="1343">
                  <c:v>2.9488566064048743E-2</c:v>
                </c:pt>
                <c:pt idx="1344">
                  <c:v>2.9477517245031268E-2</c:v>
                </c:pt>
                <c:pt idx="1345">
                  <c:v>3.0623600281916633E-2</c:v>
                </c:pt>
                <c:pt idx="1346">
                  <c:v>3.032475729568207E-2</c:v>
                </c:pt>
                <c:pt idx="1347">
                  <c:v>2.9834800981505462E-2</c:v>
                </c:pt>
                <c:pt idx="1348">
                  <c:v>3.1212041949779893E-2</c:v>
                </c:pt>
                <c:pt idx="1349">
                  <c:v>2.4042985720205749E-2</c:v>
                </c:pt>
                <c:pt idx="1350">
                  <c:v>2.415754577572023E-2</c:v>
                </c:pt>
                <c:pt idx="1351">
                  <c:v>2.420840401445707E-2</c:v>
                </c:pt>
                <c:pt idx="1352">
                  <c:v>2.3641613239929495E-2</c:v>
                </c:pt>
                <c:pt idx="1353">
                  <c:v>2.2444208078662108E-2</c:v>
                </c:pt>
                <c:pt idx="1354">
                  <c:v>2.2374510060049781E-2</c:v>
                </c:pt>
                <c:pt idx="1355">
                  <c:v>2.1745294836433501E-2</c:v>
                </c:pt>
                <c:pt idx="1356">
                  <c:v>2.1821546921818733E-2</c:v>
                </c:pt>
                <c:pt idx="1357">
                  <c:v>2.1117366161912423E-2</c:v>
                </c:pt>
                <c:pt idx="1358">
                  <c:v>2.110860830706484E-2</c:v>
                </c:pt>
                <c:pt idx="1359">
                  <c:v>2.4179286920942327E-2</c:v>
                </c:pt>
                <c:pt idx="1360">
                  <c:v>2.417439057453866E-2</c:v>
                </c:pt>
                <c:pt idx="1361">
                  <c:v>2.4400080747302062E-2</c:v>
                </c:pt>
                <c:pt idx="1362">
                  <c:v>2.4491898529930629E-2</c:v>
                </c:pt>
                <c:pt idx="1363">
                  <c:v>2.4789256212313357E-2</c:v>
                </c:pt>
                <c:pt idx="1364">
                  <c:v>2.2857947147984524E-2</c:v>
                </c:pt>
                <c:pt idx="1365">
                  <c:v>2.2887280880383092E-2</c:v>
                </c:pt>
                <c:pt idx="1366">
                  <c:v>2.4154018015528023E-2</c:v>
                </c:pt>
                <c:pt idx="1367">
                  <c:v>2.4116773859436804E-2</c:v>
                </c:pt>
                <c:pt idx="1368">
                  <c:v>2.3898121908178253E-2</c:v>
                </c:pt>
                <c:pt idx="1369">
                  <c:v>2.3868535626558579E-2</c:v>
                </c:pt>
                <c:pt idx="1370">
                  <c:v>2.4282320016979893E-2</c:v>
                </c:pt>
                <c:pt idx="1371">
                  <c:v>2.4322725236179812E-2</c:v>
                </c:pt>
                <c:pt idx="1372">
                  <c:v>2.4361942140278772E-2</c:v>
                </c:pt>
                <c:pt idx="1373">
                  <c:v>2.4820165548888707E-2</c:v>
                </c:pt>
                <c:pt idx="1374">
                  <c:v>2.4713872861979146E-2</c:v>
                </c:pt>
                <c:pt idx="1375">
                  <c:v>2.4027345300761088E-2</c:v>
                </c:pt>
                <c:pt idx="1376">
                  <c:v>2.4052715096240251E-2</c:v>
                </c:pt>
                <c:pt idx="1377">
                  <c:v>2.3982357958482553E-2</c:v>
                </c:pt>
                <c:pt idx="1378">
                  <c:v>2.172669905127082E-2</c:v>
                </c:pt>
                <c:pt idx="1379">
                  <c:v>2.4773125894735869E-2</c:v>
                </c:pt>
                <c:pt idx="1380">
                  <c:v>2.5945816477303228E-2</c:v>
                </c:pt>
                <c:pt idx="1381">
                  <c:v>2.5983552822290121E-2</c:v>
                </c:pt>
                <c:pt idx="1382">
                  <c:v>2.8382066143408862E-2</c:v>
                </c:pt>
                <c:pt idx="1383">
                  <c:v>3.1628112042048982E-2</c:v>
                </c:pt>
                <c:pt idx="1384">
                  <c:v>3.1592054822290168E-2</c:v>
                </c:pt>
                <c:pt idx="1385">
                  <c:v>3.1704243928890853E-2</c:v>
                </c:pt>
                <c:pt idx="1386">
                  <c:v>3.2369325662205017E-2</c:v>
                </c:pt>
                <c:pt idx="1387">
                  <c:v>3.2369206437267137E-2</c:v>
                </c:pt>
                <c:pt idx="1388">
                  <c:v>3.2996462260509021E-2</c:v>
                </c:pt>
                <c:pt idx="1389">
                  <c:v>3.6046927255253366E-2</c:v>
                </c:pt>
                <c:pt idx="1390">
                  <c:v>3.6012715888933906E-2</c:v>
                </c:pt>
                <c:pt idx="1391">
                  <c:v>3.5984351249470733E-2</c:v>
                </c:pt>
                <c:pt idx="1392">
                  <c:v>3.840954073496556E-2</c:v>
                </c:pt>
                <c:pt idx="1393">
                  <c:v>3.8298103259197649E-2</c:v>
                </c:pt>
                <c:pt idx="1394">
                  <c:v>3.8346669170574124E-2</c:v>
                </c:pt>
                <c:pt idx="1395">
                  <c:v>3.9367705489122079E-2</c:v>
                </c:pt>
                <c:pt idx="1396">
                  <c:v>3.867024384786534E-2</c:v>
                </c:pt>
                <c:pt idx="1397">
                  <c:v>3.8305073646214466E-2</c:v>
                </c:pt>
                <c:pt idx="1398">
                  <c:v>3.8615856456105511E-2</c:v>
                </c:pt>
                <c:pt idx="1399">
                  <c:v>3.868726594996922E-2</c:v>
                </c:pt>
                <c:pt idx="1400">
                  <c:v>3.9030183432928987E-2</c:v>
                </c:pt>
                <c:pt idx="1401">
                  <c:v>3.9313949169326255E-2</c:v>
                </c:pt>
                <c:pt idx="1402">
                  <c:v>3.9425034752464984E-2</c:v>
                </c:pt>
                <c:pt idx="1403">
                  <c:v>3.9081525405026414E-2</c:v>
                </c:pt>
                <c:pt idx="1404">
                  <c:v>3.9285123909815485E-2</c:v>
                </c:pt>
                <c:pt idx="1405">
                  <c:v>3.903131497512146E-2</c:v>
                </c:pt>
                <c:pt idx="1406">
                  <c:v>3.9045442415231044E-2</c:v>
                </c:pt>
                <c:pt idx="1407">
                  <c:v>3.9491385365109141E-2</c:v>
                </c:pt>
                <c:pt idx="1408">
                  <c:v>3.9260539585573857E-2</c:v>
                </c:pt>
                <c:pt idx="1409">
                  <c:v>3.6667915260496127E-2</c:v>
                </c:pt>
                <c:pt idx="1410">
                  <c:v>3.5102074612988775E-2</c:v>
                </c:pt>
                <c:pt idx="1411">
                  <c:v>3.5259894381451204E-2</c:v>
                </c:pt>
                <c:pt idx="1412">
                  <c:v>3.179964402985358E-2</c:v>
                </c:pt>
                <c:pt idx="1413">
                  <c:v>2.6102589141375584E-2</c:v>
                </c:pt>
                <c:pt idx="1414">
                  <c:v>2.8548607810087771E-2</c:v>
                </c:pt>
                <c:pt idx="1415">
                  <c:v>2.7336471014508014E-2</c:v>
                </c:pt>
                <c:pt idx="1416">
                  <c:v>2.6712260878294172E-2</c:v>
                </c:pt>
                <c:pt idx="1417">
                  <c:v>2.6782499998329316E-2</c:v>
                </c:pt>
                <c:pt idx="1418">
                  <c:v>2.7149392305610129E-2</c:v>
                </c:pt>
                <c:pt idx="1419">
                  <c:v>2.342266021962864E-2</c:v>
                </c:pt>
                <c:pt idx="1420">
                  <c:v>2.3420802707825469E-2</c:v>
                </c:pt>
                <c:pt idx="1421">
                  <c:v>2.378831489484828E-2</c:v>
                </c:pt>
                <c:pt idx="1422">
                  <c:v>2.1994762504336601E-2</c:v>
                </c:pt>
                <c:pt idx="1423">
                  <c:v>2.2302453189621176E-2</c:v>
                </c:pt>
                <c:pt idx="1424">
                  <c:v>2.3704351744713494E-2</c:v>
                </c:pt>
                <c:pt idx="1425">
                  <c:v>2.386198181257301E-2</c:v>
                </c:pt>
                <c:pt idx="1426">
                  <c:v>2.3911740712255863E-2</c:v>
                </c:pt>
                <c:pt idx="1427">
                  <c:v>2.412453992829431E-2</c:v>
                </c:pt>
                <c:pt idx="1428">
                  <c:v>2.3273084212753717E-2</c:v>
                </c:pt>
                <c:pt idx="1429">
                  <c:v>2.3582446275236594E-2</c:v>
                </c:pt>
                <c:pt idx="1430">
                  <c:v>2.2948809067776507E-2</c:v>
                </c:pt>
                <c:pt idx="1431">
                  <c:v>2.2787737565704274E-2</c:v>
                </c:pt>
                <c:pt idx="1432">
                  <c:v>2.3431495651933303E-2</c:v>
                </c:pt>
                <c:pt idx="1433">
                  <c:v>2.3154415213989497E-2</c:v>
                </c:pt>
                <c:pt idx="1434">
                  <c:v>2.2883722035070466E-2</c:v>
                </c:pt>
                <c:pt idx="1435">
                  <c:v>2.2644175464390542E-2</c:v>
                </c:pt>
                <c:pt idx="1436">
                  <c:v>2.2788437978141032E-2</c:v>
                </c:pt>
                <c:pt idx="1437">
                  <c:v>2.2093458721781794E-2</c:v>
                </c:pt>
                <c:pt idx="1438">
                  <c:v>2.2180169191187388E-2</c:v>
                </c:pt>
                <c:pt idx="1439">
                  <c:v>2.2353966153544961E-2</c:v>
                </c:pt>
                <c:pt idx="1440">
                  <c:v>2.2859096134295907E-2</c:v>
                </c:pt>
                <c:pt idx="1441">
                  <c:v>2.2358304238507282E-2</c:v>
                </c:pt>
                <c:pt idx="1442">
                  <c:v>2.3107428127805474E-2</c:v>
                </c:pt>
                <c:pt idx="1443">
                  <c:v>2.4111408131468271E-2</c:v>
                </c:pt>
                <c:pt idx="1444">
                  <c:v>2.4096835539123718E-2</c:v>
                </c:pt>
                <c:pt idx="1445">
                  <c:v>2.3886363713111869E-2</c:v>
                </c:pt>
                <c:pt idx="1446">
                  <c:v>2.42201236849129E-2</c:v>
                </c:pt>
                <c:pt idx="1447">
                  <c:v>2.4218559634322945E-2</c:v>
                </c:pt>
                <c:pt idx="1448">
                  <c:v>2.4140393135876792E-2</c:v>
                </c:pt>
                <c:pt idx="1449">
                  <c:v>2.3993356410383419E-2</c:v>
                </c:pt>
                <c:pt idx="1450">
                  <c:v>2.3004271077633982E-2</c:v>
                </c:pt>
                <c:pt idx="1451">
                  <c:v>2.1580162797126837E-2</c:v>
                </c:pt>
                <c:pt idx="1452">
                  <c:v>2.0367128835994671E-2</c:v>
                </c:pt>
                <c:pt idx="1453">
                  <c:v>1.9862525013968301E-2</c:v>
                </c:pt>
                <c:pt idx="1454">
                  <c:v>1.9916208306116772E-2</c:v>
                </c:pt>
                <c:pt idx="1455">
                  <c:v>2.0153997258220459E-2</c:v>
                </c:pt>
                <c:pt idx="1456">
                  <c:v>2.0306896947115689E-2</c:v>
                </c:pt>
                <c:pt idx="1457">
                  <c:v>2.0414299446973424E-2</c:v>
                </c:pt>
                <c:pt idx="1458">
                  <c:v>1.9712460398825234E-2</c:v>
                </c:pt>
                <c:pt idx="1459">
                  <c:v>2.0394646467287E-2</c:v>
                </c:pt>
                <c:pt idx="1460">
                  <c:v>2.0248955828210888E-2</c:v>
                </c:pt>
                <c:pt idx="1461">
                  <c:v>2.0267108805614102E-2</c:v>
                </c:pt>
                <c:pt idx="1462">
                  <c:v>2.0006298980592217E-2</c:v>
                </c:pt>
                <c:pt idx="1463">
                  <c:v>1.9831773830573673E-2</c:v>
                </c:pt>
                <c:pt idx="1464">
                  <c:v>1.9840999674375418E-2</c:v>
                </c:pt>
                <c:pt idx="1465">
                  <c:v>1.9378320404003745E-2</c:v>
                </c:pt>
                <c:pt idx="1466">
                  <c:v>2.1921138135573587E-2</c:v>
                </c:pt>
                <c:pt idx="1467">
                  <c:v>2.2040596271948591E-2</c:v>
                </c:pt>
                <c:pt idx="1468">
                  <c:v>2.2428265939139373E-2</c:v>
                </c:pt>
                <c:pt idx="1469">
                  <c:v>2.3652861486800663E-2</c:v>
                </c:pt>
                <c:pt idx="1470">
                  <c:v>2.3222722896249989E-2</c:v>
                </c:pt>
                <c:pt idx="1471">
                  <c:v>2.3252398552607526E-2</c:v>
                </c:pt>
                <c:pt idx="1472">
                  <c:v>2.2460417439462782E-2</c:v>
                </c:pt>
                <c:pt idx="1473">
                  <c:v>2.1192032373040709E-2</c:v>
                </c:pt>
                <c:pt idx="1474">
                  <c:v>1.9262990749718781E-2</c:v>
                </c:pt>
                <c:pt idx="1475">
                  <c:v>1.9367334507212463E-2</c:v>
                </c:pt>
                <c:pt idx="1476">
                  <c:v>1.8614621456041723E-2</c:v>
                </c:pt>
                <c:pt idx="1477">
                  <c:v>2.6669873936217271E-2</c:v>
                </c:pt>
                <c:pt idx="1478">
                  <c:v>2.6664515433145356E-2</c:v>
                </c:pt>
                <c:pt idx="1479">
                  <c:v>2.6775488268690677E-2</c:v>
                </c:pt>
                <c:pt idx="1480">
                  <c:v>2.7305761182864062E-2</c:v>
                </c:pt>
                <c:pt idx="1481">
                  <c:v>2.7475293362935523E-2</c:v>
                </c:pt>
                <c:pt idx="1482">
                  <c:v>2.8306860033928502E-2</c:v>
                </c:pt>
                <c:pt idx="1483">
                  <c:v>2.778873882023367E-2</c:v>
                </c:pt>
                <c:pt idx="1484">
                  <c:v>2.7805706258590017E-2</c:v>
                </c:pt>
                <c:pt idx="1485">
                  <c:v>2.7553591807851188E-2</c:v>
                </c:pt>
                <c:pt idx="1486">
                  <c:v>2.7355978116046079E-2</c:v>
                </c:pt>
                <c:pt idx="1487">
                  <c:v>2.7348664434770509E-2</c:v>
                </c:pt>
                <c:pt idx="1488">
                  <c:v>2.7322175384170061E-2</c:v>
                </c:pt>
                <c:pt idx="1489">
                  <c:v>2.7758975492350877E-2</c:v>
                </c:pt>
                <c:pt idx="1490">
                  <c:v>2.77027551743445E-2</c:v>
                </c:pt>
                <c:pt idx="1491">
                  <c:v>2.7761578301851199E-2</c:v>
                </c:pt>
                <c:pt idx="1492">
                  <c:v>2.7603934290495204E-2</c:v>
                </c:pt>
                <c:pt idx="1493">
                  <c:v>2.7616994863996124E-2</c:v>
                </c:pt>
                <c:pt idx="1494">
                  <c:v>2.8005888377306023E-2</c:v>
                </c:pt>
                <c:pt idx="1495">
                  <c:v>2.8000414534798828E-2</c:v>
                </c:pt>
                <c:pt idx="1496">
                  <c:v>2.6427620380454375E-2</c:v>
                </c:pt>
                <c:pt idx="1497">
                  <c:v>2.698903841927805E-2</c:v>
                </c:pt>
                <c:pt idx="1498">
                  <c:v>2.6657007467908861E-2</c:v>
                </c:pt>
                <c:pt idx="1499">
                  <c:v>2.6011626285678862E-2</c:v>
                </c:pt>
                <c:pt idx="1500">
                  <c:v>2.5997977527713382E-2</c:v>
                </c:pt>
                <c:pt idx="1501">
                  <c:v>2.5870416181695489E-2</c:v>
                </c:pt>
                <c:pt idx="1502">
                  <c:v>2.583157081206932E-2</c:v>
                </c:pt>
                <c:pt idx="1503">
                  <c:v>2.5986136565075552E-2</c:v>
                </c:pt>
                <c:pt idx="1504">
                  <c:v>2.620061299802259E-2</c:v>
                </c:pt>
                <c:pt idx="1505">
                  <c:v>2.613151383593516E-2</c:v>
                </c:pt>
                <c:pt idx="1506">
                  <c:v>2.6166128128238521E-2</c:v>
                </c:pt>
                <c:pt idx="1507">
                  <c:v>1.7535260183133936E-2</c:v>
                </c:pt>
                <c:pt idx="1508">
                  <c:v>1.7551974152716771E-2</c:v>
                </c:pt>
                <c:pt idx="1509">
                  <c:v>1.7563563335662051E-2</c:v>
                </c:pt>
                <c:pt idx="1510">
                  <c:v>1.7122284629564104E-2</c:v>
                </c:pt>
                <c:pt idx="1511">
                  <c:v>1.7348049238171775E-2</c:v>
                </c:pt>
                <c:pt idx="1512">
                  <c:v>1.5903831721587734E-2</c:v>
                </c:pt>
                <c:pt idx="1513">
                  <c:v>1.5842766143670483E-2</c:v>
                </c:pt>
                <c:pt idx="1514">
                  <c:v>1.5499965281300817E-2</c:v>
                </c:pt>
                <c:pt idx="1515">
                  <c:v>1.5427471864032632E-2</c:v>
                </c:pt>
                <c:pt idx="1516">
                  <c:v>1.5437956291696892E-2</c:v>
                </c:pt>
                <c:pt idx="1517">
                  <c:v>1.5403708182510689E-2</c:v>
                </c:pt>
                <c:pt idx="1518">
                  <c:v>1.5427510251527993E-2</c:v>
                </c:pt>
                <c:pt idx="1519">
                  <c:v>1.4044598369409035E-2</c:v>
                </c:pt>
                <c:pt idx="1520">
                  <c:v>1.4131576587172449E-2</c:v>
                </c:pt>
                <c:pt idx="1521">
                  <c:v>1.4141645506167365E-2</c:v>
                </c:pt>
                <c:pt idx="1522">
                  <c:v>1.4183757828306014E-2</c:v>
                </c:pt>
                <c:pt idx="1523">
                  <c:v>1.4175782637585651E-2</c:v>
                </c:pt>
                <c:pt idx="1524">
                  <c:v>1.3813089980509341E-2</c:v>
                </c:pt>
                <c:pt idx="1525">
                  <c:v>1.4116008140649391E-2</c:v>
                </c:pt>
                <c:pt idx="1526">
                  <c:v>1.3846646654329456E-2</c:v>
                </c:pt>
                <c:pt idx="1527">
                  <c:v>1.5575594380058002E-2</c:v>
                </c:pt>
                <c:pt idx="1528">
                  <c:v>1.5578213690621642E-2</c:v>
                </c:pt>
                <c:pt idx="1529">
                  <c:v>1.4885137682897584E-2</c:v>
                </c:pt>
                <c:pt idx="1530">
                  <c:v>1.4883046277526136E-2</c:v>
                </c:pt>
                <c:pt idx="1531">
                  <c:v>1.5206888453357275E-2</c:v>
                </c:pt>
                <c:pt idx="1532">
                  <c:v>1.5076843950695104E-2</c:v>
                </c:pt>
                <c:pt idx="1533">
                  <c:v>1.5161355504990863E-2</c:v>
                </c:pt>
                <c:pt idx="1534">
                  <c:v>1.495177459257988E-2</c:v>
                </c:pt>
                <c:pt idx="1535">
                  <c:v>1.4944675216943351E-2</c:v>
                </c:pt>
                <c:pt idx="1536">
                  <c:v>1.5606424044720112E-2</c:v>
                </c:pt>
                <c:pt idx="1537">
                  <c:v>1.5806127459936425E-2</c:v>
                </c:pt>
                <c:pt idx="1538">
                  <c:v>1.5875337033478949E-2</c:v>
                </c:pt>
                <c:pt idx="1539">
                  <c:v>1.5708888874998911E-2</c:v>
                </c:pt>
                <c:pt idx="1540">
                  <c:v>1.5466603028884472E-2</c:v>
                </c:pt>
                <c:pt idx="1541">
                  <c:v>1.5405878160269355E-2</c:v>
                </c:pt>
                <c:pt idx="1542">
                  <c:v>1.5468661759287952E-2</c:v>
                </c:pt>
                <c:pt idx="1543">
                  <c:v>1.5540633916320497E-2</c:v>
                </c:pt>
                <c:pt idx="1544">
                  <c:v>1.5701222568421276E-2</c:v>
                </c:pt>
                <c:pt idx="1545">
                  <c:v>1.5688948692702501E-2</c:v>
                </c:pt>
                <c:pt idx="1546">
                  <c:v>1.6288448872043445E-2</c:v>
                </c:pt>
                <c:pt idx="1547">
                  <c:v>1.6663515883778061E-2</c:v>
                </c:pt>
                <c:pt idx="1548">
                  <c:v>1.8896679434539192E-2</c:v>
                </c:pt>
                <c:pt idx="1549">
                  <c:v>1.891911578754378E-2</c:v>
                </c:pt>
                <c:pt idx="1550">
                  <c:v>1.894806131368872E-2</c:v>
                </c:pt>
                <c:pt idx="1551">
                  <c:v>1.984142694618685E-2</c:v>
                </c:pt>
                <c:pt idx="1552">
                  <c:v>2.0110418055983379E-2</c:v>
                </c:pt>
                <c:pt idx="1553">
                  <c:v>2.0633614852947645E-2</c:v>
                </c:pt>
                <c:pt idx="1554">
                  <c:v>2.0334000044943467E-2</c:v>
                </c:pt>
                <c:pt idx="1555">
                  <c:v>2.0184091409593263E-2</c:v>
                </c:pt>
                <c:pt idx="1556">
                  <c:v>2.0184501788394017E-2</c:v>
                </c:pt>
                <c:pt idx="1557">
                  <c:v>1.8107114569951975E-2</c:v>
                </c:pt>
                <c:pt idx="1558">
                  <c:v>1.8059727894221722E-2</c:v>
                </c:pt>
                <c:pt idx="1559">
                  <c:v>1.8106936485271587E-2</c:v>
                </c:pt>
                <c:pt idx="1560">
                  <c:v>1.8535170065037042E-2</c:v>
                </c:pt>
                <c:pt idx="1561">
                  <c:v>1.8548916276769141E-2</c:v>
                </c:pt>
                <c:pt idx="1562">
                  <c:v>1.834951341828079E-2</c:v>
                </c:pt>
                <c:pt idx="1563">
                  <c:v>1.8169735574112392E-2</c:v>
                </c:pt>
                <c:pt idx="1564">
                  <c:v>1.8037046423688106E-2</c:v>
                </c:pt>
                <c:pt idx="1565">
                  <c:v>1.8039222977318334E-2</c:v>
                </c:pt>
                <c:pt idx="1566">
                  <c:v>1.7742769569600896E-2</c:v>
                </c:pt>
                <c:pt idx="1567">
                  <c:v>1.7530289473229658E-2</c:v>
                </c:pt>
                <c:pt idx="1568">
                  <c:v>1.7599460030823612E-2</c:v>
                </c:pt>
                <c:pt idx="1569">
                  <c:v>1.8586929992884294E-2</c:v>
                </c:pt>
                <c:pt idx="1570">
                  <c:v>1.8692194420021589E-2</c:v>
                </c:pt>
                <c:pt idx="1571">
                  <c:v>1.8623307074388466E-2</c:v>
                </c:pt>
                <c:pt idx="1572">
                  <c:v>1.8910598994277012E-2</c:v>
                </c:pt>
                <c:pt idx="1573">
                  <c:v>1.9060902826318473E-2</c:v>
                </c:pt>
                <c:pt idx="1574">
                  <c:v>1.9014283593359011E-2</c:v>
                </c:pt>
                <c:pt idx="1575">
                  <c:v>1.9454619071806869E-2</c:v>
                </c:pt>
                <c:pt idx="1576">
                  <c:v>1.936535505573142E-2</c:v>
                </c:pt>
                <c:pt idx="1577">
                  <c:v>1.9389609149819406E-2</c:v>
                </c:pt>
                <c:pt idx="1578">
                  <c:v>1.8072061750029164E-2</c:v>
                </c:pt>
                <c:pt idx="1579">
                  <c:v>1.8326773501846163E-2</c:v>
                </c:pt>
                <c:pt idx="1580">
                  <c:v>1.8264703809508988E-2</c:v>
                </c:pt>
                <c:pt idx="1581">
                  <c:v>1.8031600129465804E-2</c:v>
                </c:pt>
                <c:pt idx="1582">
                  <c:v>1.7943516130723203E-2</c:v>
                </c:pt>
                <c:pt idx="1583">
                  <c:v>1.7384306398829846E-2</c:v>
                </c:pt>
                <c:pt idx="1584">
                  <c:v>1.8716975532153762E-2</c:v>
                </c:pt>
                <c:pt idx="1585">
                  <c:v>1.8774723738036968E-2</c:v>
                </c:pt>
                <c:pt idx="1586">
                  <c:v>1.9066388080063244E-2</c:v>
                </c:pt>
                <c:pt idx="1587">
                  <c:v>1.8771457153005169E-2</c:v>
                </c:pt>
                <c:pt idx="1588">
                  <c:v>1.9586279407104692E-2</c:v>
                </c:pt>
                <c:pt idx="1589">
                  <c:v>1.8930524940754399E-2</c:v>
                </c:pt>
                <c:pt idx="1590">
                  <c:v>1.9589750126842428E-2</c:v>
                </c:pt>
                <c:pt idx="1591">
                  <c:v>1.929128003976506E-2</c:v>
                </c:pt>
                <c:pt idx="1592">
                  <c:v>2.0103188337252491E-2</c:v>
                </c:pt>
                <c:pt idx="1593">
                  <c:v>1.9902904731098191E-2</c:v>
                </c:pt>
                <c:pt idx="1594">
                  <c:v>2.1282672189990529E-2</c:v>
                </c:pt>
                <c:pt idx="1595">
                  <c:v>2.1289405427746055E-2</c:v>
                </c:pt>
                <c:pt idx="1596">
                  <c:v>2.1206052529591516E-2</c:v>
                </c:pt>
                <c:pt idx="1597">
                  <c:v>2.094440196661088E-2</c:v>
                </c:pt>
                <c:pt idx="1598">
                  <c:v>2.1563168562269169E-2</c:v>
                </c:pt>
                <c:pt idx="1599">
                  <c:v>2.0537743144321868E-2</c:v>
                </c:pt>
                <c:pt idx="1600">
                  <c:v>2.0366459355517876E-2</c:v>
                </c:pt>
                <c:pt idx="1601">
                  <c:v>2.0752907713414377E-2</c:v>
                </c:pt>
                <c:pt idx="1602">
                  <c:v>2.0591441082149529E-2</c:v>
                </c:pt>
                <c:pt idx="1603">
                  <c:v>2.1086340119874088E-2</c:v>
                </c:pt>
                <c:pt idx="1604">
                  <c:v>2.1102198684864036E-2</c:v>
                </c:pt>
                <c:pt idx="1605">
                  <c:v>2.0480995168411589E-2</c:v>
                </c:pt>
                <c:pt idx="1606">
                  <c:v>2.0103907810459783E-2</c:v>
                </c:pt>
                <c:pt idx="1607">
                  <c:v>2.0451342834174536E-2</c:v>
                </c:pt>
                <c:pt idx="1608">
                  <c:v>1.8857229069905831E-2</c:v>
                </c:pt>
                <c:pt idx="1609">
                  <c:v>1.9547526811812706E-2</c:v>
                </c:pt>
                <c:pt idx="1610">
                  <c:v>1.9614395268571925E-2</c:v>
                </c:pt>
                <c:pt idx="1611">
                  <c:v>1.9341048438501641E-2</c:v>
                </c:pt>
                <c:pt idx="1612">
                  <c:v>2.0162477001659126E-2</c:v>
                </c:pt>
                <c:pt idx="1613">
                  <c:v>2.0138127554076436E-2</c:v>
                </c:pt>
                <c:pt idx="1614">
                  <c:v>1.9420043124269225E-2</c:v>
                </c:pt>
                <c:pt idx="1615">
                  <c:v>1.9417421381708818E-2</c:v>
                </c:pt>
                <c:pt idx="1616">
                  <c:v>1.9407839650344944E-2</c:v>
                </c:pt>
                <c:pt idx="1617">
                  <c:v>1.9382417099907633E-2</c:v>
                </c:pt>
                <c:pt idx="1618">
                  <c:v>1.8037484110697714E-2</c:v>
                </c:pt>
                <c:pt idx="1619">
                  <c:v>1.8708399269471879E-2</c:v>
                </c:pt>
                <c:pt idx="1620">
                  <c:v>1.683250140360476E-2</c:v>
                </c:pt>
                <c:pt idx="1621">
                  <c:v>1.6713474601143339E-2</c:v>
                </c:pt>
                <c:pt idx="1622">
                  <c:v>1.6486134776242885E-2</c:v>
                </c:pt>
                <c:pt idx="1623">
                  <c:v>1.6306468567969513E-2</c:v>
                </c:pt>
                <c:pt idx="1624">
                  <c:v>1.5411229178580758E-2</c:v>
                </c:pt>
                <c:pt idx="1625">
                  <c:v>1.5419464504323046E-2</c:v>
                </c:pt>
                <c:pt idx="1626">
                  <c:v>1.5418980907733805E-2</c:v>
                </c:pt>
                <c:pt idx="1627">
                  <c:v>1.5661730282211968E-2</c:v>
                </c:pt>
                <c:pt idx="1628">
                  <c:v>1.5240318052350219E-2</c:v>
                </c:pt>
                <c:pt idx="1629">
                  <c:v>1.5531869934541028E-2</c:v>
                </c:pt>
                <c:pt idx="1630">
                  <c:v>1.533947516468279E-2</c:v>
                </c:pt>
                <c:pt idx="1631">
                  <c:v>1.5383462496231832E-2</c:v>
                </c:pt>
                <c:pt idx="1632">
                  <c:v>1.5348866651232636E-2</c:v>
                </c:pt>
                <c:pt idx="1633">
                  <c:v>1.4826357073387671E-2</c:v>
                </c:pt>
                <c:pt idx="1634">
                  <c:v>1.5058822823332848E-2</c:v>
                </c:pt>
                <c:pt idx="1635">
                  <c:v>1.5121748648307927E-2</c:v>
                </c:pt>
                <c:pt idx="1636">
                  <c:v>1.4953419138140541E-2</c:v>
                </c:pt>
                <c:pt idx="1637">
                  <c:v>1.4866154185839366E-2</c:v>
                </c:pt>
                <c:pt idx="1638">
                  <c:v>1.4878245670608319E-2</c:v>
                </c:pt>
                <c:pt idx="1639">
                  <c:v>1.511202112410825E-2</c:v>
                </c:pt>
                <c:pt idx="1640">
                  <c:v>1.4969146483601444E-2</c:v>
                </c:pt>
                <c:pt idx="1641">
                  <c:v>1.5118062481671418E-2</c:v>
                </c:pt>
                <c:pt idx="1642">
                  <c:v>1.5755310398449449E-2</c:v>
                </c:pt>
                <c:pt idx="1643">
                  <c:v>1.5742821871036594E-2</c:v>
                </c:pt>
                <c:pt idx="1644">
                  <c:v>1.58957616248286E-2</c:v>
                </c:pt>
                <c:pt idx="1645">
                  <c:v>1.6300283236516607E-2</c:v>
                </c:pt>
                <c:pt idx="1646">
                  <c:v>2.0485920244104741E-2</c:v>
                </c:pt>
                <c:pt idx="1647">
                  <c:v>2.0469507274898928E-2</c:v>
                </c:pt>
                <c:pt idx="1648">
                  <c:v>2.2057405678679219E-2</c:v>
                </c:pt>
                <c:pt idx="1649">
                  <c:v>2.1336047980646675E-2</c:v>
                </c:pt>
                <c:pt idx="1650">
                  <c:v>2.1241014831528175E-2</c:v>
                </c:pt>
                <c:pt idx="1651">
                  <c:v>2.1166285086284414E-2</c:v>
                </c:pt>
                <c:pt idx="1652">
                  <c:v>2.0819677681218941E-2</c:v>
                </c:pt>
                <c:pt idx="1653">
                  <c:v>2.0818876172264415E-2</c:v>
                </c:pt>
                <c:pt idx="1654">
                  <c:v>2.0698838585868067E-2</c:v>
                </c:pt>
                <c:pt idx="1655">
                  <c:v>2.0297257483245592E-2</c:v>
                </c:pt>
                <c:pt idx="1656">
                  <c:v>2.0337747074630225E-2</c:v>
                </c:pt>
                <c:pt idx="1657">
                  <c:v>2.0313742508774903E-2</c:v>
                </c:pt>
                <c:pt idx="1658">
                  <c:v>2.0407558496680092E-2</c:v>
                </c:pt>
                <c:pt idx="1659">
                  <c:v>2.2128106700376605E-2</c:v>
                </c:pt>
                <c:pt idx="1660">
                  <c:v>2.2186729652997804E-2</c:v>
                </c:pt>
                <c:pt idx="1661">
                  <c:v>2.248675204216936E-2</c:v>
                </c:pt>
                <c:pt idx="1662">
                  <c:v>2.2455609260874133E-2</c:v>
                </c:pt>
                <c:pt idx="1663">
                  <c:v>2.2451102154129404E-2</c:v>
                </c:pt>
                <c:pt idx="1664">
                  <c:v>2.3362062907067188E-2</c:v>
                </c:pt>
                <c:pt idx="1665">
                  <c:v>2.3582083161936076E-2</c:v>
                </c:pt>
                <c:pt idx="1666">
                  <c:v>2.3346538670304683E-2</c:v>
                </c:pt>
                <c:pt idx="1667">
                  <c:v>2.3595280820793325E-2</c:v>
                </c:pt>
                <c:pt idx="1668">
                  <c:v>2.4099399373377246E-2</c:v>
                </c:pt>
                <c:pt idx="1669">
                  <c:v>2.3352864149111967E-2</c:v>
                </c:pt>
                <c:pt idx="1670">
                  <c:v>2.335130886233916E-2</c:v>
                </c:pt>
                <c:pt idx="1671">
                  <c:v>2.3340997576562099E-2</c:v>
                </c:pt>
                <c:pt idx="1672">
                  <c:v>2.220740206692735E-2</c:v>
                </c:pt>
                <c:pt idx="1673">
                  <c:v>2.5583399535918976E-2</c:v>
                </c:pt>
                <c:pt idx="1674">
                  <c:v>2.5552535530713839E-2</c:v>
                </c:pt>
                <c:pt idx="1675">
                  <c:v>2.6015400779790677E-2</c:v>
                </c:pt>
                <c:pt idx="1676">
                  <c:v>2.2893993509933649E-2</c:v>
                </c:pt>
                <c:pt idx="1677">
                  <c:v>2.2930759829676097E-2</c:v>
                </c:pt>
                <c:pt idx="1678">
                  <c:v>2.1635466674436513E-2</c:v>
                </c:pt>
                <c:pt idx="1679">
                  <c:v>2.1884055742987657E-2</c:v>
                </c:pt>
                <c:pt idx="1680">
                  <c:v>2.3351505966378069E-2</c:v>
                </c:pt>
                <c:pt idx="1681">
                  <c:v>2.3560528078080949E-2</c:v>
                </c:pt>
                <c:pt idx="1682">
                  <c:v>2.3714926240747974E-2</c:v>
                </c:pt>
                <c:pt idx="1683">
                  <c:v>2.374664277202778E-2</c:v>
                </c:pt>
                <c:pt idx="1684">
                  <c:v>2.3622761009756472E-2</c:v>
                </c:pt>
                <c:pt idx="1685">
                  <c:v>2.3686863645948554E-2</c:v>
                </c:pt>
                <c:pt idx="1686">
                  <c:v>2.3525997203486804E-2</c:v>
                </c:pt>
                <c:pt idx="1687">
                  <c:v>2.3408953651705776E-2</c:v>
                </c:pt>
                <c:pt idx="1688">
                  <c:v>2.3483886305290299E-2</c:v>
                </c:pt>
                <c:pt idx="1689">
                  <c:v>2.2546812421795875E-2</c:v>
                </c:pt>
                <c:pt idx="1690">
                  <c:v>2.2470996900620679E-2</c:v>
                </c:pt>
                <c:pt idx="1691">
                  <c:v>2.23153804308233E-2</c:v>
                </c:pt>
                <c:pt idx="1692">
                  <c:v>2.2586804011011766E-2</c:v>
                </c:pt>
                <c:pt idx="1693">
                  <c:v>2.2837525840331985E-2</c:v>
                </c:pt>
                <c:pt idx="1694">
                  <c:v>2.1720575930916041E-2</c:v>
                </c:pt>
                <c:pt idx="1695">
                  <c:v>2.3951063905001808E-2</c:v>
                </c:pt>
                <c:pt idx="1696">
                  <c:v>2.4888071686705728E-2</c:v>
                </c:pt>
                <c:pt idx="1697">
                  <c:v>2.4467921484099032E-2</c:v>
                </c:pt>
                <c:pt idx="1698">
                  <c:v>2.5244813077996801E-2</c:v>
                </c:pt>
                <c:pt idx="1699">
                  <c:v>2.4982772493794835E-2</c:v>
                </c:pt>
                <c:pt idx="1700">
                  <c:v>2.5057072167810075E-2</c:v>
                </c:pt>
                <c:pt idx="1701">
                  <c:v>2.5048854763501324E-2</c:v>
                </c:pt>
                <c:pt idx="1702">
                  <c:v>2.5734725281816515E-2</c:v>
                </c:pt>
                <c:pt idx="1703">
                  <c:v>2.2415115147807887E-2</c:v>
                </c:pt>
                <c:pt idx="1704">
                  <c:v>2.3165033111525707E-2</c:v>
                </c:pt>
                <c:pt idx="1705">
                  <c:v>2.2840643993802118E-2</c:v>
                </c:pt>
                <c:pt idx="1706">
                  <c:v>2.2817863146174878E-2</c:v>
                </c:pt>
                <c:pt idx="1707">
                  <c:v>2.2727074061237851E-2</c:v>
                </c:pt>
                <c:pt idx="1708">
                  <c:v>2.2283131881429236E-2</c:v>
                </c:pt>
                <c:pt idx="1709">
                  <c:v>2.2512130550572319E-2</c:v>
                </c:pt>
                <c:pt idx="1710">
                  <c:v>2.1610684168575291E-2</c:v>
                </c:pt>
                <c:pt idx="1711">
                  <c:v>2.1684465081071535E-2</c:v>
                </c:pt>
                <c:pt idx="1712">
                  <c:v>2.2158142270729753E-2</c:v>
                </c:pt>
                <c:pt idx="1713">
                  <c:v>2.2245774106394528E-2</c:v>
                </c:pt>
                <c:pt idx="1714">
                  <c:v>2.2138923956866344E-2</c:v>
                </c:pt>
                <c:pt idx="1715">
                  <c:v>2.2017254964370968E-2</c:v>
                </c:pt>
                <c:pt idx="1716">
                  <c:v>2.222595107077106E-2</c:v>
                </c:pt>
                <c:pt idx="1717">
                  <c:v>2.2312825744464564E-2</c:v>
                </c:pt>
                <c:pt idx="1718">
                  <c:v>2.2324948765374136E-2</c:v>
                </c:pt>
                <c:pt idx="1719">
                  <c:v>2.251329158608625E-2</c:v>
                </c:pt>
                <c:pt idx="1720">
                  <c:v>2.3584675461508272E-2</c:v>
                </c:pt>
                <c:pt idx="1721">
                  <c:v>2.3471041706820288E-2</c:v>
                </c:pt>
                <c:pt idx="1722">
                  <c:v>2.4344566300828579E-2</c:v>
                </c:pt>
                <c:pt idx="1723">
                  <c:v>2.4152906578458783E-2</c:v>
                </c:pt>
                <c:pt idx="1724">
                  <c:v>2.376997103964093E-2</c:v>
                </c:pt>
                <c:pt idx="1725">
                  <c:v>2.1591856386359607E-2</c:v>
                </c:pt>
                <c:pt idx="1726">
                  <c:v>2.0640514045936677E-2</c:v>
                </c:pt>
                <c:pt idx="1727">
                  <c:v>2.0555972410548049E-2</c:v>
                </c:pt>
                <c:pt idx="1728">
                  <c:v>1.9255216936165786E-2</c:v>
                </c:pt>
                <c:pt idx="1729">
                  <c:v>1.9319126294093169E-2</c:v>
                </c:pt>
                <c:pt idx="1730">
                  <c:v>1.9199599916132553E-2</c:v>
                </c:pt>
                <c:pt idx="1731">
                  <c:v>1.9582365125736495E-2</c:v>
                </c:pt>
                <c:pt idx="1732">
                  <c:v>2.039465963591261E-2</c:v>
                </c:pt>
                <c:pt idx="1733">
                  <c:v>2.0695901656936948E-2</c:v>
                </c:pt>
                <c:pt idx="1734">
                  <c:v>2.0328340876862697E-2</c:v>
                </c:pt>
                <c:pt idx="1735">
                  <c:v>2.0087461690792861E-2</c:v>
                </c:pt>
                <c:pt idx="1736">
                  <c:v>2.0688223902985945E-2</c:v>
                </c:pt>
                <c:pt idx="1737">
                  <c:v>2.4859407336126078E-2</c:v>
                </c:pt>
                <c:pt idx="1738">
                  <c:v>2.6659908567108061E-2</c:v>
                </c:pt>
                <c:pt idx="1739">
                  <c:v>2.6518612894981326E-2</c:v>
                </c:pt>
                <c:pt idx="1740">
                  <c:v>2.6290911006171321E-2</c:v>
                </c:pt>
                <c:pt idx="1741">
                  <c:v>2.6639468021364011E-2</c:v>
                </c:pt>
                <c:pt idx="1742">
                  <c:v>2.6082781014687927E-2</c:v>
                </c:pt>
                <c:pt idx="1743">
                  <c:v>2.6065944415609114E-2</c:v>
                </c:pt>
                <c:pt idx="1744">
                  <c:v>2.6202968022059528E-2</c:v>
                </c:pt>
                <c:pt idx="1745">
                  <c:v>2.6559243904440796E-2</c:v>
                </c:pt>
                <c:pt idx="1746">
                  <c:v>2.6727791954447803E-2</c:v>
                </c:pt>
                <c:pt idx="1747">
                  <c:v>2.6560225970884338E-2</c:v>
                </c:pt>
                <c:pt idx="1748">
                  <c:v>2.6440598297135413E-2</c:v>
                </c:pt>
                <c:pt idx="1749">
                  <c:v>2.5794687298684341E-2</c:v>
                </c:pt>
                <c:pt idx="1750">
                  <c:v>2.645573955872263E-2</c:v>
                </c:pt>
                <c:pt idx="1751">
                  <c:v>2.6466127965863642E-2</c:v>
                </c:pt>
                <c:pt idx="1752">
                  <c:v>2.5033318049390071E-2</c:v>
                </c:pt>
                <c:pt idx="1753">
                  <c:v>2.5248501677834566E-2</c:v>
                </c:pt>
                <c:pt idx="1754">
                  <c:v>2.5199242017670744E-2</c:v>
                </c:pt>
                <c:pt idx="1755">
                  <c:v>2.5789132822455325E-2</c:v>
                </c:pt>
                <c:pt idx="1756">
                  <c:v>2.5827121792840503E-2</c:v>
                </c:pt>
                <c:pt idx="1757">
                  <c:v>2.6122796923554525E-2</c:v>
                </c:pt>
                <c:pt idx="1758">
                  <c:v>2.8822127617654285E-2</c:v>
                </c:pt>
                <c:pt idx="1759">
                  <c:v>2.915411399409169E-2</c:v>
                </c:pt>
                <c:pt idx="1760">
                  <c:v>2.9148734064764995E-2</c:v>
                </c:pt>
                <c:pt idx="1761">
                  <c:v>2.9535649000717295E-2</c:v>
                </c:pt>
                <c:pt idx="1762">
                  <c:v>2.8631438228014117E-2</c:v>
                </c:pt>
                <c:pt idx="1763">
                  <c:v>2.8559449029423867E-2</c:v>
                </c:pt>
                <c:pt idx="1764">
                  <c:v>2.8137283247160819E-2</c:v>
                </c:pt>
                <c:pt idx="1765">
                  <c:v>2.8289961821899003E-2</c:v>
                </c:pt>
                <c:pt idx="1766">
                  <c:v>2.7909561334997002E-2</c:v>
                </c:pt>
                <c:pt idx="1767">
                  <c:v>2.4327151022212511E-2</c:v>
                </c:pt>
                <c:pt idx="1768">
                  <c:v>2.2613259839794328E-2</c:v>
                </c:pt>
                <c:pt idx="1769">
                  <c:v>2.2747516824586957E-2</c:v>
                </c:pt>
                <c:pt idx="1770">
                  <c:v>2.3404553985657526E-2</c:v>
                </c:pt>
                <c:pt idx="1771">
                  <c:v>2.2653113617545927E-2</c:v>
                </c:pt>
                <c:pt idx="1772">
                  <c:v>2.334775430223613E-2</c:v>
                </c:pt>
                <c:pt idx="1773">
                  <c:v>2.3022604690893837E-2</c:v>
                </c:pt>
                <c:pt idx="1774">
                  <c:v>2.313632333190755E-2</c:v>
                </c:pt>
                <c:pt idx="1775">
                  <c:v>2.264584362975593E-2</c:v>
                </c:pt>
                <c:pt idx="1776">
                  <c:v>2.2199361782494226E-2</c:v>
                </c:pt>
                <c:pt idx="1777">
                  <c:v>2.2248768040139807E-2</c:v>
                </c:pt>
                <c:pt idx="1778">
                  <c:v>2.216790866739022E-2</c:v>
                </c:pt>
                <c:pt idx="1779">
                  <c:v>2.2139807090105424E-2</c:v>
                </c:pt>
                <c:pt idx="1780">
                  <c:v>2.1093499087160524E-2</c:v>
                </c:pt>
                <c:pt idx="1781">
                  <c:v>2.1208834518628414E-2</c:v>
                </c:pt>
                <c:pt idx="1782">
                  <c:v>2.1323812743360038E-2</c:v>
                </c:pt>
                <c:pt idx="1783">
                  <c:v>2.105941891072299E-2</c:v>
                </c:pt>
                <c:pt idx="1784">
                  <c:v>2.3492981023364251E-2</c:v>
                </c:pt>
                <c:pt idx="1785">
                  <c:v>2.2463936623543602E-2</c:v>
                </c:pt>
                <c:pt idx="1786">
                  <c:v>2.2281102559242955E-2</c:v>
                </c:pt>
                <c:pt idx="1787">
                  <c:v>2.2627031610027357E-2</c:v>
                </c:pt>
                <c:pt idx="1788">
                  <c:v>1.9712446103457838E-2</c:v>
                </c:pt>
                <c:pt idx="1789">
                  <c:v>1.9261494054038729E-2</c:v>
                </c:pt>
                <c:pt idx="1790">
                  <c:v>1.9888160596340257E-2</c:v>
                </c:pt>
                <c:pt idx="1791">
                  <c:v>1.9295520658802197E-2</c:v>
                </c:pt>
                <c:pt idx="1792">
                  <c:v>1.9633933119871393E-2</c:v>
                </c:pt>
                <c:pt idx="1793">
                  <c:v>2.0682782034712292E-2</c:v>
                </c:pt>
                <c:pt idx="1794">
                  <c:v>2.0862832522144249E-2</c:v>
                </c:pt>
                <c:pt idx="1795">
                  <c:v>2.0610356048885309E-2</c:v>
                </c:pt>
                <c:pt idx="1796">
                  <c:v>2.0698651612524505E-2</c:v>
                </c:pt>
                <c:pt idx="1797">
                  <c:v>2.0692355832477454E-2</c:v>
                </c:pt>
                <c:pt idx="1798">
                  <c:v>2.0038443485867578E-2</c:v>
                </c:pt>
                <c:pt idx="1799">
                  <c:v>1.9919941536652906E-2</c:v>
                </c:pt>
                <c:pt idx="1800">
                  <c:v>1.9559447467895907E-2</c:v>
                </c:pt>
                <c:pt idx="1801">
                  <c:v>1.977755224839254E-2</c:v>
                </c:pt>
                <c:pt idx="1802">
                  <c:v>1.8866741699245175E-2</c:v>
                </c:pt>
                <c:pt idx="1803">
                  <c:v>1.8880030917090437E-2</c:v>
                </c:pt>
                <c:pt idx="1804">
                  <c:v>2.0028853958725473E-2</c:v>
                </c:pt>
                <c:pt idx="1805">
                  <c:v>2.1063382063361225E-2</c:v>
                </c:pt>
                <c:pt idx="1806">
                  <c:v>2.1063015450059789E-2</c:v>
                </c:pt>
                <c:pt idx="1807">
                  <c:v>2.0862016331013339E-2</c:v>
                </c:pt>
                <c:pt idx="1808">
                  <c:v>2.0818734121958827E-2</c:v>
                </c:pt>
                <c:pt idx="1809">
                  <c:v>2.0972490469831365E-2</c:v>
                </c:pt>
                <c:pt idx="1810">
                  <c:v>2.0917559965352404E-2</c:v>
                </c:pt>
                <c:pt idx="1811">
                  <c:v>2.0796429124631862E-2</c:v>
                </c:pt>
                <c:pt idx="1812">
                  <c:v>2.0989407431590137E-2</c:v>
                </c:pt>
                <c:pt idx="1813">
                  <c:v>2.0941566488760395E-2</c:v>
                </c:pt>
                <c:pt idx="1814">
                  <c:v>1.830286122292827E-2</c:v>
                </c:pt>
                <c:pt idx="1815">
                  <c:v>1.8312453856827431E-2</c:v>
                </c:pt>
                <c:pt idx="1816">
                  <c:v>1.9035367065889375E-2</c:v>
                </c:pt>
                <c:pt idx="1817">
                  <c:v>1.793233202615914E-2</c:v>
                </c:pt>
                <c:pt idx="1818">
                  <c:v>1.7939472142127877E-2</c:v>
                </c:pt>
                <c:pt idx="1819">
                  <c:v>1.7597193184436082E-2</c:v>
                </c:pt>
                <c:pt idx="1820">
                  <c:v>1.8724100995018228E-2</c:v>
                </c:pt>
                <c:pt idx="1821">
                  <c:v>1.9366253914870152E-2</c:v>
                </c:pt>
                <c:pt idx="1822">
                  <c:v>2.2307645839835907E-2</c:v>
                </c:pt>
                <c:pt idx="1823">
                  <c:v>2.1898406507820604E-2</c:v>
                </c:pt>
                <c:pt idx="1824">
                  <c:v>2.1799468587176244E-2</c:v>
                </c:pt>
                <c:pt idx="1825">
                  <c:v>2.194811307967293E-2</c:v>
                </c:pt>
                <c:pt idx="1826">
                  <c:v>2.189232389178742E-2</c:v>
                </c:pt>
                <c:pt idx="1827">
                  <c:v>2.1893002332907256E-2</c:v>
                </c:pt>
                <c:pt idx="1828">
                  <c:v>2.1853731552883466E-2</c:v>
                </c:pt>
                <c:pt idx="1829">
                  <c:v>2.3269978025073249E-2</c:v>
                </c:pt>
                <c:pt idx="1830">
                  <c:v>2.3147044133046413E-2</c:v>
                </c:pt>
                <c:pt idx="1831">
                  <c:v>2.2852036474416863E-2</c:v>
                </c:pt>
                <c:pt idx="1832">
                  <c:v>2.2879743768517365E-2</c:v>
                </c:pt>
                <c:pt idx="1833">
                  <c:v>2.2936141757594609E-2</c:v>
                </c:pt>
                <c:pt idx="1834">
                  <c:v>2.2205903428703735E-2</c:v>
                </c:pt>
                <c:pt idx="1835">
                  <c:v>2.1790528346887508E-2</c:v>
                </c:pt>
                <c:pt idx="1836">
                  <c:v>2.1912282054601023E-2</c:v>
                </c:pt>
                <c:pt idx="1837">
                  <c:v>2.2010121347501407E-2</c:v>
                </c:pt>
                <c:pt idx="1838">
                  <c:v>2.2045980426032303E-2</c:v>
                </c:pt>
                <c:pt idx="1839">
                  <c:v>2.1984270207522527E-2</c:v>
                </c:pt>
                <c:pt idx="1840">
                  <c:v>2.2303968846740675E-2</c:v>
                </c:pt>
                <c:pt idx="1841">
                  <c:v>2.2180266758781427E-2</c:v>
                </c:pt>
                <c:pt idx="1842">
                  <c:v>2.1962790672647677E-2</c:v>
                </c:pt>
                <c:pt idx="1843">
                  <c:v>2.1791880826787902E-2</c:v>
                </c:pt>
                <c:pt idx="1844">
                  <c:v>2.1489120588814449E-2</c:v>
                </c:pt>
                <c:pt idx="1845">
                  <c:v>2.2367861693595885E-2</c:v>
                </c:pt>
                <c:pt idx="1846">
                  <c:v>2.1591618376117373E-2</c:v>
                </c:pt>
                <c:pt idx="1847">
                  <c:v>2.1730465229457718E-2</c:v>
                </c:pt>
                <c:pt idx="1848">
                  <c:v>2.2951813638415475E-2</c:v>
                </c:pt>
                <c:pt idx="1849">
                  <c:v>2.3817427887492904E-2</c:v>
                </c:pt>
                <c:pt idx="1850">
                  <c:v>2.3032573325669593E-2</c:v>
                </c:pt>
                <c:pt idx="1851">
                  <c:v>2.2248040529797921E-2</c:v>
                </c:pt>
                <c:pt idx="1852">
                  <c:v>1.8197716982343702E-2</c:v>
                </c:pt>
                <c:pt idx="1853">
                  <c:v>1.8159199285396981E-2</c:v>
                </c:pt>
                <c:pt idx="1854">
                  <c:v>1.860365120841442E-2</c:v>
                </c:pt>
                <c:pt idx="1855">
                  <c:v>1.8624327139331546E-2</c:v>
                </c:pt>
                <c:pt idx="1856">
                  <c:v>1.8589128620218595E-2</c:v>
                </c:pt>
                <c:pt idx="1857">
                  <c:v>1.8980551695724227E-2</c:v>
                </c:pt>
                <c:pt idx="1858">
                  <c:v>1.9581695136147385E-2</c:v>
                </c:pt>
                <c:pt idx="1859">
                  <c:v>1.8466930243599054E-2</c:v>
                </c:pt>
                <c:pt idx="1860">
                  <c:v>1.816648928982998E-2</c:v>
                </c:pt>
                <c:pt idx="1861">
                  <c:v>1.8269753576082855E-2</c:v>
                </c:pt>
                <c:pt idx="1862">
                  <c:v>1.900642443706884E-2</c:v>
                </c:pt>
                <c:pt idx="1863">
                  <c:v>1.9062965752957458E-2</c:v>
                </c:pt>
                <c:pt idx="1864">
                  <c:v>1.8757405276134287E-2</c:v>
                </c:pt>
                <c:pt idx="1865">
                  <c:v>1.8028054466997283E-2</c:v>
                </c:pt>
                <c:pt idx="1866">
                  <c:v>2.0969714866795424E-2</c:v>
                </c:pt>
                <c:pt idx="1867">
                  <c:v>2.1016973138563249E-2</c:v>
                </c:pt>
                <c:pt idx="1868">
                  <c:v>2.1015293477397504E-2</c:v>
                </c:pt>
                <c:pt idx="1869">
                  <c:v>2.1056697059531636E-2</c:v>
                </c:pt>
                <c:pt idx="1870">
                  <c:v>2.0157376522502955E-2</c:v>
                </c:pt>
                <c:pt idx="1871">
                  <c:v>2.0211129571440768E-2</c:v>
                </c:pt>
                <c:pt idx="1872">
                  <c:v>2.0341606655791433E-2</c:v>
                </c:pt>
                <c:pt idx="1873">
                  <c:v>2.0393761697732268E-2</c:v>
                </c:pt>
                <c:pt idx="1874">
                  <c:v>2.0422491889415143E-2</c:v>
                </c:pt>
                <c:pt idx="1875">
                  <c:v>1.9819471035036548E-2</c:v>
                </c:pt>
                <c:pt idx="1876">
                  <c:v>1.9724117019756904E-2</c:v>
                </c:pt>
                <c:pt idx="1877">
                  <c:v>2.0119569494010843E-2</c:v>
                </c:pt>
                <c:pt idx="1878">
                  <c:v>1.9231573018756262E-2</c:v>
                </c:pt>
                <c:pt idx="1879">
                  <c:v>1.8262706826079826E-2</c:v>
                </c:pt>
                <c:pt idx="1880">
                  <c:v>1.8540287533559248E-2</c:v>
                </c:pt>
                <c:pt idx="1881">
                  <c:v>1.8645001973686803E-2</c:v>
                </c:pt>
                <c:pt idx="1882">
                  <c:v>1.8924012068600258E-2</c:v>
                </c:pt>
                <c:pt idx="1883">
                  <c:v>1.894900133184509E-2</c:v>
                </c:pt>
                <c:pt idx="1884">
                  <c:v>1.868643099372003E-2</c:v>
                </c:pt>
                <c:pt idx="1885">
                  <c:v>1.9526607328266457E-2</c:v>
                </c:pt>
                <c:pt idx="1886">
                  <c:v>1.9480257656364658E-2</c:v>
                </c:pt>
                <c:pt idx="1887">
                  <c:v>1.9966582566463744E-2</c:v>
                </c:pt>
                <c:pt idx="1888">
                  <c:v>2.5136328448783461E-2</c:v>
                </c:pt>
                <c:pt idx="1889">
                  <c:v>2.5079901445975862E-2</c:v>
                </c:pt>
                <c:pt idx="1890">
                  <c:v>2.517758873627355E-2</c:v>
                </c:pt>
                <c:pt idx="1891">
                  <c:v>2.5437160865602191E-2</c:v>
                </c:pt>
                <c:pt idx="1892">
                  <c:v>2.4920503495728712E-2</c:v>
                </c:pt>
                <c:pt idx="1893">
                  <c:v>2.5650233340461747E-2</c:v>
                </c:pt>
                <c:pt idx="1894">
                  <c:v>2.5580289809876044E-2</c:v>
                </c:pt>
                <c:pt idx="1895">
                  <c:v>2.5583497063771717E-2</c:v>
                </c:pt>
                <c:pt idx="1896">
                  <c:v>2.3004223402579904E-2</c:v>
                </c:pt>
                <c:pt idx="1897">
                  <c:v>2.3966900000849632E-2</c:v>
                </c:pt>
                <c:pt idx="1898">
                  <c:v>2.4126141452429171E-2</c:v>
                </c:pt>
                <c:pt idx="1899">
                  <c:v>2.4208854164893569E-2</c:v>
                </c:pt>
                <c:pt idx="1900">
                  <c:v>2.4447084020323931E-2</c:v>
                </c:pt>
                <c:pt idx="1901">
                  <c:v>2.4758554640206553E-2</c:v>
                </c:pt>
                <c:pt idx="1902">
                  <c:v>2.527619062686965E-2</c:v>
                </c:pt>
                <c:pt idx="1903">
                  <c:v>2.5369792053791463E-2</c:v>
                </c:pt>
                <c:pt idx="1904">
                  <c:v>2.5196851043677859E-2</c:v>
                </c:pt>
                <c:pt idx="1905">
                  <c:v>2.5298855719924986E-2</c:v>
                </c:pt>
                <c:pt idx="1906">
                  <c:v>2.541482061017138E-2</c:v>
                </c:pt>
                <c:pt idx="1907">
                  <c:v>2.5243704434045902E-2</c:v>
                </c:pt>
                <c:pt idx="1908">
                  <c:v>2.4913168975558658E-2</c:v>
                </c:pt>
                <c:pt idx="1909">
                  <c:v>2.6788508051001626E-2</c:v>
                </c:pt>
                <c:pt idx="1910">
                  <c:v>2.6626518112855803E-2</c:v>
                </c:pt>
                <c:pt idx="1911">
                  <c:v>2.7732104760260414E-2</c:v>
                </c:pt>
                <c:pt idx="1912">
                  <c:v>2.7306890751775982E-2</c:v>
                </c:pt>
                <c:pt idx="1913">
                  <c:v>2.7290011517831992E-2</c:v>
                </c:pt>
                <c:pt idx="1914">
                  <c:v>2.7470543000428435E-2</c:v>
                </c:pt>
                <c:pt idx="1915">
                  <c:v>2.7003394192596057E-2</c:v>
                </c:pt>
                <c:pt idx="1916">
                  <c:v>2.726196843844193E-2</c:v>
                </c:pt>
                <c:pt idx="1917">
                  <c:v>2.676502436015064E-2</c:v>
                </c:pt>
                <c:pt idx="1918">
                  <c:v>2.2303221251990479E-2</c:v>
                </c:pt>
                <c:pt idx="1919">
                  <c:v>2.2216183345352532E-2</c:v>
                </c:pt>
                <c:pt idx="1920">
                  <c:v>2.6365872015428463E-2</c:v>
                </c:pt>
                <c:pt idx="1921">
                  <c:v>2.8863448132703359E-2</c:v>
                </c:pt>
                <c:pt idx="1922">
                  <c:v>2.9721973742328184E-2</c:v>
                </c:pt>
                <c:pt idx="1923">
                  <c:v>2.9724390835025618E-2</c:v>
                </c:pt>
                <c:pt idx="1924">
                  <c:v>3.2102930089614755E-2</c:v>
                </c:pt>
                <c:pt idx="1925">
                  <c:v>3.5136062963979961E-2</c:v>
                </c:pt>
                <c:pt idx="1926">
                  <c:v>3.7312781848283905E-2</c:v>
                </c:pt>
                <c:pt idx="1927">
                  <c:v>3.6669340777060987E-2</c:v>
                </c:pt>
                <c:pt idx="1928">
                  <c:v>3.6786632640769756E-2</c:v>
                </c:pt>
                <c:pt idx="1929">
                  <c:v>3.8053410211475659E-2</c:v>
                </c:pt>
                <c:pt idx="1930">
                  <c:v>3.8000757857568998E-2</c:v>
                </c:pt>
                <c:pt idx="1931">
                  <c:v>3.8003476943917897E-2</c:v>
                </c:pt>
                <c:pt idx="1932">
                  <c:v>3.7825210309755809E-2</c:v>
                </c:pt>
                <c:pt idx="1933">
                  <c:v>3.8038591542750459E-2</c:v>
                </c:pt>
                <c:pt idx="1934">
                  <c:v>3.8066157099963409E-2</c:v>
                </c:pt>
                <c:pt idx="1935">
                  <c:v>3.8241104910751271E-2</c:v>
                </c:pt>
                <c:pt idx="1936">
                  <c:v>3.8427794943623313E-2</c:v>
                </c:pt>
                <c:pt idx="1937">
                  <c:v>3.8791114842293556E-2</c:v>
                </c:pt>
                <c:pt idx="1938">
                  <c:v>3.8959714712437532E-2</c:v>
                </c:pt>
                <c:pt idx="1939">
                  <c:v>3.7346025178053542E-2</c:v>
                </c:pt>
                <c:pt idx="1940">
                  <c:v>3.7342738273742349E-2</c:v>
                </c:pt>
                <c:pt idx="1941">
                  <c:v>3.6850978684955432E-2</c:v>
                </c:pt>
                <c:pt idx="1942">
                  <c:v>3.7351162372653228E-2</c:v>
                </c:pt>
                <c:pt idx="1943">
                  <c:v>3.7302827870425728E-2</c:v>
                </c:pt>
                <c:pt idx="1944">
                  <c:v>3.7288832904254034E-2</c:v>
                </c:pt>
                <c:pt idx="1945">
                  <c:v>3.7261953577334535E-2</c:v>
                </c:pt>
                <c:pt idx="1946">
                  <c:v>3.8350593063943776E-2</c:v>
                </c:pt>
                <c:pt idx="1947">
                  <c:v>3.870146527579045E-2</c:v>
                </c:pt>
                <c:pt idx="1948">
                  <c:v>3.8819081033618176E-2</c:v>
                </c:pt>
                <c:pt idx="1949">
                  <c:v>3.8796051984995354E-2</c:v>
                </c:pt>
                <c:pt idx="1950">
                  <c:v>3.5700959236607821E-2</c:v>
                </c:pt>
                <c:pt idx="1951">
                  <c:v>3.2503291817117239E-2</c:v>
                </c:pt>
                <c:pt idx="1952">
                  <c:v>3.230200412380875E-2</c:v>
                </c:pt>
                <c:pt idx="1953">
                  <c:v>3.1290584765982066E-2</c:v>
                </c:pt>
                <c:pt idx="1954">
                  <c:v>3.0113651270888289E-2</c:v>
                </c:pt>
                <c:pt idx="1955">
                  <c:v>2.7194126257413999E-2</c:v>
                </c:pt>
                <c:pt idx="1956">
                  <c:v>2.4371722054789723E-2</c:v>
                </c:pt>
                <c:pt idx="1957">
                  <c:v>2.4554455288202822E-2</c:v>
                </c:pt>
                <c:pt idx="1958">
                  <c:v>2.4476921541643975E-2</c:v>
                </c:pt>
                <c:pt idx="1959">
                  <c:v>2.3162180737905776E-2</c:v>
                </c:pt>
                <c:pt idx="1960">
                  <c:v>2.3313385532998845E-2</c:v>
                </c:pt>
                <c:pt idx="1961">
                  <c:v>2.3005360175021607E-2</c:v>
                </c:pt>
                <c:pt idx="1962">
                  <c:v>2.2634297994621657E-2</c:v>
                </c:pt>
                <c:pt idx="1963">
                  <c:v>2.2279300440075922E-2</c:v>
                </c:pt>
                <c:pt idx="1964">
                  <c:v>2.2750354203993951E-2</c:v>
                </c:pt>
                <c:pt idx="1965">
                  <c:v>2.2886821622356581E-2</c:v>
                </c:pt>
                <c:pt idx="1966">
                  <c:v>2.2956953722613211E-2</c:v>
                </c:pt>
                <c:pt idx="1967">
                  <c:v>2.2363262618281303E-2</c:v>
                </c:pt>
                <c:pt idx="1968">
                  <c:v>2.2203914065885691E-2</c:v>
                </c:pt>
                <c:pt idx="1969">
                  <c:v>2.8135793378905895E-2</c:v>
                </c:pt>
                <c:pt idx="1970">
                  <c:v>2.8151365508838906E-2</c:v>
                </c:pt>
                <c:pt idx="1971">
                  <c:v>2.8052910402952429E-2</c:v>
                </c:pt>
                <c:pt idx="1972">
                  <c:v>2.8658206205029981E-2</c:v>
                </c:pt>
                <c:pt idx="1973">
                  <c:v>2.9064632991571353E-2</c:v>
                </c:pt>
                <c:pt idx="1974">
                  <c:v>2.8932527932394123E-2</c:v>
                </c:pt>
                <c:pt idx="1975">
                  <c:v>2.9511783315165709E-2</c:v>
                </c:pt>
                <c:pt idx="1976">
                  <c:v>2.7231282142266878E-2</c:v>
                </c:pt>
                <c:pt idx="1977">
                  <c:v>2.7278519356117907E-2</c:v>
                </c:pt>
                <c:pt idx="1978">
                  <c:v>2.8841829090832959E-2</c:v>
                </c:pt>
                <c:pt idx="1979">
                  <c:v>2.9063303380992493E-2</c:v>
                </c:pt>
                <c:pt idx="1980">
                  <c:v>3.0198576957231979E-2</c:v>
                </c:pt>
                <c:pt idx="1981">
                  <c:v>3.1194449203146141E-2</c:v>
                </c:pt>
                <c:pt idx="1982">
                  <c:v>3.1062480312006903E-2</c:v>
                </c:pt>
                <c:pt idx="1983">
                  <c:v>3.06675096689898E-2</c:v>
                </c:pt>
                <c:pt idx="1984">
                  <c:v>3.007051605171682E-2</c:v>
                </c:pt>
                <c:pt idx="1985">
                  <c:v>3.0112287264191663E-2</c:v>
                </c:pt>
                <c:pt idx="1986">
                  <c:v>3.04065866791071E-2</c:v>
                </c:pt>
                <c:pt idx="1987">
                  <c:v>3.0261311181047634E-2</c:v>
                </c:pt>
                <c:pt idx="1988">
                  <c:v>3.3145728491132058E-2</c:v>
                </c:pt>
                <c:pt idx="1989">
                  <c:v>3.2484631624236558E-2</c:v>
                </c:pt>
                <c:pt idx="1990">
                  <c:v>3.2439972964065221E-2</c:v>
                </c:pt>
                <c:pt idx="1991">
                  <c:v>3.2761562822071232E-2</c:v>
                </c:pt>
                <c:pt idx="1992">
                  <c:v>3.2786470032712393E-2</c:v>
                </c:pt>
                <c:pt idx="1993">
                  <c:v>3.2831468437672637E-2</c:v>
                </c:pt>
                <c:pt idx="1994">
                  <c:v>3.2593844134616967E-2</c:v>
                </c:pt>
                <c:pt idx="1995">
                  <c:v>3.2202574901662742E-2</c:v>
                </c:pt>
                <c:pt idx="1996">
                  <c:v>3.245786350442062E-2</c:v>
                </c:pt>
                <c:pt idx="1997">
                  <c:v>3.3080512583596969E-2</c:v>
                </c:pt>
                <c:pt idx="1998">
                  <c:v>3.2821674846551963E-2</c:v>
                </c:pt>
                <c:pt idx="1999">
                  <c:v>2.7953723579449415E-2</c:v>
                </c:pt>
                <c:pt idx="2000">
                  <c:v>2.8145904530829154E-2</c:v>
                </c:pt>
                <c:pt idx="2001">
                  <c:v>2.8751066833686424E-2</c:v>
                </c:pt>
                <c:pt idx="2002">
                  <c:v>2.7573857455942274E-2</c:v>
                </c:pt>
                <c:pt idx="2003">
                  <c:v>2.7845286385620401E-2</c:v>
                </c:pt>
                <c:pt idx="2004">
                  <c:v>2.7802218796954027E-2</c:v>
                </c:pt>
                <c:pt idx="2005">
                  <c:v>2.7140317560070324E-2</c:v>
                </c:pt>
                <c:pt idx="2006">
                  <c:v>2.7291311475572629E-2</c:v>
                </c:pt>
                <c:pt idx="2007">
                  <c:v>2.6921598262425621E-2</c:v>
                </c:pt>
                <c:pt idx="2008">
                  <c:v>2.5874462690965105E-2</c:v>
                </c:pt>
                <c:pt idx="2009">
                  <c:v>3.9269137538577026E-2</c:v>
                </c:pt>
                <c:pt idx="2010">
                  <c:v>3.8564442438438623E-2</c:v>
                </c:pt>
                <c:pt idx="2011">
                  <c:v>3.7984938509478275E-2</c:v>
                </c:pt>
                <c:pt idx="2012">
                  <c:v>4.2662886264206383E-2</c:v>
                </c:pt>
                <c:pt idx="2013">
                  <c:v>4.2784568565900231E-2</c:v>
                </c:pt>
                <c:pt idx="2014">
                  <c:v>4.377387159210152E-2</c:v>
                </c:pt>
                <c:pt idx="2015">
                  <c:v>4.3715995540829881E-2</c:v>
                </c:pt>
                <c:pt idx="2016">
                  <c:v>4.3535428335887597E-2</c:v>
                </c:pt>
                <c:pt idx="2017">
                  <c:v>4.3567786625932164E-2</c:v>
                </c:pt>
                <c:pt idx="2018">
                  <c:v>4.1679997070370532E-2</c:v>
                </c:pt>
                <c:pt idx="2019">
                  <c:v>4.1716448779299517E-2</c:v>
                </c:pt>
                <c:pt idx="2020">
                  <c:v>4.492382705087164E-2</c:v>
                </c:pt>
                <c:pt idx="2021">
                  <c:v>4.4601725229455089E-2</c:v>
                </c:pt>
                <c:pt idx="2022">
                  <c:v>4.524169790603548E-2</c:v>
                </c:pt>
                <c:pt idx="2023">
                  <c:v>4.5190196567078289E-2</c:v>
                </c:pt>
                <c:pt idx="2024">
                  <c:v>4.5178137464630987E-2</c:v>
                </c:pt>
                <c:pt idx="2025">
                  <c:v>4.5185934071882115E-2</c:v>
                </c:pt>
                <c:pt idx="2026">
                  <c:v>4.4930586015938398E-2</c:v>
                </c:pt>
                <c:pt idx="2027">
                  <c:v>4.4558724735261124E-2</c:v>
                </c:pt>
                <c:pt idx="2028">
                  <c:v>4.4722251646391993E-2</c:v>
                </c:pt>
                <c:pt idx="2029">
                  <c:v>4.4693165126943324E-2</c:v>
                </c:pt>
                <c:pt idx="2030">
                  <c:v>4.4548327963362937E-2</c:v>
                </c:pt>
                <c:pt idx="2031">
                  <c:v>4.479850101804056E-2</c:v>
                </c:pt>
                <c:pt idx="2032">
                  <c:v>4.4958227415708124E-2</c:v>
                </c:pt>
                <c:pt idx="2033">
                  <c:v>4.4374933881777212E-2</c:v>
                </c:pt>
                <c:pt idx="2034">
                  <c:v>4.5697733707688502E-2</c:v>
                </c:pt>
                <c:pt idx="2035">
                  <c:v>4.8077228189435925E-2</c:v>
                </c:pt>
                <c:pt idx="2036">
                  <c:v>4.8040823820333207E-2</c:v>
                </c:pt>
                <c:pt idx="2037">
                  <c:v>4.8325199488850668E-2</c:v>
                </c:pt>
                <c:pt idx="2038">
                  <c:v>4.8302073495393082E-2</c:v>
                </c:pt>
                <c:pt idx="2039">
                  <c:v>3.8061591519337662E-2</c:v>
                </c:pt>
                <c:pt idx="2040">
                  <c:v>3.8067001334131857E-2</c:v>
                </c:pt>
                <c:pt idx="2041">
                  <c:v>3.8349604860837279E-2</c:v>
                </c:pt>
                <c:pt idx="2042">
                  <c:v>3.3521957048614846E-2</c:v>
                </c:pt>
                <c:pt idx="2043">
                  <c:v>3.33832883932823E-2</c:v>
                </c:pt>
                <c:pt idx="2044">
                  <c:v>3.2503391812618507E-2</c:v>
                </c:pt>
                <c:pt idx="2045">
                  <c:v>3.24325524419532E-2</c:v>
                </c:pt>
                <c:pt idx="2046">
                  <c:v>3.2448309238181081E-2</c:v>
                </c:pt>
                <c:pt idx="2047">
                  <c:v>3.2783444039436081E-2</c:v>
                </c:pt>
                <c:pt idx="2048">
                  <c:v>3.2526215002273824E-2</c:v>
                </c:pt>
                <c:pt idx="2049">
                  <c:v>4.0710161719788349E-2</c:v>
                </c:pt>
                <c:pt idx="2050">
                  <c:v>4.9401721737447633E-2</c:v>
                </c:pt>
                <c:pt idx="2051">
                  <c:v>4.9726656024040077E-2</c:v>
                </c:pt>
                <c:pt idx="2052">
                  <c:v>4.9199845936541677E-2</c:v>
                </c:pt>
                <c:pt idx="2053">
                  <c:v>4.9779909486279354E-2</c:v>
                </c:pt>
                <c:pt idx="2054">
                  <c:v>5.1228778948272422E-2</c:v>
                </c:pt>
                <c:pt idx="2055">
                  <c:v>5.1607986967375993E-2</c:v>
                </c:pt>
                <c:pt idx="2056">
                  <c:v>5.2566784038144347E-2</c:v>
                </c:pt>
                <c:pt idx="2057">
                  <c:v>5.2559091699610351E-2</c:v>
                </c:pt>
                <c:pt idx="2058">
                  <c:v>5.2522303599114063E-2</c:v>
                </c:pt>
                <c:pt idx="2059">
                  <c:v>5.2813718774838023E-2</c:v>
                </c:pt>
                <c:pt idx="2060">
                  <c:v>5.2828254190602435E-2</c:v>
                </c:pt>
                <c:pt idx="2061">
                  <c:v>5.3737500874861545E-2</c:v>
                </c:pt>
                <c:pt idx="2062">
                  <c:v>5.3579653851890327E-2</c:v>
                </c:pt>
                <c:pt idx="2063">
                  <c:v>5.3836708051373271E-2</c:v>
                </c:pt>
                <c:pt idx="2064">
                  <c:v>5.2657227746690509E-2</c:v>
                </c:pt>
                <c:pt idx="2065">
                  <c:v>5.0326202586274009E-2</c:v>
                </c:pt>
                <c:pt idx="2066">
                  <c:v>5.5224533058681385E-2</c:v>
                </c:pt>
                <c:pt idx="2067">
                  <c:v>5.4937443375518237E-2</c:v>
                </c:pt>
                <c:pt idx="2068">
                  <c:v>5.7254240160628814E-2</c:v>
                </c:pt>
                <c:pt idx="2069">
                  <c:v>5.7803379646231383E-2</c:v>
                </c:pt>
                <c:pt idx="2070">
                  <c:v>5.7801067794639532E-2</c:v>
                </c:pt>
                <c:pt idx="2071">
                  <c:v>5.7472459826503036E-2</c:v>
                </c:pt>
                <c:pt idx="2072">
                  <c:v>5.7005644535362436E-2</c:v>
                </c:pt>
                <c:pt idx="2073">
                  <c:v>5.7048130816088928E-2</c:v>
                </c:pt>
                <c:pt idx="2074">
                  <c:v>5.7043805545814105E-2</c:v>
                </c:pt>
                <c:pt idx="2075">
                  <c:v>5.7163343909062754E-2</c:v>
                </c:pt>
                <c:pt idx="2076">
                  <c:v>5.7176403033599714E-2</c:v>
                </c:pt>
                <c:pt idx="2077">
                  <c:v>5.7090646391127139E-2</c:v>
                </c:pt>
                <c:pt idx="2078">
                  <c:v>5.7049126097413208E-2</c:v>
                </c:pt>
                <c:pt idx="2079">
                  <c:v>5.0348115230338907E-2</c:v>
                </c:pt>
                <c:pt idx="2080">
                  <c:v>4.1659843553787324E-2</c:v>
                </c:pt>
                <c:pt idx="2081">
                  <c:v>4.1305871969673266E-2</c:v>
                </c:pt>
                <c:pt idx="2082">
                  <c:v>4.1073466740576374E-2</c:v>
                </c:pt>
                <c:pt idx="2083">
                  <c:v>4.0022235227346638E-2</c:v>
                </c:pt>
                <c:pt idx="2084">
                  <c:v>3.729625935729794E-2</c:v>
                </c:pt>
                <c:pt idx="2085">
                  <c:v>3.6010111353951636E-2</c:v>
                </c:pt>
                <c:pt idx="2086">
                  <c:v>3.5710388550357693E-2</c:v>
                </c:pt>
                <c:pt idx="2087">
                  <c:v>3.5846731721684622E-2</c:v>
                </c:pt>
                <c:pt idx="2088">
                  <c:v>3.647320953638946E-2</c:v>
                </c:pt>
                <c:pt idx="2089">
                  <c:v>3.7577241002035945E-2</c:v>
                </c:pt>
                <c:pt idx="2090">
                  <c:v>3.7671978645532567E-2</c:v>
                </c:pt>
                <c:pt idx="2091">
                  <c:v>3.624578617010378E-2</c:v>
                </c:pt>
                <c:pt idx="2092">
                  <c:v>3.6291491489951949E-2</c:v>
                </c:pt>
                <c:pt idx="2093">
                  <c:v>3.5770424895346833E-2</c:v>
                </c:pt>
                <c:pt idx="2094">
                  <c:v>3.5533555668909492E-2</c:v>
                </c:pt>
                <c:pt idx="2095">
                  <c:v>3.5535607786277866E-2</c:v>
                </c:pt>
                <c:pt idx="2096">
                  <c:v>2.8289518022736139E-2</c:v>
                </c:pt>
                <c:pt idx="2097">
                  <c:v>2.8142644637150709E-2</c:v>
                </c:pt>
                <c:pt idx="2098">
                  <c:v>2.3614715969732046E-2</c:v>
                </c:pt>
                <c:pt idx="2099">
                  <c:v>2.203664380119303E-2</c:v>
                </c:pt>
                <c:pt idx="2100">
                  <c:v>2.1993965615422953E-2</c:v>
                </c:pt>
                <c:pt idx="2101">
                  <c:v>2.215667608668603E-2</c:v>
                </c:pt>
                <c:pt idx="2102">
                  <c:v>2.2717805157502085E-2</c:v>
                </c:pt>
                <c:pt idx="2103">
                  <c:v>2.4179966676831689E-2</c:v>
                </c:pt>
                <c:pt idx="2104">
                  <c:v>2.488234069977836E-2</c:v>
                </c:pt>
                <c:pt idx="2105">
                  <c:v>2.4841227901742164E-2</c:v>
                </c:pt>
                <c:pt idx="2106">
                  <c:v>2.6557194745482311E-2</c:v>
                </c:pt>
                <c:pt idx="2107">
                  <c:v>2.6385781884862188E-2</c:v>
                </c:pt>
                <c:pt idx="2108">
                  <c:v>2.9407532321704274E-2</c:v>
                </c:pt>
                <c:pt idx="2109">
                  <c:v>3.535385982571216E-2</c:v>
                </c:pt>
                <c:pt idx="2110">
                  <c:v>3.4393261867417743E-2</c:v>
                </c:pt>
                <c:pt idx="2111">
                  <c:v>3.566414997085645E-2</c:v>
                </c:pt>
                <c:pt idx="2112">
                  <c:v>3.5552762200300889E-2</c:v>
                </c:pt>
                <c:pt idx="2113">
                  <c:v>3.7461621548132956E-2</c:v>
                </c:pt>
                <c:pt idx="2114">
                  <c:v>3.7604412769758351E-2</c:v>
                </c:pt>
                <c:pt idx="2115">
                  <c:v>3.9243410974193801E-2</c:v>
                </c:pt>
                <c:pt idx="2116">
                  <c:v>4.0455069595574177E-2</c:v>
                </c:pt>
                <c:pt idx="2117">
                  <c:v>4.0158220315301668E-2</c:v>
                </c:pt>
                <c:pt idx="2118">
                  <c:v>3.9587998366108268E-2</c:v>
                </c:pt>
                <c:pt idx="2119">
                  <c:v>3.8149235913018754E-2</c:v>
                </c:pt>
                <c:pt idx="2120">
                  <c:v>3.8143473962776432E-2</c:v>
                </c:pt>
                <c:pt idx="2121">
                  <c:v>3.869118795455808E-2</c:v>
                </c:pt>
                <c:pt idx="2122">
                  <c:v>3.8907751604737847E-2</c:v>
                </c:pt>
                <c:pt idx="2123">
                  <c:v>3.8610528261288933E-2</c:v>
                </c:pt>
                <c:pt idx="2124">
                  <c:v>3.8390106423003854E-2</c:v>
                </c:pt>
                <c:pt idx="2125">
                  <c:v>4.48520382467925E-2</c:v>
                </c:pt>
                <c:pt idx="2126">
                  <c:v>4.4787664227427894E-2</c:v>
                </c:pt>
                <c:pt idx="2127">
                  <c:v>4.5143961252421073E-2</c:v>
                </c:pt>
                <c:pt idx="2128">
                  <c:v>4.5033794750605295E-2</c:v>
                </c:pt>
                <c:pt idx="2129">
                  <c:v>4.5226269224064093E-2</c:v>
                </c:pt>
                <c:pt idx="2130">
                  <c:v>4.5220129415345915E-2</c:v>
                </c:pt>
                <c:pt idx="2131">
                  <c:v>4.482412018468708E-2</c:v>
                </c:pt>
                <c:pt idx="2132">
                  <c:v>4.5323406393546678E-2</c:v>
                </c:pt>
                <c:pt idx="2133">
                  <c:v>4.4626895631648358E-2</c:v>
                </c:pt>
                <c:pt idx="2134">
                  <c:v>4.4421738494367147E-2</c:v>
                </c:pt>
                <c:pt idx="2135">
                  <c:v>4.4382972934950464E-2</c:v>
                </c:pt>
                <c:pt idx="2136">
                  <c:v>4.3586523115350537E-2</c:v>
                </c:pt>
                <c:pt idx="2137">
                  <c:v>4.3599120204970684E-2</c:v>
                </c:pt>
                <c:pt idx="2138">
                  <c:v>4.1640126589090193E-2</c:v>
                </c:pt>
                <c:pt idx="2139">
                  <c:v>3.7118653970249313E-2</c:v>
                </c:pt>
                <c:pt idx="2140">
                  <c:v>3.6963044889541573E-2</c:v>
                </c:pt>
                <c:pt idx="2141">
                  <c:v>3.548470739417902E-2</c:v>
                </c:pt>
                <c:pt idx="2142">
                  <c:v>3.5529847357343394E-2</c:v>
                </c:pt>
                <c:pt idx="2143">
                  <c:v>3.3435977422430034E-2</c:v>
                </c:pt>
                <c:pt idx="2144">
                  <c:v>3.3001846464423897E-2</c:v>
                </c:pt>
                <c:pt idx="2145">
                  <c:v>3.1325119677462356E-2</c:v>
                </c:pt>
                <c:pt idx="2146">
                  <c:v>2.9634617210554014E-2</c:v>
                </c:pt>
                <c:pt idx="2147">
                  <c:v>3.0261089835994702E-2</c:v>
                </c:pt>
                <c:pt idx="2148">
                  <c:v>3.0301499662158272E-2</c:v>
                </c:pt>
                <c:pt idx="2149">
                  <c:v>3.018228418104954E-2</c:v>
                </c:pt>
                <c:pt idx="2150">
                  <c:v>3.011527929062471E-2</c:v>
                </c:pt>
                <c:pt idx="2151">
                  <c:v>3.1422821086702829E-2</c:v>
                </c:pt>
                <c:pt idx="2152">
                  <c:v>3.1059977436390176E-2</c:v>
                </c:pt>
                <c:pt idx="2153">
                  <c:v>3.391960497456719E-2</c:v>
                </c:pt>
                <c:pt idx="2154">
                  <c:v>3.4228203253882608E-2</c:v>
                </c:pt>
                <c:pt idx="2155">
                  <c:v>2.5897681801570541E-2</c:v>
                </c:pt>
                <c:pt idx="2156">
                  <c:v>2.585130051765247E-2</c:v>
                </c:pt>
                <c:pt idx="2157">
                  <c:v>2.499452554488615E-2</c:v>
                </c:pt>
                <c:pt idx="2158">
                  <c:v>2.5378304695238097E-2</c:v>
                </c:pt>
                <c:pt idx="2159">
                  <c:v>2.5518368146501852E-2</c:v>
                </c:pt>
                <c:pt idx="2160">
                  <c:v>2.5929289124135169E-2</c:v>
                </c:pt>
                <c:pt idx="2161">
                  <c:v>2.6188900006082171E-2</c:v>
                </c:pt>
                <c:pt idx="2162">
                  <c:v>2.5205457088762151E-2</c:v>
                </c:pt>
                <c:pt idx="2163">
                  <c:v>2.6655272223937796E-2</c:v>
                </c:pt>
                <c:pt idx="2164">
                  <c:v>2.6579977915610172E-2</c:v>
                </c:pt>
                <c:pt idx="2165">
                  <c:v>2.6555248996398936E-2</c:v>
                </c:pt>
                <c:pt idx="2166">
                  <c:v>2.6400151435489287E-2</c:v>
                </c:pt>
                <c:pt idx="2167">
                  <c:v>2.6383733114824687E-2</c:v>
                </c:pt>
                <c:pt idx="2168">
                  <c:v>2.6525856629867593E-2</c:v>
                </c:pt>
                <c:pt idx="2169">
                  <c:v>2.6597634516190957E-2</c:v>
                </c:pt>
                <c:pt idx="2170">
                  <c:v>2.6795849783143987E-2</c:v>
                </c:pt>
                <c:pt idx="2171">
                  <c:v>2.7374407974215181E-2</c:v>
                </c:pt>
                <c:pt idx="2172">
                  <c:v>2.7512158862848551E-2</c:v>
                </c:pt>
                <c:pt idx="2173">
                  <c:v>2.746094610412949E-2</c:v>
                </c:pt>
                <c:pt idx="2174">
                  <c:v>2.8064725016508283E-2</c:v>
                </c:pt>
                <c:pt idx="2175">
                  <c:v>2.8101970940958464E-2</c:v>
                </c:pt>
                <c:pt idx="2176">
                  <c:v>2.8343843424697809E-2</c:v>
                </c:pt>
                <c:pt idx="2177">
                  <c:v>3.1273657392254385E-2</c:v>
                </c:pt>
                <c:pt idx="2178">
                  <c:v>3.1611316355838692E-2</c:v>
                </c:pt>
                <c:pt idx="2179">
                  <c:v>3.1487172671720312E-2</c:v>
                </c:pt>
                <c:pt idx="2180">
                  <c:v>3.1487324378159223E-2</c:v>
                </c:pt>
                <c:pt idx="2181">
                  <c:v>2.9691495417352866E-2</c:v>
                </c:pt>
                <c:pt idx="2182">
                  <c:v>2.9742316784926743E-2</c:v>
                </c:pt>
                <c:pt idx="2183">
                  <c:v>2.6467846113709503E-2</c:v>
                </c:pt>
                <c:pt idx="2184">
                  <c:v>2.5914794107934513E-2</c:v>
                </c:pt>
                <c:pt idx="2185">
                  <c:v>2.5815021600863498E-2</c:v>
                </c:pt>
                <c:pt idx="2186">
                  <c:v>2.5852073202350865E-2</c:v>
                </c:pt>
                <c:pt idx="2187">
                  <c:v>2.5888449628837476E-2</c:v>
                </c:pt>
                <c:pt idx="2188">
                  <c:v>2.6260432422958266E-2</c:v>
                </c:pt>
                <c:pt idx="2189">
                  <c:v>2.5844165182020505E-2</c:v>
                </c:pt>
                <c:pt idx="2190">
                  <c:v>2.5684575046201516E-2</c:v>
                </c:pt>
                <c:pt idx="2191">
                  <c:v>2.6300910858072651E-2</c:v>
                </c:pt>
                <c:pt idx="2192">
                  <c:v>2.7490723785805641E-2</c:v>
                </c:pt>
                <c:pt idx="2193">
                  <c:v>2.6895514839201346E-2</c:v>
                </c:pt>
                <c:pt idx="2194">
                  <c:v>2.6736812883787653E-2</c:v>
                </c:pt>
                <c:pt idx="2195">
                  <c:v>2.6882532980790758E-2</c:v>
                </c:pt>
                <c:pt idx="2196">
                  <c:v>2.7787939508184666E-2</c:v>
                </c:pt>
                <c:pt idx="2197">
                  <c:v>2.909734048099823E-2</c:v>
                </c:pt>
                <c:pt idx="2198">
                  <c:v>2.8460222453864491E-2</c:v>
                </c:pt>
                <c:pt idx="2199">
                  <c:v>2.8910353654684154E-2</c:v>
                </c:pt>
                <c:pt idx="2200">
                  <c:v>2.8409697790884224E-2</c:v>
                </c:pt>
                <c:pt idx="2201">
                  <c:v>2.7934926139791223E-2</c:v>
                </c:pt>
                <c:pt idx="2202">
                  <c:v>2.77614528433054E-2</c:v>
                </c:pt>
                <c:pt idx="2203">
                  <c:v>2.898065554517092E-2</c:v>
                </c:pt>
                <c:pt idx="2204">
                  <c:v>2.8576879728869627E-2</c:v>
                </c:pt>
                <c:pt idx="2205">
                  <c:v>2.8579329515912341E-2</c:v>
                </c:pt>
                <c:pt idx="2206">
                  <c:v>2.8164949418474132E-2</c:v>
                </c:pt>
                <c:pt idx="2207">
                  <c:v>2.7603065644894252E-2</c:v>
                </c:pt>
                <c:pt idx="2208">
                  <c:v>2.7053807791111457E-2</c:v>
                </c:pt>
                <c:pt idx="2209">
                  <c:v>2.7086960585441328E-2</c:v>
                </c:pt>
                <c:pt idx="2210">
                  <c:v>2.8564089070694351E-2</c:v>
                </c:pt>
                <c:pt idx="2211">
                  <c:v>2.8580166878942687E-2</c:v>
                </c:pt>
                <c:pt idx="2212">
                  <c:v>2.8529927974626747E-2</c:v>
                </c:pt>
                <c:pt idx="2213">
                  <c:v>2.8489465437155099E-2</c:v>
                </c:pt>
                <c:pt idx="2214">
                  <c:v>2.8639443864797505E-2</c:v>
                </c:pt>
                <c:pt idx="2215">
                  <c:v>2.7809429072478822E-2</c:v>
                </c:pt>
                <c:pt idx="2216">
                  <c:v>2.7808554791227132E-2</c:v>
                </c:pt>
                <c:pt idx="2217">
                  <c:v>2.7810477763405381E-2</c:v>
                </c:pt>
                <c:pt idx="2218">
                  <c:v>3.2247736261244865E-2</c:v>
                </c:pt>
                <c:pt idx="2219">
                  <c:v>3.24681734055964E-2</c:v>
                </c:pt>
                <c:pt idx="2220">
                  <c:v>3.3957404662930991E-2</c:v>
                </c:pt>
                <c:pt idx="2221">
                  <c:v>3.3306585818309399E-2</c:v>
                </c:pt>
                <c:pt idx="2222">
                  <c:v>3.3265445702878552E-2</c:v>
                </c:pt>
                <c:pt idx="2223">
                  <c:v>3.3078269375305551E-2</c:v>
                </c:pt>
                <c:pt idx="2224">
                  <c:v>3.3580383299891901E-2</c:v>
                </c:pt>
                <c:pt idx="2225">
                  <c:v>3.3763552627091381E-2</c:v>
                </c:pt>
                <c:pt idx="2226">
                  <c:v>3.2724881915050942E-2</c:v>
                </c:pt>
                <c:pt idx="2227">
                  <c:v>3.2838999766285515E-2</c:v>
                </c:pt>
                <c:pt idx="2228">
                  <c:v>3.2829774053041869E-2</c:v>
                </c:pt>
                <c:pt idx="2229">
                  <c:v>3.244576505173636E-2</c:v>
                </c:pt>
                <c:pt idx="2230">
                  <c:v>3.2807820842503985E-2</c:v>
                </c:pt>
                <c:pt idx="2231">
                  <c:v>3.285165711144087E-2</c:v>
                </c:pt>
                <c:pt idx="2232">
                  <c:v>3.2869640037309883E-2</c:v>
                </c:pt>
                <c:pt idx="2233">
                  <c:v>3.1657813339933755E-2</c:v>
                </c:pt>
                <c:pt idx="2234">
                  <c:v>3.1344809163363782E-2</c:v>
                </c:pt>
                <c:pt idx="2235">
                  <c:v>3.1505603280007323E-2</c:v>
                </c:pt>
                <c:pt idx="2236">
                  <c:v>3.1390990154025113E-2</c:v>
                </c:pt>
                <c:pt idx="2237">
                  <c:v>2.8198115217488225E-2</c:v>
                </c:pt>
                <c:pt idx="2238">
                  <c:v>2.7790748339691744E-2</c:v>
                </c:pt>
                <c:pt idx="2239">
                  <c:v>2.8808557746970612E-2</c:v>
                </c:pt>
                <c:pt idx="2240">
                  <c:v>2.6279384553848949E-2</c:v>
                </c:pt>
                <c:pt idx="2241">
                  <c:v>2.6445515649326852E-2</c:v>
                </c:pt>
                <c:pt idx="2242">
                  <c:v>2.5865177380111758E-2</c:v>
                </c:pt>
                <c:pt idx="2243">
                  <c:v>2.6285998928770208E-2</c:v>
                </c:pt>
                <c:pt idx="2244">
                  <c:v>2.634012410586728E-2</c:v>
                </c:pt>
                <c:pt idx="2245">
                  <c:v>2.6370795130733007E-2</c:v>
                </c:pt>
                <c:pt idx="2246">
                  <c:v>2.630842964028187E-2</c:v>
                </c:pt>
                <c:pt idx="2247">
                  <c:v>2.5170973111325684E-2</c:v>
                </c:pt>
                <c:pt idx="2248">
                  <c:v>2.1564838118961344E-2</c:v>
                </c:pt>
                <c:pt idx="2249">
                  <c:v>2.1690713460608416E-2</c:v>
                </c:pt>
                <c:pt idx="2250">
                  <c:v>2.0548224321412543E-2</c:v>
                </c:pt>
                <c:pt idx="2251">
                  <c:v>2.0617083261378601E-2</c:v>
                </c:pt>
                <c:pt idx="2252">
                  <c:v>1.976756344089136E-2</c:v>
                </c:pt>
                <c:pt idx="2253">
                  <c:v>1.9732472566054093E-2</c:v>
                </c:pt>
                <c:pt idx="2254">
                  <c:v>3.1594473004212996E-2</c:v>
                </c:pt>
                <c:pt idx="2255">
                  <c:v>3.1423065666353771E-2</c:v>
                </c:pt>
                <c:pt idx="2256">
                  <c:v>3.1919477428503588E-2</c:v>
                </c:pt>
                <c:pt idx="2257">
                  <c:v>3.1219360775461075E-2</c:v>
                </c:pt>
                <c:pt idx="2258">
                  <c:v>3.1226717440226794E-2</c:v>
                </c:pt>
                <c:pt idx="2259">
                  <c:v>3.1837285669751275E-2</c:v>
                </c:pt>
                <c:pt idx="2260">
                  <c:v>3.1288997445280249E-2</c:v>
                </c:pt>
                <c:pt idx="2261">
                  <c:v>3.1662628608854132E-2</c:v>
                </c:pt>
                <c:pt idx="2262">
                  <c:v>3.1684138854474429E-2</c:v>
                </c:pt>
                <c:pt idx="2263">
                  <c:v>3.153328676614349E-2</c:v>
                </c:pt>
                <c:pt idx="2264">
                  <c:v>3.1689759296211949E-2</c:v>
                </c:pt>
                <c:pt idx="2265">
                  <c:v>3.1739447921602403E-2</c:v>
                </c:pt>
                <c:pt idx="2266">
                  <c:v>3.2129838266979356E-2</c:v>
                </c:pt>
                <c:pt idx="2267">
                  <c:v>3.2326045561711904E-2</c:v>
                </c:pt>
                <c:pt idx="2268">
                  <c:v>3.4440262944723181E-2</c:v>
                </c:pt>
                <c:pt idx="2269">
                  <c:v>3.3484151416786533E-2</c:v>
                </c:pt>
                <c:pt idx="2270">
                  <c:v>3.3701477120347864E-2</c:v>
                </c:pt>
                <c:pt idx="2271">
                  <c:v>3.4140901377591251E-2</c:v>
                </c:pt>
                <c:pt idx="2272">
                  <c:v>3.4149263013847887E-2</c:v>
                </c:pt>
                <c:pt idx="2273">
                  <c:v>3.3603081978961738E-2</c:v>
                </c:pt>
                <c:pt idx="2274">
                  <c:v>3.3633709282909756E-2</c:v>
                </c:pt>
                <c:pt idx="2275">
                  <c:v>3.4196273847482854E-2</c:v>
                </c:pt>
                <c:pt idx="2276">
                  <c:v>3.3680967118912747E-2</c:v>
                </c:pt>
                <c:pt idx="2277">
                  <c:v>3.3681039468903003E-2</c:v>
                </c:pt>
                <c:pt idx="2278">
                  <c:v>3.3644359542338902E-2</c:v>
                </c:pt>
                <c:pt idx="2279">
                  <c:v>3.4172609763277545E-2</c:v>
                </c:pt>
                <c:pt idx="2280">
                  <c:v>3.4157499191046881E-2</c:v>
                </c:pt>
                <c:pt idx="2281">
                  <c:v>3.414091343657058E-2</c:v>
                </c:pt>
                <c:pt idx="2282">
                  <c:v>3.4018257715151129E-2</c:v>
                </c:pt>
                <c:pt idx="2283">
                  <c:v>3.4744629916210974E-2</c:v>
                </c:pt>
                <c:pt idx="2284">
                  <c:v>2.4683042613021303E-2</c:v>
                </c:pt>
                <c:pt idx="2285">
                  <c:v>2.4905383856462467E-2</c:v>
                </c:pt>
                <c:pt idx="2286">
                  <c:v>2.4318000153864417E-2</c:v>
                </c:pt>
                <c:pt idx="2287">
                  <c:v>2.5406677766008273E-2</c:v>
                </c:pt>
                <c:pt idx="2288">
                  <c:v>2.5421056427531782E-2</c:v>
                </c:pt>
                <c:pt idx="2289">
                  <c:v>2.4685058454183176E-2</c:v>
                </c:pt>
                <c:pt idx="2290">
                  <c:v>2.4773123857356003E-2</c:v>
                </c:pt>
                <c:pt idx="2291">
                  <c:v>2.427517145308208E-2</c:v>
                </c:pt>
                <c:pt idx="2292">
                  <c:v>2.4268372094885148E-2</c:v>
                </c:pt>
                <c:pt idx="2293">
                  <c:v>2.4284973444117813E-2</c:v>
                </c:pt>
                <c:pt idx="2294">
                  <c:v>2.4473225784297524E-2</c:v>
                </c:pt>
                <c:pt idx="2295">
                  <c:v>2.4327392025581273E-2</c:v>
                </c:pt>
                <c:pt idx="2296">
                  <c:v>2.7518121653816091E-2</c:v>
                </c:pt>
                <c:pt idx="2297">
                  <c:v>2.7469175536979026E-2</c:v>
                </c:pt>
                <c:pt idx="2298">
                  <c:v>2.6850208228687944E-2</c:v>
                </c:pt>
                <c:pt idx="2299">
                  <c:v>2.6566578108839577E-2</c:v>
                </c:pt>
                <c:pt idx="2300">
                  <c:v>2.6453950671020691E-2</c:v>
                </c:pt>
                <c:pt idx="2301">
                  <c:v>2.6052061558677633E-2</c:v>
                </c:pt>
                <c:pt idx="2302">
                  <c:v>2.6073974041625623E-2</c:v>
                </c:pt>
                <c:pt idx="2303">
                  <c:v>2.6907798838328435E-2</c:v>
                </c:pt>
                <c:pt idx="2304">
                  <c:v>2.6945787557906938E-2</c:v>
                </c:pt>
                <c:pt idx="2305">
                  <c:v>2.5643271993504996E-2</c:v>
                </c:pt>
                <c:pt idx="2306">
                  <c:v>2.5555877402673476E-2</c:v>
                </c:pt>
                <c:pt idx="2307">
                  <c:v>2.5639541740920792E-2</c:v>
                </c:pt>
                <c:pt idx="2308">
                  <c:v>2.5645294178787845E-2</c:v>
                </c:pt>
                <c:pt idx="2309">
                  <c:v>2.5314003227896131E-2</c:v>
                </c:pt>
                <c:pt idx="2310">
                  <c:v>2.5876216512761896E-2</c:v>
                </c:pt>
                <c:pt idx="2311">
                  <c:v>2.5841348634789044E-2</c:v>
                </c:pt>
                <c:pt idx="2312">
                  <c:v>2.5451099680032604E-2</c:v>
                </c:pt>
                <c:pt idx="2313">
                  <c:v>2.4639186733708216E-2</c:v>
                </c:pt>
                <c:pt idx="2314">
                  <c:v>2.4888928308015673E-2</c:v>
                </c:pt>
                <c:pt idx="2315">
                  <c:v>2.4933147448549429E-2</c:v>
                </c:pt>
                <c:pt idx="2316">
                  <c:v>2.4836782544773662E-2</c:v>
                </c:pt>
                <c:pt idx="2317">
                  <c:v>2.333582784985935E-2</c:v>
                </c:pt>
                <c:pt idx="2318">
                  <c:v>3.9143324376836673E-2</c:v>
                </c:pt>
                <c:pt idx="2319">
                  <c:v>4.2118838021220885E-2</c:v>
                </c:pt>
                <c:pt idx="2320">
                  <c:v>4.2009816134922204E-2</c:v>
                </c:pt>
                <c:pt idx="2321">
                  <c:v>4.2811732117771811E-2</c:v>
                </c:pt>
                <c:pt idx="2322">
                  <c:v>4.2795517330284347E-2</c:v>
                </c:pt>
                <c:pt idx="2323">
                  <c:v>4.2826262473600045E-2</c:v>
                </c:pt>
                <c:pt idx="2324">
                  <c:v>4.246652090432277E-2</c:v>
                </c:pt>
                <c:pt idx="2325">
                  <c:v>4.2449988241733044E-2</c:v>
                </c:pt>
                <c:pt idx="2326">
                  <c:v>3.9502484838611081E-2</c:v>
                </c:pt>
                <c:pt idx="2327">
                  <c:v>3.9562356807443314E-2</c:v>
                </c:pt>
                <c:pt idx="2328">
                  <c:v>3.8660644027947368E-2</c:v>
                </c:pt>
                <c:pt idx="2329">
                  <c:v>3.8603195098328831E-2</c:v>
                </c:pt>
                <c:pt idx="2330">
                  <c:v>3.8526641449068151E-2</c:v>
                </c:pt>
                <c:pt idx="2331">
                  <c:v>3.8523106572940939E-2</c:v>
                </c:pt>
                <c:pt idx="2332">
                  <c:v>3.8606530927355331E-2</c:v>
                </c:pt>
                <c:pt idx="2333">
                  <c:v>3.7288781922734417E-2</c:v>
                </c:pt>
                <c:pt idx="2334">
                  <c:v>3.7103033366249698E-2</c:v>
                </c:pt>
                <c:pt idx="2335">
                  <c:v>3.7213097103398499E-2</c:v>
                </c:pt>
                <c:pt idx="2336">
                  <c:v>3.7284993045487706E-2</c:v>
                </c:pt>
                <c:pt idx="2337">
                  <c:v>3.7782206420544251E-2</c:v>
                </c:pt>
                <c:pt idx="2338">
                  <c:v>3.7730894134999214E-2</c:v>
                </c:pt>
                <c:pt idx="2339">
                  <c:v>4.0032740149887454E-2</c:v>
                </c:pt>
                <c:pt idx="2340">
                  <c:v>3.9741683702523831E-2</c:v>
                </c:pt>
                <c:pt idx="2341">
                  <c:v>4.0139097124414477E-2</c:v>
                </c:pt>
                <c:pt idx="2342">
                  <c:v>4.0139106824282046E-2</c:v>
                </c:pt>
                <c:pt idx="2343">
                  <c:v>4.020663112776577E-2</c:v>
                </c:pt>
                <c:pt idx="2344">
                  <c:v>3.9890078662750954E-2</c:v>
                </c:pt>
                <c:pt idx="2345">
                  <c:v>3.9676845360109361E-2</c:v>
                </c:pt>
                <c:pt idx="2346">
                  <c:v>3.9832212227433779E-2</c:v>
                </c:pt>
                <c:pt idx="2347">
                  <c:v>3.9889283259135544E-2</c:v>
                </c:pt>
                <c:pt idx="2348">
                  <c:v>2.5143052966306159E-2</c:v>
                </c:pt>
                <c:pt idx="2349">
                  <c:v>1.8732614888171E-2</c:v>
                </c:pt>
                <c:pt idx="2350">
                  <c:v>1.9299825001069245E-2</c:v>
                </c:pt>
                <c:pt idx="2351">
                  <c:v>1.8061879164811979E-2</c:v>
                </c:pt>
                <c:pt idx="2352">
                  <c:v>1.8225750094792503E-2</c:v>
                </c:pt>
                <c:pt idx="2353">
                  <c:v>1.8264824562099633E-2</c:v>
                </c:pt>
                <c:pt idx="2354">
                  <c:v>2.109802042844729E-2</c:v>
                </c:pt>
                <c:pt idx="2355">
                  <c:v>2.1195935670968596E-2</c:v>
                </c:pt>
                <c:pt idx="2356">
                  <c:v>2.1875309316465575E-2</c:v>
                </c:pt>
                <c:pt idx="2357">
                  <c:v>2.1816819646520005E-2</c:v>
                </c:pt>
                <c:pt idx="2358">
                  <c:v>2.150187601843865E-2</c:v>
                </c:pt>
                <c:pt idx="2359">
                  <c:v>2.2037690654226529E-2</c:v>
                </c:pt>
                <c:pt idx="2360">
                  <c:v>2.1875688749205448E-2</c:v>
                </c:pt>
                <c:pt idx="2361">
                  <c:v>2.1869312085739022E-2</c:v>
                </c:pt>
                <c:pt idx="2362">
                  <c:v>2.1670925146482202E-2</c:v>
                </c:pt>
                <c:pt idx="2363">
                  <c:v>2.3056374673219773E-2</c:v>
                </c:pt>
                <c:pt idx="2364">
                  <c:v>2.3058740582729893E-2</c:v>
                </c:pt>
                <c:pt idx="2365">
                  <c:v>2.3286621927656563E-2</c:v>
                </c:pt>
                <c:pt idx="2366">
                  <c:v>2.3359502543101523E-2</c:v>
                </c:pt>
                <c:pt idx="2367">
                  <c:v>2.2877945118234214E-2</c:v>
                </c:pt>
                <c:pt idx="2368">
                  <c:v>2.350976240820583E-2</c:v>
                </c:pt>
                <c:pt idx="2369">
                  <c:v>2.0570556265112758E-2</c:v>
                </c:pt>
                <c:pt idx="2370">
                  <c:v>2.1518974539101527E-2</c:v>
                </c:pt>
                <c:pt idx="2371">
                  <c:v>2.086719991571977E-2</c:v>
                </c:pt>
                <c:pt idx="2372">
                  <c:v>2.5801683370787618E-2</c:v>
                </c:pt>
                <c:pt idx="2373">
                  <c:v>2.5581593723073708E-2</c:v>
                </c:pt>
                <c:pt idx="2374">
                  <c:v>2.7285644496521412E-2</c:v>
                </c:pt>
                <c:pt idx="2375">
                  <c:v>2.7578243700442675E-2</c:v>
                </c:pt>
                <c:pt idx="2376">
                  <c:v>2.7480986372256128E-2</c:v>
                </c:pt>
                <c:pt idx="2377">
                  <c:v>2.8981648198372963E-2</c:v>
                </c:pt>
                <c:pt idx="2378">
                  <c:v>2.9285962442778542E-2</c:v>
                </c:pt>
                <c:pt idx="2379">
                  <c:v>2.9358838674675775E-2</c:v>
                </c:pt>
                <c:pt idx="2380">
                  <c:v>2.9814727916313954E-2</c:v>
                </c:pt>
                <c:pt idx="2381">
                  <c:v>3.0243738292314692E-2</c:v>
                </c:pt>
                <c:pt idx="2382">
                  <c:v>3.0234932130007119E-2</c:v>
                </c:pt>
                <c:pt idx="2383">
                  <c:v>3.0059885516561129E-2</c:v>
                </c:pt>
                <c:pt idx="2384">
                  <c:v>3.2771167440958704E-2</c:v>
                </c:pt>
                <c:pt idx="2385">
                  <c:v>3.2459216563673982E-2</c:v>
                </c:pt>
                <c:pt idx="2386">
                  <c:v>4.5783578980889923E-2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B-4CBC-BA16-C9DC1BEE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6271"/>
        <c:axId val="383756751"/>
        <c:axId val="381495407"/>
      </c:line3DChart>
      <c:dateAx>
        <c:axId val="383756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6751"/>
        <c:crosses val="autoZero"/>
        <c:auto val="1"/>
        <c:lblOffset val="100"/>
        <c:baseTimeUnit val="days"/>
      </c:dateAx>
      <c:valAx>
        <c:axId val="38375675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6271"/>
        <c:crosses val="autoZero"/>
        <c:crossBetween val="between"/>
      </c:valAx>
      <c:serAx>
        <c:axId val="381495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6751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Distribution of Tesla Daily Returns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1B68119-F96A-453C-B945-0525D0DFAB7A}">
          <cx:tx>
            <cx:txData>
              <cx:f>_xlchart.v1.0</cx:f>
              <cx:v>DailyReturns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119777</xdr:colOff>
      <xdr:row>6</xdr:row>
      <xdr:rowOff>21166</xdr:rowOff>
    </xdr:from>
    <xdr:to>
      <xdr:col>13</xdr:col>
      <xdr:colOff>476250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9CDA1-7504-41CB-AA64-6D0ACDA15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6</xdr:row>
      <xdr:rowOff>10585</xdr:rowOff>
    </xdr:from>
    <xdr:to>
      <xdr:col>24</xdr:col>
      <xdr:colOff>465916</xdr:colOff>
      <xdr:row>21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8D514-62A6-4809-A8DB-372F821C8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117231</xdr:colOff>
      <xdr:row>22</xdr:row>
      <xdr:rowOff>48847</xdr:rowOff>
    </xdr:from>
    <xdr:to>
      <xdr:col>13</xdr:col>
      <xdr:colOff>478692</xdr:colOff>
      <xdr:row>36</xdr:row>
      <xdr:rowOff>87923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060315D-6EEB-40A1-838E-4F0AE79F0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431" y="4072207"/>
              <a:ext cx="7067061" cy="25993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22</xdr:row>
      <xdr:rowOff>38100</xdr:rowOff>
    </xdr:from>
    <xdr:to>
      <xdr:col>24</xdr:col>
      <xdr:colOff>457200</xdr:colOff>
      <xdr:row>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B7FC63-CE36-4C93-B883-72F6E0B3B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9F82B-D33B-44EE-B70B-4BBD105E41F9}" name="tblstock" displayName="tblstock" ref="A1:M2417" totalsRowShown="0" headerRowDxfId="11">
  <autoFilter ref="A1:M2417" xr:uid="{4189F82B-D33B-44EE-B70B-4BBD105E41F9}"/>
  <sortState xmlns:xlrd2="http://schemas.microsoft.com/office/spreadsheetml/2017/richdata2" ref="A2:J2417">
    <sortCondition ref="A2:A2417"/>
  </sortState>
  <tableColumns count="13">
    <tableColumn id="1" xr3:uid="{3184BA1B-2FD4-4910-BF08-846F48B1253B}" name="Date" dataDxfId="10"/>
    <tableColumn id="2" xr3:uid="{435634C1-EE89-42E8-A1AC-1AE1C7B0B8B5}" name="Open" dataDxfId="9"/>
    <tableColumn id="3" xr3:uid="{9C1E4368-4157-446A-88C1-75E879F1CC3D}" name="High" dataDxfId="8"/>
    <tableColumn id="4" xr3:uid="{EEED0F9E-10D7-4EA8-9EE0-BD4692660188}" name="Low" dataDxfId="7"/>
    <tableColumn id="5" xr3:uid="{BC37B4B8-6AFB-47D1-AB4A-733064F9B080}" name="Close" dataDxfId="6"/>
    <tableColumn id="6" xr3:uid="{25242A03-6FA0-4B91-A052-C2C81C062A58}" name="AdjClose" dataDxfId="5"/>
    <tableColumn id="7" xr3:uid="{8E4B6B15-59EE-4D43-B5B6-41E8CB4EDE2F}" name="Volume" dataDxfId="4"/>
    <tableColumn id="8" xr3:uid="{2CFCB0D4-20F8-493A-8713-4BC4E07D3926}" name="Volume(Mils)" dataDxfId="3">
      <calculatedColumnFormula>ROUND(tblstock[[#This Row],[Volume]]/1000000,1)</calculatedColumnFormula>
    </tableColumn>
    <tableColumn id="9" xr3:uid="{90335B13-4C21-4641-9472-B31BD8EB255D}" name="DailyReturns" dataCellStyle="Percent">
      <calculatedColumnFormula>(E2-E1)/E1</calculatedColumnFormula>
    </tableColumn>
    <tableColumn id="10" xr3:uid="{345BFB49-BCF2-4E2F-817C-B1716B67E0A9}" name="Cumulative Growth" dataDxfId="2" dataCellStyle="Percent">
      <calculatedColumnFormula>1+tblstock[[#This Row],[DailyReturns]]</calculatedColumnFormula>
    </tableColumn>
    <tableColumn id="11" xr3:uid="{2FDB854F-3395-4577-8979-139C8091B3FD}" name="20 day SMA"/>
    <tableColumn id="12" xr3:uid="{4D3C1471-2990-49A9-877B-52C613477CC6}" name="50 day SMA" dataDxfId="1"/>
    <tableColumn id="13" xr3:uid="{8C033BD7-639E-4176-BA36-9741FF38A1E0}" name="30 day Volatility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978F-9BB1-4D3E-B84C-11D5C6A83FC8}">
  <dimension ref="C1:Y37"/>
  <sheetViews>
    <sheetView showGridLines="0" tabSelected="1" zoomScale="80" workbookViewId="0">
      <selection activeCell="Z12" sqref="Z12"/>
    </sheetView>
  </sheetViews>
  <sheetFormatPr defaultRowHeight="14.4" x14ac:dyDescent="0.3"/>
  <sheetData>
    <row r="1" spans="3:25" x14ac:dyDescent="0.3">
      <c r="C1" s="13" t="s">
        <v>14</v>
      </c>
      <c r="D1" s="13"/>
      <c r="E1" s="13"/>
      <c r="F1" s="13" t="s">
        <v>15</v>
      </c>
      <c r="G1" s="13"/>
      <c r="H1" s="13"/>
      <c r="I1" s="13" t="s">
        <v>16</v>
      </c>
      <c r="J1" s="13"/>
      <c r="K1" s="13"/>
      <c r="L1" s="13" t="s">
        <v>17</v>
      </c>
      <c r="M1" s="13"/>
      <c r="N1" s="13"/>
      <c r="O1" s="13" t="s">
        <v>18</v>
      </c>
      <c r="P1" s="13"/>
      <c r="Q1" s="13"/>
      <c r="R1" s="16" t="s">
        <v>19</v>
      </c>
      <c r="S1" s="16"/>
      <c r="T1" s="16"/>
      <c r="U1" s="16"/>
      <c r="V1" s="16"/>
      <c r="W1" s="16"/>
      <c r="X1" s="16"/>
      <c r="Y1" s="16"/>
    </row>
    <row r="2" spans="3:25" x14ac:dyDescent="0.3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6"/>
      <c r="S2" s="16"/>
      <c r="T2" s="16"/>
      <c r="U2" s="16"/>
      <c r="V2" s="16"/>
      <c r="W2" s="16"/>
      <c r="X2" s="16"/>
      <c r="Y2" s="16"/>
    </row>
    <row r="3" spans="3:25" ht="14.4" customHeight="1" x14ac:dyDescent="0.3">
      <c r="C3" s="17">
        <f>AVERAGE('working sheet'!I2:I2417)</f>
        <v>1.9746649250680054E-3</v>
      </c>
      <c r="D3" s="17"/>
      <c r="E3" s="17"/>
      <c r="F3" s="18">
        <f>'working sheet'!J2417-1</f>
        <v>31.649645569261239</v>
      </c>
      <c r="G3" s="18"/>
      <c r="H3" s="18"/>
      <c r="I3" s="14">
        <f>MIN('working sheet'!I2:I2417)</f>
        <v>-0.19327430088495576</v>
      </c>
      <c r="J3" s="14"/>
      <c r="K3" s="14"/>
      <c r="L3" s="14">
        <f>MAX('working sheet'!I2:I2417)</f>
        <v>0.24395054232029867</v>
      </c>
      <c r="M3" s="14"/>
      <c r="N3" s="14"/>
      <c r="O3" s="15">
        <f>_xlfn.STDEV.P('working sheet'!I2:I2417)</f>
        <v>3.2748450446672933E-2</v>
      </c>
      <c r="P3" s="15"/>
      <c r="Q3" s="15"/>
      <c r="R3" s="16"/>
      <c r="S3" s="16"/>
      <c r="T3" s="16"/>
      <c r="U3" s="16"/>
      <c r="V3" s="16"/>
      <c r="W3" s="16"/>
      <c r="X3" s="16"/>
      <c r="Y3" s="16"/>
    </row>
    <row r="4" spans="3:25" ht="14.4" customHeight="1" x14ac:dyDescent="0.3">
      <c r="C4" s="17"/>
      <c r="D4" s="17"/>
      <c r="E4" s="17"/>
      <c r="F4" s="18"/>
      <c r="G4" s="18"/>
      <c r="H4" s="18"/>
      <c r="I4" s="14"/>
      <c r="J4" s="14"/>
      <c r="K4" s="14"/>
      <c r="L4" s="14"/>
      <c r="M4" s="14"/>
      <c r="N4" s="14"/>
      <c r="O4" s="15"/>
      <c r="P4" s="15"/>
      <c r="Q4" s="15"/>
      <c r="R4" s="16"/>
      <c r="S4" s="16"/>
      <c r="T4" s="16"/>
      <c r="U4" s="16"/>
      <c r="V4" s="16"/>
      <c r="W4" s="16"/>
      <c r="X4" s="16"/>
      <c r="Y4" s="16"/>
    </row>
    <row r="5" spans="3:25" ht="14.4" customHeight="1" x14ac:dyDescent="0.3">
      <c r="C5" s="17"/>
      <c r="D5" s="17"/>
      <c r="E5" s="17"/>
      <c r="F5" s="18"/>
      <c r="G5" s="18"/>
      <c r="H5" s="18"/>
      <c r="I5" s="14"/>
      <c r="J5" s="14"/>
      <c r="K5" s="14"/>
      <c r="L5" s="14"/>
      <c r="M5" s="14"/>
      <c r="N5" s="14"/>
      <c r="O5" s="15"/>
      <c r="P5" s="15"/>
      <c r="Q5" s="15"/>
      <c r="R5" s="16"/>
      <c r="S5" s="16"/>
      <c r="T5" s="16"/>
      <c r="U5" s="16"/>
      <c r="V5" s="16"/>
      <c r="W5" s="16"/>
      <c r="X5" s="16"/>
      <c r="Y5" s="16"/>
    </row>
    <row r="6" spans="3:25" x14ac:dyDescent="0.3"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6"/>
      <c r="S6" s="16"/>
      <c r="T6" s="16"/>
      <c r="U6" s="16"/>
      <c r="V6" s="16"/>
      <c r="W6" s="16"/>
      <c r="X6" s="16"/>
      <c r="Y6" s="16"/>
    </row>
    <row r="7" spans="3:25" x14ac:dyDescent="0.3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6"/>
      <c r="S7" s="16"/>
      <c r="T7" s="16"/>
      <c r="U7" s="16"/>
      <c r="V7" s="16"/>
      <c r="W7" s="16"/>
      <c r="X7" s="16"/>
      <c r="Y7" s="16"/>
    </row>
    <row r="8" spans="3:25" x14ac:dyDescent="0.3"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3:25" x14ac:dyDescent="0.3"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3:25" x14ac:dyDescent="0.3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3:25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3:25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3:25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3:25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3:25" x14ac:dyDescent="0.3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3:25" x14ac:dyDescent="0.3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3:25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3:25" x14ac:dyDescent="0.3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3:25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3:25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3:25" x14ac:dyDescent="0.3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3:25" x14ac:dyDescent="0.3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3:25" x14ac:dyDescent="0.3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3:25" x14ac:dyDescent="0.3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3:25" x14ac:dyDescent="0.3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3:25" x14ac:dyDescent="0.3"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3:25" x14ac:dyDescent="0.3"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3:25" x14ac:dyDescent="0.3"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3:25" x14ac:dyDescent="0.3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3:25" x14ac:dyDescent="0.3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3:25" x14ac:dyDescent="0.3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3:25" x14ac:dyDescent="0.3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3:25" x14ac:dyDescent="0.3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3:25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3:25" x14ac:dyDescent="0.3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3:25" x14ac:dyDescent="0.3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3:25" x14ac:dyDescent="0.3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</sheetData>
  <mergeCells count="11">
    <mergeCell ref="C1:E2"/>
    <mergeCell ref="C3:E5"/>
    <mergeCell ref="F1:H2"/>
    <mergeCell ref="F3:H5"/>
    <mergeCell ref="I1:K2"/>
    <mergeCell ref="I3:K5"/>
    <mergeCell ref="L1:N2"/>
    <mergeCell ref="L3:N5"/>
    <mergeCell ref="O1:Q2"/>
    <mergeCell ref="O3:Q5"/>
    <mergeCell ref="R1:Y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5B71-F9C3-4AA2-B06C-88912BB07DCC}">
  <dimension ref="A1:G2417"/>
  <sheetViews>
    <sheetView topLeftCell="A2389" workbookViewId="0">
      <selection sqref="A1:G2417"/>
    </sheetView>
  </sheetViews>
  <sheetFormatPr defaultRowHeight="14.4" x14ac:dyDescent="0.3"/>
  <cols>
    <col min="1" max="1" width="10.33203125" bestFit="1" customWidth="1"/>
    <col min="2" max="6" width="11" bestFit="1" customWidth="1"/>
    <col min="7" max="7" width="9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40358</v>
      </c>
      <c r="B2">
        <v>19</v>
      </c>
      <c r="C2">
        <v>25</v>
      </c>
      <c r="D2">
        <v>17.540001</v>
      </c>
      <c r="E2">
        <v>23.889999</v>
      </c>
      <c r="F2">
        <v>23.889999</v>
      </c>
      <c r="G2">
        <v>18766300</v>
      </c>
    </row>
    <row r="3" spans="1:7" x14ac:dyDescent="0.3">
      <c r="A3" s="1">
        <v>40359</v>
      </c>
      <c r="B3">
        <v>25.790001</v>
      </c>
      <c r="C3">
        <v>30.42</v>
      </c>
      <c r="D3">
        <v>23.299999</v>
      </c>
      <c r="E3">
        <v>23.83</v>
      </c>
      <c r="F3">
        <v>23.83</v>
      </c>
      <c r="G3">
        <v>17187100</v>
      </c>
    </row>
    <row r="4" spans="1:7" x14ac:dyDescent="0.3">
      <c r="A4" s="1">
        <v>40360</v>
      </c>
      <c r="B4">
        <v>25</v>
      </c>
      <c r="C4">
        <v>25.92</v>
      </c>
      <c r="D4">
        <v>20.27</v>
      </c>
      <c r="E4">
        <v>21.959999</v>
      </c>
      <c r="F4">
        <v>21.959999</v>
      </c>
      <c r="G4">
        <v>8218800</v>
      </c>
    </row>
    <row r="5" spans="1:7" x14ac:dyDescent="0.3">
      <c r="A5" s="1">
        <v>40361</v>
      </c>
      <c r="B5">
        <v>23</v>
      </c>
      <c r="C5">
        <v>23.1</v>
      </c>
      <c r="D5">
        <v>18.709999</v>
      </c>
      <c r="E5">
        <v>19.200001</v>
      </c>
      <c r="F5">
        <v>19.200001</v>
      </c>
      <c r="G5">
        <v>5139800</v>
      </c>
    </row>
    <row r="6" spans="1:7" x14ac:dyDescent="0.3">
      <c r="A6" s="1">
        <v>40365</v>
      </c>
      <c r="B6">
        <v>20</v>
      </c>
      <c r="C6">
        <v>20</v>
      </c>
      <c r="D6">
        <v>15.83</v>
      </c>
      <c r="E6">
        <v>16.110001</v>
      </c>
      <c r="F6">
        <v>16.110001</v>
      </c>
      <c r="G6">
        <v>6866900</v>
      </c>
    </row>
    <row r="7" spans="1:7" x14ac:dyDescent="0.3">
      <c r="A7" s="1">
        <v>40366</v>
      </c>
      <c r="B7">
        <v>16.399999999999999</v>
      </c>
      <c r="C7">
        <v>16.629999000000002</v>
      </c>
      <c r="D7">
        <v>14.98</v>
      </c>
      <c r="E7">
        <v>15.8</v>
      </c>
      <c r="F7">
        <v>15.8</v>
      </c>
      <c r="G7">
        <v>6921700</v>
      </c>
    </row>
    <row r="8" spans="1:7" x14ac:dyDescent="0.3">
      <c r="A8" s="1">
        <v>40367</v>
      </c>
      <c r="B8">
        <v>16.139999</v>
      </c>
      <c r="C8">
        <v>17.52</v>
      </c>
      <c r="D8">
        <v>15.57</v>
      </c>
      <c r="E8">
        <v>17.459999</v>
      </c>
      <c r="F8">
        <v>17.459999</v>
      </c>
      <c r="G8">
        <v>7711400</v>
      </c>
    </row>
    <row r="9" spans="1:7" x14ac:dyDescent="0.3">
      <c r="A9" s="1">
        <v>40368</v>
      </c>
      <c r="B9">
        <v>17.579999999999998</v>
      </c>
      <c r="C9">
        <v>17.899999999999999</v>
      </c>
      <c r="D9">
        <v>16.549999</v>
      </c>
      <c r="E9">
        <v>17.399999999999999</v>
      </c>
      <c r="F9">
        <v>17.399999999999999</v>
      </c>
      <c r="G9">
        <v>4050600</v>
      </c>
    </row>
    <row r="10" spans="1:7" x14ac:dyDescent="0.3">
      <c r="A10" s="1">
        <v>40371</v>
      </c>
      <c r="B10">
        <v>17.950001</v>
      </c>
      <c r="C10">
        <v>18.07</v>
      </c>
      <c r="D10">
        <v>17</v>
      </c>
      <c r="E10">
        <v>17.049999</v>
      </c>
      <c r="F10">
        <v>17.049999</v>
      </c>
      <c r="G10">
        <v>2202500</v>
      </c>
    </row>
    <row r="11" spans="1:7" x14ac:dyDescent="0.3">
      <c r="A11" s="1">
        <v>40372</v>
      </c>
      <c r="B11">
        <v>17.389999</v>
      </c>
      <c r="C11">
        <v>18.639999</v>
      </c>
      <c r="D11">
        <v>16.899999999999999</v>
      </c>
      <c r="E11">
        <v>18.139999</v>
      </c>
      <c r="F11">
        <v>18.139999</v>
      </c>
      <c r="G11">
        <v>2680100</v>
      </c>
    </row>
    <row r="12" spans="1:7" x14ac:dyDescent="0.3">
      <c r="A12" s="1">
        <v>40373</v>
      </c>
      <c r="B12">
        <v>17.940000999999999</v>
      </c>
      <c r="C12">
        <v>20.149999999999999</v>
      </c>
      <c r="D12">
        <v>17.760000000000002</v>
      </c>
      <c r="E12">
        <v>19.84</v>
      </c>
      <c r="F12">
        <v>19.84</v>
      </c>
      <c r="G12">
        <v>4195200</v>
      </c>
    </row>
    <row r="13" spans="1:7" x14ac:dyDescent="0.3">
      <c r="A13" s="1">
        <v>40374</v>
      </c>
      <c r="B13">
        <v>19.940000999999999</v>
      </c>
      <c r="C13">
        <v>21.5</v>
      </c>
      <c r="D13">
        <v>19</v>
      </c>
      <c r="E13">
        <v>19.889999</v>
      </c>
      <c r="F13">
        <v>19.889999</v>
      </c>
      <c r="G13">
        <v>3739800</v>
      </c>
    </row>
    <row r="14" spans="1:7" x14ac:dyDescent="0.3">
      <c r="A14" s="1">
        <v>40375</v>
      </c>
      <c r="B14">
        <v>20.700001</v>
      </c>
      <c r="C14">
        <v>21.299999</v>
      </c>
      <c r="D14">
        <v>20.049999</v>
      </c>
      <c r="E14">
        <v>20.639999</v>
      </c>
      <c r="F14">
        <v>20.639999</v>
      </c>
      <c r="G14">
        <v>2621300</v>
      </c>
    </row>
    <row r="15" spans="1:7" x14ac:dyDescent="0.3">
      <c r="A15" s="1">
        <v>40378</v>
      </c>
      <c r="B15">
        <v>21.370000999999998</v>
      </c>
      <c r="C15">
        <v>22.25</v>
      </c>
      <c r="D15">
        <v>20.92</v>
      </c>
      <c r="E15">
        <v>21.91</v>
      </c>
      <c r="F15">
        <v>21.91</v>
      </c>
      <c r="G15">
        <v>2486500</v>
      </c>
    </row>
    <row r="16" spans="1:7" x14ac:dyDescent="0.3">
      <c r="A16" s="1">
        <v>40379</v>
      </c>
      <c r="B16">
        <v>21.85</v>
      </c>
      <c r="C16">
        <v>21.85</v>
      </c>
      <c r="D16">
        <v>20.049999</v>
      </c>
      <c r="E16">
        <v>20.299999</v>
      </c>
      <c r="F16">
        <v>20.299999</v>
      </c>
      <c r="G16">
        <v>1825300</v>
      </c>
    </row>
    <row r="17" spans="1:7" x14ac:dyDescent="0.3">
      <c r="A17" s="1">
        <v>40380</v>
      </c>
      <c r="B17">
        <v>20.66</v>
      </c>
      <c r="C17">
        <v>20.9</v>
      </c>
      <c r="D17">
        <v>19.5</v>
      </c>
      <c r="E17">
        <v>20.219999000000001</v>
      </c>
      <c r="F17">
        <v>20.219999000000001</v>
      </c>
      <c r="G17">
        <v>1252500</v>
      </c>
    </row>
    <row r="18" spans="1:7" x14ac:dyDescent="0.3">
      <c r="A18" s="1">
        <v>40381</v>
      </c>
      <c r="B18">
        <v>20.5</v>
      </c>
      <c r="C18">
        <v>21.25</v>
      </c>
      <c r="D18">
        <v>20.370000999999998</v>
      </c>
      <c r="E18">
        <v>21</v>
      </c>
      <c r="F18">
        <v>21</v>
      </c>
      <c r="G18">
        <v>957800</v>
      </c>
    </row>
    <row r="19" spans="1:7" x14ac:dyDescent="0.3">
      <c r="A19" s="1">
        <v>40382</v>
      </c>
      <c r="B19">
        <v>21.190000999999999</v>
      </c>
      <c r="C19">
        <v>21.559999000000001</v>
      </c>
      <c r="D19">
        <v>21.059999000000001</v>
      </c>
      <c r="E19">
        <v>21.290001</v>
      </c>
      <c r="F19">
        <v>21.290001</v>
      </c>
      <c r="G19">
        <v>653600</v>
      </c>
    </row>
    <row r="20" spans="1:7" x14ac:dyDescent="0.3">
      <c r="A20" s="1">
        <v>40385</v>
      </c>
      <c r="B20">
        <v>21.5</v>
      </c>
      <c r="C20">
        <v>21.5</v>
      </c>
      <c r="D20">
        <v>20.299999</v>
      </c>
      <c r="E20">
        <v>20.950001</v>
      </c>
      <c r="F20">
        <v>20.950001</v>
      </c>
      <c r="G20">
        <v>922200</v>
      </c>
    </row>
    <row r="21" spans="1:7" x14ac:dyDescent="0.3">
      <c r="A21" s="1">
        <v>40386</v>
      </c>
      <c r="B21">
        <v>20.91</v>
      </c>
      <c r="C21">
        <v>21.18</v>
      </c>
      <c r="D21">
        <v>20.260000000000002</v>
      </c>
      <c r="E21">
        <v>20.549999</v>
      </c>
      <c r="F21">
        <v>20.549999</v>
      </c>
      <c r="G21">
        <v>619700</v>
      </c>
    </row>
    <row r="22" spans="1:7" x14ac:dyDescent="0.3">
      <c r="A22" s="1">
        <v>40387</v>
      </c>
      <c r="B22">
        <v>20.549999</v>
      </c>
      <c r="C22">
        <v>20.9</v>
      </c>
      <c r="D22">
        <v>20.51</v>
      </c>
      <c r="E22">
        <v>20.719999000000001</v>
      </c>
      <c r="F22">
        <v>20.719999000000001</v>
      </c>
      <c r="G22">
        <v>467200</v>
      </c>
    </row>
    <row r="23" spans="1:7" x14ac:dyDescent="0.3">
      <c r="A23" s="1">
        <v>40388</v>
      </c>
      <c r="B23">
        <v>20.77</v>
      </c>
      <c r="C23">
        <v>20.879999000000002</v>
      </c>
      <c r="D23">
        <v>20</v>
      </c>
      <c r="E23">
        <v>20.350000000000001</v>
      </c>
      <c r="F23">
        <v>20.350000000000001</v>
      </c>
      <c r="G23">
        <v>616000</v>
      </c>
    </row>
    <row r="24" spans="1:7" x14ac:dyDescent="0.3">
      <c r="A24" s="1">
        <v>40389</v>
      </c>
      <c r="B24">
        <v>20.200001</v>
      </c>
      <c r="C24">
        <v>20.440000999999999</v>
      </c>
      <c r="D24">
        <v>19.549999</v>
      </c>
      <c r="E24">
        <v>19.940000999999999</v>
      </c>
      <c r="F24">
        <v>19.940000999999999</v>
      </c>
      <c r="G24">
        <v>426900</v>
      </c>
    </row>
    <row r="25" spans="1:7" x14ac:dyDescent="0.3">
      <c r="A25" s="1">
        <v>40392</v>
      </c>
      <c r="B25">
        <v>20.5</v>
      </c>
      <c r="C25">
        <v>20.969999000000001</v>
      </c>
      <c r="D25">
        <v>20.329999999999998</v>
      </c>
      <c r="E25">
        <v>20.92</v>
      </c>
      <c r="F25">
        <v>20.92</v>
      </c>
      <c r="G25">
        <v>718100</v>
      </c>
    </row>
    <row r="26" spans="1:7" x14ac:dyDescent="0.3">
      <c r="A26" s="1">
        <v>40393</v>
      </c>
      <c r="B26">
        <v>21</v>
      </c>
      <c r="C26">
        <v>21.950001</v>
      </c>
      <c r="D26">
        <v>20.82</v>
      </c>
      <c r="E26">
        <v>21.950001</v>
      </c>
      <c r="F26">
        <v>21.950001</v>
      </c>
      <c r="G26">
        <v>1230500</v>
      </c>
    </row>
    <row r="27" spans="1:7" x14ac:dyDescent="0.3">
      <c r="A27" s="1">
        <v>40394</v>
      </c>
      <c r="B27">
        <v>21.950001</v>
      </c>
      <c r="C27">
        <v>22.18</v>
      </c>
      <c r="D27">
        <v>20.85</v>
      </c>
      <c r="E27">
        <v>21.26</v>
      </c>
      <c r="F27">
        <v>21.26</v>
      </c>
      <c r="G27">
        <v>913000</v>
      </c>
    </row>
    <row r="28" spans="1:7" x14ac:dyDescent="0.3">
      <c r="A28" s="1">
        <v>40395</v>
      </c>
      <c r="B28">
        <v>21.540001</v>
      </c>
      <c r="C28">
        <v>21.549999</v>
      </c>
      <c r="D28">
        <v>20.049999</v>
      </c>
      <c r="E28">
        <v>20.450001</v>
      </c>
      <c r="F28">
        <v>20.450001</v>
      </c>
      <c r="G28">
        <v>796200</v>
      </c>
    </row>
    <row r="29" spans="1:7" x14ac:dyDescent="0.3">
      <c r="A29" s="1">
        <v>40396</v>
      </c>
      <c r="B29">
        <v>20.100000000000001</v>
      </c>
      <c r="C29">
        <v>20.16</v>
      </c>
      <c r="D29">
        <v>19.52</v>
      </c>
      <c r="E29">
        <v>19.59</v>
      </c>
      <c r="F29">
        <v>19.59</v>
      </c>
      <c r="G29">
        <v>741900</v>
      </c>
    </row>
    <row r="30" spans="1:7" x14ac:dyDescent="0.3">
      <c r="A30" s="1">
        <v>40399</v>
      </c>
      <c r="B30">
        <v>19.899999999999999</v>
      </c>
      <c r="C30">
        <v>19.98</v>
      </c>
      <c r="D30">
        <v>19.450001</v>
      </c>
      <c r="E30">
        <v>19.600000000000001</v>
      </c>
      <c r="F30">
        <v>19.600000000000001</v>
      </c>
      <c r="G30">
        <v>812700</v>
      </c>
    </row>
    <row r="31" spans="1:7" x14ac:dyDescent="0.3">
      <c r="A31" s="1">
        <v>40400</v>
      </c>
      <c r="B31">
        <v>19.649999999999999</v>
      </c>
      <c r="C31">
        <v>19.649999999999999</v>
      </c>
      <c r="D31">
        <v>18.82</v>
      </c>
      <c r="E31">
        <v>19.030000999999999</v>
      </c>
      <c r="F31">
        <v>19.030000999999999</v>
      </c>
      <c r="G31">
        <v>1281300</v>
      </c>
    </row>
    <row r="32" spans="1:7" x14ac:dyDescent="0.3">
      <c r="A32" s="1">
        <v>40401</v>
      </c>
      <c r="B32">
        <v>18.690000999999999</v>
      </c>
      <c r="C32">
        <v>18.879999000000002</v>
      </c>
      <c r="D32">
        <v>17.850000000000001</v>
      </c>
      <c r="E32">
        <v>17.899999999999999</v>
      </c>
      <c r="F32">
        <v>17.899999999999999</v>
      </c>
      <c r="G32">
        <v>797600</v>
      </c>
    </row>
    <row r="33" spans="1:7" x14ac:dyDescent="0.3">
      <c r="A33" s="1">
        <v>40402</v>
      </c>
      <c r="B33">
        <v>17.799999</v>
      </c>
      <c r="C33">
        <v>17.899999999999999</v>
      </c>
      <c r="D33">
        <v>17.389999</v>
      </c>
      <c r="E33">
        <v>17.600000000000001</v>
      </c>
      <c r="F33">
        <v>17.600000000000001</v>
      </c>
      <c r="G33">
        <v>691000</v>
      </c>
    </row>
    <row r="34" spans="1:7" x14ac:dyDescent="0.3">
      <c r="A34" s="1">
        <v>40403</v>
      </c>
      <c r="B34">
        <v>18.18</v>
      </c>
      <c r="C34">
        <v>18.450001</v>
      </c>
      <c r="D34">
        <v>17.66</v>
      </c>
      <c r="E34">
        <v>18.32</v>
      </c>
      <c r="F34">
        <v>18.32</v>
      </c>
      <c r="G34">
        <v>634000</v>
      </c>
    </row>
    <row r="35" spans="1:7" x14ac:dyDescent="0.3">
      <c r="A35" s="1">
        <v>40406</v>
      </c>
      <c r="B35">
        <v>18.450001</v>
      </c>
      <c r="C35">
        <v>18.799999</v>
      </c>
      <c r="D35">
        <v>18.260000000000002</v>
      </c>
      <c r="E35">
        <v>18.780000999999999</v>
      </c>
      <c r="F35">
        <v>18.780000999999999</v>
      </c>
      <c r="G35">
        <v>485800</v>
      </c>
    </row>
    <row r="36" spans="1:7" x14ac:dyDescent="0.3">
      <c r="A36" s="1">
        <v>40407</v>
      </c>
      <c r="B36">
        <v>18.959999</v>
      </c>
      <c r="C36">
        <v>19.399999999999999</v>
      </c>
      <c r="D36">
        <v>18.780000999999999</v>
      </c>
      <c r="E36">
        <v>19.149999999999999</v>
      </c>
      <c r="F36">
        <v>19.149999999999999</v>
      </c>
      <c r="G36">
        <v>447900</v>
      </c>
    </row>
    <row r="37" spans="1:7" x14ac:dyDescent="0.3">
      <c r="A37" s="1">
        <v>40408</v>
      </c>
      <c r="B37">
        <v>19.59</v>
      </c>
      <c r="C37">
        <v>19.59</v>
      </c>
      <c r="D37">
        <v>18.600000000000001</v>
      </c>
      <c r="E37">
        <v>18.77</v>
      </c>
      <c r="F37">
        <v>18.77</v>
      </c>
      <c r="G37">
        <v>601300</v>
      </c>
    </row>
    <row r="38" spans="1:7" x14ac:dyDescent="0.3">
      <c r="A38" s="1">
        <v>40409</v>
      </c>
      <c r="B38">
        <v>18.540001</v>
      </c>
      <c r="C38">
        <v>19.25</v>
      </c>
      <c r="D38">
        <v>18.329999999999998</v>
      </c>
      <c r="E38">
        <v>18.790001</v>
      </c>
      <c r="F38">
        <v>18.790001</v>
      </c>
      <c r="G38">
        <v>579100</v>
      </c>
    </row>
    <row r="39" spans="1:7" x14ac:dyDescent="0.3">
      <c r="A39" s="1">
        <v>40410</v>
      </c>
      <c r="B39">
        <v>18.649999999999999</v>
      </c>
      <c r="C39">
        <v>19.110001</v>
      </c>
      <c r="D39">
        <v>18.510000000000002</v>
      </c>
      <c r="E39">
        <v>19.100000000000001</v>
      </c>
      <c r="F39">
        <v>19.100000000000001</v>
      </c>
      <c r="G39">
        <v>296000</v>
      </c>
    </row>
    <row r="40" spans="1:7" x14ac:dyDescent="0.3">
      <c r="A40" s="1">
        <v>40413</v>
      </c>
      <c r="B40">
        <v>19.09</v>
      </c>
      <c r="C40">
        <v>20.389999</v>
      </c>
      <c r="D40">
        <v>19</v>
      </c>
      <c r="E40">
        <v>20.129999000000002</v>
      </c>
      <c r="F40">
        <v>20.129999000000002</v>
      </c>
      <c r="G40">
        <v>1088100</v>
      </c>
    </row>
    <row r="41" spans="1:7" x14ac:dyDescent="0.3">
      <c r="A41" s="1">
        <v>40414</v>
      </c>
      <c r="B41">
        <v>19.25</v>
      </c>
      <c r="C41">
        <v>19.709999</v>
      </c>
      <c r="D41">
        <v>18.950001</v>
      </c>
      <c r="E41">
        <v>19.200001</v>
      </c>
      <c r="F41">
        <v>19.200001</v>
      </c>
      <c r="G41">
        <v>673100</v>
      </c>
    </row>
    <row r="42" spans="1:7" x14ac:dyDescent="0.3">
      <c r="A42" s="1">
        <v>40415</v>
      </c>
      <c r="B42">
        <v>19.16</v>
      </c>
      <c r="C42">
        <v>19.98</v>
      </c>
      <c r="D42">
        <v>18.559999000000001</v>
      </c>
      <c r="E42">
        <v>19.899999999999999</v>
      </c>
      <c r="F42">
        <v>19.899999999999999</v>
      </c>
      <c r="G42">
        <v>503300</v>
      </c>
    </row>
    <row r="43" spans="1:7" x14ac:dyDescent="0.3">
      <c r="A43" s="1">
        <v>40416</v>
      </c>
      <c r="B43">
        <v>19.889999</v>
      </c>
      <c r="C43">
        <v>20.27</v>
      </c>
      <c r="D43">
        <v>19.600000000000001</v>
      </c>
      <c r="E43">
        <v>19.75</v>
      </c>
      <c r="F43">
        <v>19.75</v>
      </c>
      <c r="G43">
        <v>433800</v>
      </c>
    </row>
    <row r="44" spans="1:7" x14ac:dyDescent="0.3">
      <c r="A44" s="1">
        <v>40417</v>
      </c>
      <c r="B44">
        <v>19.75</v>
      </c>
      <c r="C44">
        <v>19.870000999999998</v>
      </c>
      <c r="D44">
        <v>19.5</v>
      </c>
      <c r="E44">
        <v>19.700001</v>
      </c>
      <c r="F44">
        <v>19.700001</v>
      </c>
      <c r="G44">
        <v>379600</v>
      </c>
    </row>
    <row r="45" spans="1:7" x14ac:dyDescent="0.3">
      <c r="A45" s="1">
        <v>40420</v>
      </c>
      <c r="B45">
        <v>19.700001</v>
      </c>
      <c r="C45">
        <v>20.190000999999999</v>
      </c>
      <c r="D45">
        <v>19.610001</v>
      </c>
      <c r="E45">
        <v>19.870000999999998</v>
      </c>
      <c r="F45">
        <v>19.870000999999998</v>
      </c>
      <c r="G45">
        <v>732800</v>
      </c>
    </row>
    <row r="46" spans="1:7" x14ac:dyDescent="0.3">
      <c r="A46" s="1">
        <v>40421</v>
      </c>
      <c r="B46">
        <v>19.66</v>
      </c>
      <c r="C46">
        <v>19.790001</v>
      </c>
      <c r="D46">
        <v>19.329999999999998</v>
      </c>
      <c r="E46">
        <v>19.48</v>
      </c>
      <c r="F46">
        <v>19.48</v>
      </c>
      <c r="G46">
        <v>201100</v>
      </c>
    </row>
    <row r="47" spans="1:7" x14ac:dyDescent="0.3">
      <c r="A47" s="1">
        <v>40422</v>
      </c>
      <c r="B47">
        <v>19.620000999999998</v>
      </c>
      <c r="C47">
        <v>20.690000999999999</v>
      </c>
      <c r="D47">
        <v>19.600000000000001</v>
      </c>
      <c r="E47">
        <v>20.450001</v>
      </c>
      <c r="F47">
        <v>20.450001</v>
      </c>
      <c r="G47">
        <v>494900</v>
      </c>
    </row>
    <row r="48" spans="1:7" x14ac:dyDescent="0.3">
      <c r="A48" s="1">
        <v>40423</v>
      </c>
      <c r="B48">
        <v>20.370000999999998</v>
      </c>
      <c r="C48">
        <v>21.24</v>
      </c>
      <c r="D48">
        <v>20.309999000000001</v>
      </c>
      <c r="E48">
        <v>21.059999000000001</v>
      </c>
      <c r="F48">
        <v>21.059999000000001</v>
      </c>
      <c r="G48">
        <v>487100</v>
      </c>
    </row>
    <row r="49" spans="1:7" x14ac:dyDescent="0.3">
      <c r="A49" s="1">
        <v>40424</v>
      </c>
      <c r="B49">
        <v>20.870000999999998</v>
      </c>
      <c r="C49">
        <v>21.299999</v>
      </c>
      <c r="D49">
        <v>20.66</v>
      </c>
      <c r="E49">
        <v>21.049999</v>
      </c>
      <c r="F49">
        <v>21.049999</v>
      </c>
      <c r="G49">
        <v>434600</v>
      </c>
    </row>
    <row r="50" spans="1:7" x14ac:dyDescent="0.3">
      <c r="A50" s="1">
        <v>40428</v>
      </c>
      <c r="B50">
        <v>20.610001</v>
      </c>
      <c r="C50">
        <v>21</v>
      </c>
      <c r="D50">
        <v>20.5</v>
      </c>
      <c r="E50">
        <v>20.540001</v>
      </c>
      <c r="F50">
        <v>20.540001</v>
      </c>
      <c r="G50">
        <v>243400</v>
      </c>
    </row>
    <row r="51" spans="1:7" x14ac:dyDescent="0.3">
      <c r="A51" s="1">
        <v>40429</v>
      </c>
      <c r="B51">
        <v>20.66</v>
      </c>
      <c r="C51">
        <v>20.950001</v>
      </c>
      <c r="D51">
        <v>20.6</v>
      </c>
      <c r="E51">
        <v>20.9</v>
      </c>
      <c r="F51">
        <v>20.9</v>
      </c>
      <c r="G51">
        <v>288400</v>
      </c>
    </row>
    <row r="52" spans="1:7" x14ac:dyDescent="0.3">
      <c r="A52" s="1">
        <v>40430</v>
      </c>
      <c r="B52">
        <v>21</v>
      </c>
      <c r="C52">
        <v>21.049999</v>
      </c>
      <c r="D52">
        <v>20.690000999999999</v>
      </c>
      <c r="E52">
        <v>20.709999</v>
      </c>
      <c r="F52">
        <v>20.709999</v>
      </c>
      <c r="G52">
        <v>376200</v>
      </c>
    </row>
    <row r="53" spans="1:7" x14ac:dyDescent="0.3">
      <c r="A53" s="1">
        <v>40431</v>
      </c>
      <c r="B53">
        <v>20.75</v>
      </c>
      <c r="C53">
        <v>20.93</v>
      </c>
      <c r="D53">
        <v>19.760000000000002</v>
      </c>
      <c r="E53">
        <v>20.170000000000002</v>
      </c>
      <c r="F53">
        <v>20.170000000000002</v>
      </c>
      <c r="G53">
        <v>386600</v>
      </c>
    </row>
    <row r="54" spans="1:7" x14ac:dyDescent="0.3">
      <c r="A54" s="1">
        <v>40434</v>
      </c>
      <c r="B54">
        <v>20.889999</v>
      </c>
      <c r="C54">
        <v>20.9</v>
      </c>
      <c r="D54">
        <v>20.5</v>
      </c>
      <c r="E54">
        <v>20.719999000000001</v>
      </c>
      <c r="F54">
        <v>20.719999000000001</v>
      </c>
      <c r="G54">
        <v>360800</v>
      </c>
    </row>
    <row r="55" spans="1:7" x14ac:dyDescent="0.3">
      <c r="A55" s="1">
        <v>40435</v>
      </c>
      <c r="B55">
        <v>20.540001</v>
      </c>
      <c r="C55">
        <v>21.6</v>
      </c>
      <c r="D55">
        <v>20.530000999999999</v>
      </c>
      <c r="E55">
        <v>21.120000999999998</v>
      </c>
      <c r="F55">
        <v>21.120000999999998</v>
      </c>
      <c r="G55">
        <v>654700</v>
      </c>
    </row>
    <row r="56" spans="1:7" x14ac:dyDescent="0.3">
      <c r="A56" s="1">
        <v>40436</v>
      </c>
      <c r="B56">
        <v>20.98</v>
      </c>
      <c r="C56">
        <v>22</v>
      </c>
      <c r="D56">
        <v>20.790001</v>
      </c>
      <c r="E56">
        <v>21.98</v>
      </c>
      <c r="F56">
        <v>21.98</v>
      </c>
      <c r="G56">
        <v>684600</v>
      </c>
    </row>
    <row r="57" spans="1:7" x14ac:dyDescent="0.3">
      <c r="A57" s="1">
        <v>40437</v>
      </c>
      <c r="B57">
        <v>22.15</v>
      </c>
      <c r="C57">
        <v>23.16</v>
      </c>
      <c r="D57">
        <v>20.84</v>
      </c>
      <c r="E57">
        <v>20.940000999999999</v>
      </c>
      <c r="F57">
        <v>20.940000999999999</v>
      </c>
      <c r="G57">
        <v>2684500</v>
      </c>
    </row>
    <row r="58" spans="1:7" x14ac:dyDescent="0.3">
      <c r="A58" s="1">
        <v>40438</v>
      </c>
      <c r="B58">
        <v>21.02</v>
      </c>
      <c r="C58">
        <v>21.32</v>
      </c>
      <c r="D58">
        <v>19.799999</v>
      </c>
      <c r="E58">
        <v>20.23</v>
      </c>
      <c r="F58">
        <v>20.23</v>
      </c>
      <c r="G58">
        <v>1198500</v>
      </c>
    </row>
    <row r="59" spans="1:7" x14ac:dyDescent="0.3">
      <c r="A59" s="1">
        <v>40441</v>
      </c>
      <c r="B59">
        <v>20.67</v>
      </c>
      <c r="C59">
        <v>21.35</v>
      </c>
      <c r="D59">
        <v>20.16</v>
      </c>
      <c r="E59">
        <v>21.059999000000001</v>
      </c>
      <c r="F59">
        <v>21.059999000000001</v>
      </c>
      <c r="G59">
        <v>947500</v>
      </c>
    </row>
    <row r="60" spans="1:7" x14ac:dyDescent="0.3">
      <c r="A60" s="1">
        <v>40442</v>
      </c>
      <c r="B60">
        <v>20.889999</v>
      </c>
      <c r="C60">
        <v>21.549999</v>
      </c>
      <c r="D60">
        <v>20.67</v>
      </c>
      <c r="E60">
        <v>20.77</v>
      </c>
      <c r="F60">
        <v>20.77</v>
      </c>
      <c r="G60">
        <v>796000</v>
      </c>
    </row>
    <row r="61" spans="1:7" x14ac:dyDescent="0.3">
      <c r="A61" s="1">
        <v>40443</v>
      </c>
      <c r="B61">
        <v>20.870000999999998</v>
      </c>
      <c r="C61">
        <v>20.950001</v>
      </c>
      <c r="D61">
        <v>19.799999</v>
      </c>
      <c r="E61">
        <v>19.870000999999998</v>
      </c>
      <c r="F61">
        <v>19.870000999999998</v>
      </c>
      <c r="G61">
        <v>962900</v>
      </c>
    </row>
    <row r="62" spans="1:7" x14ac:dyDescent="0.3">
      <c r="A62" s="1">
        <v>40444</v>
      </c>
      <c r="B62">
        <v>19.889999</v>
      </c>
      <c r="C62">
        <v>20.139999</v>
      </c>
      <c r="D62">
        <v>19.5</v>
      </c>
      <c r="E62">
        <v>19.559999000000001</v>
      </c>
      <c r="F62">
        <v>19.559999000000001</v>
      </c>
      <c r="G62">
        <v>668100</v>
      </c>
    </row>
    <row r="63" spans="1:7" x14ac:dyDescent="0.3">
      <c r="A63" s="1">
        <v>40445</v>
      </c>
      <c r="B63">
        <v>19.950001</v>
      </c>
      <c r="C63">
        <v>20.190000999999999</v>
      </c>
      <c r="D63">
        <v>19.649999999999999</v>
      </c>
      <c r="E63">
        <v>20.100000000000001</v>
      </c>
      <c r="F63">
        <v>20.100000000000001</v>
      </c>
      <c r="G63">
        <v>578900</v>
      </c>
    </row>
    <row r="64" spans="1:7" x14ac:dyDescent="0.3">
      <c r="A64" s="1">
        <v>40448</v>
      </c>
      <c r="B64">
        <v>20.399999999999999</v>
      </c>
      <c r="C64">
        <v>20.809999000000001</v>
      </c>
      <c r="D64">
        <v>20.049999</v>
      </c>
      <c r="E64">
        <v>20.530000999999999</v>
      </c>
      <c r="F64">
        <v>20.530000999999999</v>
      </c>
      <c r="G64">
        <v>418600</v>
      </c>
    </row>
    <row r="65" spans="1:7" x14ac:dyDescent="0.3">
      <c r="A65" s="1">
        <v>40449</v>
      </c>
      <c r="B65">
        <v>21.040001</v>
      </c>
      <c r="C65">
        <v>21.49</v>
      </c>
      <c r="D65">
        <v>20.76</v>
      </c>
      <c r="E65">
        <v>21.4</v>
      </c>
      <c r="F65">
        <v>21.4</v>
      </c>
      <c r="G65">
        <v>1214500</v>
      </c>
    </row>
    <row r="66" spans="1:7" x14ac:dyDescent="0.3">
      <c r="A66" s="1">
        <v>40450</v>
      </c>
      <c r="B66">
        <v>21.190000999999999</v>
      </c>
      <c r="C66">
        <v>22.030000999999999</v>
      </c>
      <c r="D66">
        <v>21.129999000000002</v>
      </c>
      <c r="E66">
        <v>21.98</v>
      </c>
      <c r="F66">
        <v>21.98</v>
      </c>
      <c r="G66">
        <v>1969300</v>
      </c>
    </row>
    <row r="67" spans="1:7" x14ac:dyDescent="0.3">
      <c r="A67" s="1">
        <v>40451</v>
      </c>
      <c r="B67">
        <v>22</v>
      </c>
      <c r="C67">
        <v>22.15</v>
      </c>
      <c r="D67">
        <v>20.190000999999999</v>
      </c>
      <c r="E67">
        <v>20.41</v>
      </c>
      <c r="F67">
        <v>20.41</v>
      </c>
      <c r="G67">
        <v>2195800</v>
      </c>
    </row>
    <row r="68" spans="1:7" x14ac:dyDescent="0.3">
      <c r="A68" s="1">
        <v>40452</v>
      </c>
      <c r="B68">
        <v>20.690000999999999</v>
      </c>
      <c r="C68">
        <v>20.75</v>
      </c>
      <c r="D68">
        <v>20.309999000000001</v>
      </c>
      <c r="E68">
        <v>20.6</v>
      </c>
      <c r="F68">
        <v>20.6</v>
      </c>
      <c r="G68">
        <v>597700</v>
      </c>
    </row>
    <row r="69" spans="1:7" x14ac:dyDescent="0.3">
      <c r="A69" s="1">
        <v>40455</v>
      </c>
      <c r="B69">
        <v>20.43</v>
      </c>
      <c r="C69">
        <v>21.17</v>
      </c>
      <c r="D69">
        <v>20.299999</v>
      </c>
      <c r="E69">
        <v>20.99</v>
      </c>
      <c r="F69">
        <v>20.99</v>
      </c>
      <c r="G69">
        <v>643600</v>
      </c>
    </row>
    <row r="70" spans="1:7" x14ac:dyDescent="0.3">
      <c r="A70" s="1">
        <v>40456</v>
      </c>
      <c r="B70">
        <v>21.15</v>
      </c>
      <c r="C70">
        <v>21.280000999999999</v>
      </c>
      <c r="D70">
        <v>21.01</v>
      </c>
      <c r="E70">
        <v>21.120000999999998</v>
      </c>
      <c r="F70">
        <v>21.120000999999998</v>
      </c>
      <c r="G70">
        <v>332000</v>
      </c>
    </row>
    <row r="71" spans="1:7" x14ac:dyDescent="0.3">
      <c r="A71" s="1">
        <v>40457</v>
      </c>
      <c r="B71">
        <v>21.059999000000001</v>
      </c>
      <c r="C71">
        <v>21.26</v>
      </c>
      <c r="D71">
        <v>20.32</v>
      </c>
      <c r="E71">
        <v>20.459999</v>
      </c>
      <c r="F71">
        <v>20.459999</v>
      </c>
      <c r="G71">
        <v>313400</v>
      </c>
    </row>
    <row r="72" spans="1:7" x14ac:dyDescent="0.3">
      <c r="A72" s="1">
        <v>40458</v>
      </c>
      <c r="B72">
        <v>20.57</v>
      </c>
      <c r="C72">
        <v>20.639999</v>
      </c>
      <c r="D72">
        <v>20.34</v>
      </c>
      <c r="E72">
        <v>20.43</v>
      </c>
      <c r="F72">
        <v>20.43</v>
      </c>
      <c r="G72">
        <v>141000</v>
      </c>
    </row>
    <row r="73" spans="1:7" x14ac:dyDescent="0.3">
      <c r="A73" s="1">
        <v>40459</v>
      </c>
      <c r="B73">
        <v>20.43</v>
      </c>
      <c r="C73">
        <v>20.790001</v>
      </c>
      <c r="D73">
        <v>20.389999</v>
      </c>
      <c r="E73">
        <v>20.43</v>
      </c>
      <c r="F73">
        <v>20.43</v>
      </c>
      <c r="G73">
        <v>267800</v>
      </c>
    </row>
    <row r="74" spans="1:7" x14ac:dyDescent="0.3">
      <c r="A74" s="1">
        <v>40462</v>
      </c>
      <c r="B74">
        <v>20.440000999999999</v>
      </c>
      <c r="C74">
        <v>20.700001</v>
      </c>
      <c r="D74">
        <v>20.07</v>
      </c>
      <c r="E74">
        <v>20.239999999999998</v>
      </c>
      <c r="F74">
        <v>20.239999999999998</v>
      </c>
      <c r="G74">
        <v>171200</v>
      </c>
    </row>
    <row r="75" spans="1:7" x14ac:dyDescent="0.3">
      <c r="A75" s="1">
        <v>40463</v>
      </c>
      <c r="B75">
        <v>20.200001</v>
      </c>
      <c r="C75">
        <v>20.280000999999999</v>
      </c>
      <c r="D75">
        <v>20.030000999999999</v>
      </c>
      <c r="E75">
        <v>20.239999999999998</v>
      </c>
      <c r="F75">
        <v>20.239999999999998</v>
      </c>
      <c r="G75">
        <v>244000</v>
      </c>
    </row>
    <row r="76" spans="1:7" x14ac:dyDescent="0.3">
      <c r="A76" s="1">
        <v>40464</v>
      </c>
      <c r="B76">
        <v>20.639999</v>
      </c>
      <c r="C76">
        <v>20.85</v>
      </c>
      <c r="D76">
        <v>20.360001</v>
      </c>
      <c r="E76">
        <v>20.540001</v>
      </c>
      <c r="F76">
        <v>20.540001</v>
      </c>
      <c r="G76">
        <v>318200</v>
      </c>
    </row>
    <row r="77" spans="1:7" x14ac:dyDescent="0.3">
      <c r="A77" s="1">
        <v>40465</v>
      </c>
      <c r="B77">
        <v>21</v>
      </c>
      <c r="C77">
        <v>21.030000999999999</v>
      </c>
      <c r="D77">
        <v>20.399999999999999</v>
      </c>
      <c r="E77">
        <v>20.75</v>
      </c>
      <c r="F77">
        <v>20.75</v>
      </c>
      <c r="G77">
        <v>294800</v>
      </c>
    </row>
    <row r="78" spans="1:7" x14ac:dyDescent="0.3">
      <c r="A78" s="1">
        <v>40466</v>
      </c>
      <c r="B78">
        <v>20.889999</v>
      </c>
      <c r="C78">
        <v>20.9</v>
      </c>
      <c r="D78">
        <v>20.25</v>
      </c>
      <c r="E78">
        <v>20.540001</v>
      </c>
      <c r="F78">
        <v>20.540001</v>
      </c>
      <c r="G78">
        <v>284700</v>
      </c>
    </row>
    <row r="79" spans="1:7" x14ac:dyDescent="0.3">
      <c r="A79" s="1">
        <v>40469</v>
      </c>
      <c r="B79">
        <v>20.52</v>
      </c>
      <c r="C79">
        <v>20.639999</v>
      </c>
      <c r="D79">
        <v>20.219999000000001</v>
      </c>
      <c r="E79">
        <v>20.23</v>
      </c>
      <c r="F79">
        <v>20.23</v>
      </c>
      <c r="G79">
        <v>162800</v>
      </c>
    </row>
    <row r="80" spans="1:7" x14ac:dyDescent="0.3">
      <c r="A80" s="1">
        <v>40470</v>
      </c>
      <c r="B80">
        <v>20.200001</v>
      </c>
      <c r="C80">
        <v>20.41</v>
      </c>
      <c r="D80">
        <v>20</v>
      </c>
      <c r="E80">
        <v>20.049999</v>
      </c>
      <c r="F80">
        <v>20.049999</v>
      </c>
      <c r="G80">
        <v>245200</v>
      </c>
    </row>
    <row r="81" spans="1:7" x14ac:dyDescent="0.3">
      <c r="A81" s="1">
        <v>40471</v>
      </c>
      <c r="B81">
        <v>20.16</v>
      </c>
      <c r="C81">
        <v>20.690000999999999</v>
      </c>
      <c r="D81">
        <v>20.040001</v>
      </c>
      <c r="E81">
        <v>20.65</v>
      </c>
      <c r="F81">
        <v>20.65</v>
      </c>
      <c r="G81">
        <v>312500</v>
      </c>
    </row>
    <row r="82" spans="1:7" x14ac:dyDescent="0.3">
      <c r="A82" s="1">
        <v>40472</v>
      </c>
      <c r="B82">
        <v>20.610001</v>
      </c>
      <c r="C82">
        <v>20.950001</v>
      </c>
      <c r="D82">
        <v>20.450001</v>
      </c>
      <c r="E82">
        <v>20.75</v>
      </c>
      <c r="F82">
        <v>20.75</v>
      </c>
      <c r="G82">
        <v>417100</v>
      </c>
    </row>
    <row r="83" spans="1:7" x14ac:dyDescent="0.3">
      <c r="A83" s="1">
        <v>40473</v>
      </c>
      <c r="B83">
        <v>20.68</v>
      </c>
      <c r="C83">
        <v>20.93</v>
      </c>
      <c r="D83">
        <v>20.549999</v>
      </c>
      <c r="E83">
        <v>20.719999000000001</v>
      </c>
      <c r="F83">
        <v>20.719999000000001</v>
      </c>
      <c r="G83">
        <v>161100</v>
      </c>
    </row>
    <row r="84" spans="1:7" x14ac:dyDescent="0.3">
      <c r="A84" s="1">
        <v>40476</v>
      </c>
      <c r="B84">
        <v>20.940000999999999</v>
      </c>
      <c r="C84">
        <v>20.98</v>
      </c>
      <c r="D84">
        <v>20.73</v>
      </c>
      <c r="E84">
        <v>20.85</v>
      </c>
      <c r="F84">
        <v>20.85</v>
      </c>
      <c r="G84">
        <v>118500</v>
      </c>
    </row>
    <row r="85" spans="1:7" x14ac:dyDescent="0.3">
      <c r="A85" s="1">
        <v>40477</v>
      </c>
      <c r="B85">
        <v>20.799999</v>
      </c>
      <c r="C85">
        <v>21.870000999999998</v>
      </c>
      <c r="D85">
        <v>20.51</v>
      </c>
      <c r="E85">
        <v>21.360001</v>
      </c>
      <c r="F85">
        <v>21.360001</v>
      </c>
      <c r="G85">
        <v>660900</v>
      </c>
    </row>
    <row r="86" spans="1:7" x14ac:dyDescent="0.3">
      <c r="A86" s="1">
        <v>40478</v>
      </c>
      <c r="B86">
        <v>21.25</v>
      </c>
      <c r="C86">
        <v>21.379999000000002</v>
      </c>
      <c r="D86">
        <v>20.65</v>
      </c>
      <c r="E86">
        <v>21</v>
      </c>
      <c r="F86">
        <v>21</v>
      </c>
      <c r="G86">
        <v>356500</v>
      </c>
    </row>
    <row r="87" spans="1:7" x14ac:dyDescent="0.3">
      <c r="A87" s="1">
        <v>40479</v>
      </c>
      <c r="B87">
        <v>21.389999</v>
      </c>
      <c r="C87">
        <v>21.5</v>
      </c>
      <c r="D87">
        <v>20.959999</v>
      </c>
      <c r="E87">
        <v>21.190000999999999</v>
      </c>
      <c r="F87">
        <v>21.190000999999999</v>
      </c>
      <c r="G87">
        <v>224200</v>
      </c>
    </row>
    <row r="88" spans="1:7" x14ac:dyDescent="0.3">
      <c r="A88" s="1">
        <v>40480</v>
      </c>
      <c r="B88">
        <v>21.139999</v>
      </c>
      <c r="C88">
        <v>21.85</v>
      </c>
      <c r="D88">
        <v>21.049999</v>
      </c>
      <c r="E88">
        <v>21.84</v>
      </c>
      <c r="F88">
        <v>21.84</v>
      </c>
      <c r="G88">
        <v>280600</v>
      </c>
    </row>
    <row r="89" spans="1:7" x14ac:dyDescent="0.3">
      <c r="A89" s="1">
        <v>40483</v>
      </c>
      <c r="B89">
        <v>21.940000999999999</v>
      </c>
      <c r="C89">
        <v>22.75</v>
      </c>
      <c r="D89">
        <v>21.309999000000001</v>
      </c>
      <c r="E89">
        <v>21.41</v>
      </c>
      <c r="F89">
        <v>21.41</v>
      </c>
      <c r="G89">
        <v>455800</v>
      </c>
    </row>
    <row r="90" spans="1:7" x14ac:dyDescent="0.3">
      <c r="A90" s="1">
        <v>40484</v>
      </c>
      <c r="B90">
        <v>21.68</v>
      </c>
      <c r="C90">
        <v>21.879999000000002</v>
      </c>
      <c r="D90">
        <v>21.049999</v>
      </c>
      <c r="E90">
        <v>21.25</v>
      </c>
      <c r="F90">
        <v>21.25</v>
      </c>
      <c r="G90">
        <v>322500</v>
      </c>
    </row>
    <row r="91" spans="1:7" x14ac:dyDescent="0.3">
      <c r="A91" s="1">
        <v>40485</v>
      </c>
      <c r="B91">
        <v>21.280000999999999</v>
      </c>
      <c r="C91">
        <v>22.5</v>
      </c>
      <c r="D91">
        <v>21.16</v>
      </c>
      <c r="E91">
        <v>21.77</v>
      </c>
      <c r="F91">
        <v>21.77</v>
      </c>
      <c r="G91">
        <v>372600</v>
      </c>
    </row>
    <row r="92" spans="1:7" x14ac:dyDescent="0.3">
      <c r="A92" s="1">
        <v>40486</v>
      </c>
      <c r="B92">
        <v>22.6</v>
      </c>
      <c r="C92">
        <v>25.33</v>
      </c>
      <c r="D92">
        <v>22.15</v>
      </c>
      <c r="E92">
        <v>24.9</v>
      </c>
      <c r="F92">
        <v>24.9</v>
      </c>
      <c r="G92">
        <v>1874000</v>
      </c>
    </row>
    <row r="93" spans="1:7" x14ac:dyDescent="0.3">
      <c r="A93" s="1">
        <v>40487</v>
      </c>
      <c r="B93">
        <v>24.870000999999998</v>
      </c>
      <c r="C93">
        <v>24.969999000000001</v>
      </c>
      <c r="D93">
        <v>23.719999000000001</v>
      </c>
      <c r="E93">
        <v>24.440000999999999</v>
      </c>
      <c r="F93">
        <v>24.440000999999999</v>
      </c>
      <c r="G93">
        <v>1011000</v>
      </c>
    </row>
    <row r="94" spans="1:7" x14ac:dyDescent="0.3">
      <c r="A94" s="1">
        <v>40490</v>
      </c>
      <c r="B94">
        <v>24.5</v>
      </c>
      <c r="C94">
        <v>25</v>
      </c>
      <c r="D94">
        <v>24.030000999999999</v>
      </c>
      <c r="E94">
        <v>24.98</v>
      </c>
      <c r="F94">
        <v>24.98</v>
      </c>
      <c r="G94">
        <v>509500</v>
      </c>
    </row>
    <row r="95" spans="1:7" x14ac:dyDescent="0.3">
      <c r="A95" s="1">
        <v>40491</v>
      </c>
      <c r="B95">
        <v>25</v>
      </c>
      <c r="C95">
        <v>25.690000999999999</v>
      </c>
      <c r="D95">
        <v>24.049999</v>
      </c>
      <c r="E95">
        <v>24.629999000000002</v>
      </c>
      <c r="F95">
        <v>24.629999000000002</v>
      </c>
      <c r="G95">
        <v>956400</v>
      </c>
    </row>
    <row r="96" spans="1:7" x14ac:dyDescent="0.3">
      <c r="A96" s="1">
        <v>40492</v>
      </c>
      <c r="B96">
        <v>24.48</v>
      </c>
      <c r="C96">
        <v>29.969999000000001</v>
      </c>
      <c r="D96">
        <v>24.049999</v>
      </c>
      <c r="E96">
        <v>29.360001</v>
      </c>
      <c r="F96">
        <v>29.360001</v>
      </c>
      <c r="G96">
        <v>3060500</v>
      </c>
    </row>
    <row r="97" spans="1:7" x14ac:dyDescent="0.3">
      <c r="A97" s="1">
        <v>40493</v>
      </c>
      <c r="B97">
        <v>28.6</v>
      </c>
      <c r="C97">
        <v>29.1</v>
      </c>
      <c r="D97">
        <v>27.33</v>
      </c>
      <c r="E97">
        <v>28.040001</v>
      </c>
      <c r="F97">
        <v>28.040001</v>
      </c>
      <c r="G97">
        <v>1945300</v>
      </c>
    </row>
    <row r="98" spans="1:7" x14ac:dyDescent="0.3">
      <c r="A98" s="1">
        <v>40494</v>
      </c>
      <c r="B98">
        <v>28.25</v>
      </c>
      <c r="C98">
        <v>30.5</v>
      </c>
      <c r="D98">
        <v>28.07</v>
      </c>
      <c r="E98">
        <v>29.84</v>
      </c>
      <c r="F98">
        <v>29.84</v>
      </c>
      <c r="G98">
        <v>2729100</v>
      </c>
    </row>
    <row r="99" spans="1:7" x14ac:dyDescent="0.3">
      <c r="A99" s="1">
        <v>40497</v>
      </c>
      <c r="B99">
        <v>30.219999000000001</v>
      </c>
      <c r="C99">
        <v>32.939999</v>
      </c>
      <c r="D99">
        <v>30.219999000000001</v>
      </c>
      <c r="E99">
        <v>30.799999</v>
      </c>
      <c r="F99">
        <v>30.799999</v>
      </c>
      <c r="G99">
        <v>2622900</v>
      </c>
    </row>
    <row r="100" spans="1:7" x14ac:dyDescent="0.3">
      <c r="A100" s="1">
        <v>40498</v>
      </c>
      <c r="B100">
        <v>31</v>
      </c>
      <c r="C100">
        <v>31.4</v>
      </c>
      <c r="D100">
        <v>28.42</v>
      </c>
      <c r="E100">
        <v>29.67</v>
      </c>
      <c r="F100">
        <v>29.67</v>
      </c>
      <c r="G100">
        <v>1347600</v>
      </c>
    </row>
    <row r="101" spans="1:7" x14ac:dyDescent="0.3">
      <c r="A101" s="1">
        <v>40499</v>
      </c>
      <c r="B101">
        <v>30.200001</v>
      </c>
      <c r="C101">
        <v>30.75</v>
      </c>
      <c r="D101">
        <v>28.610001</v>
      </c>
      <c r="E101">
        <v>29.49</v>
      </c>
      <c r="F101">
        <v>29.49</v>
      </c>
      <c r="G101">
        <v>750000</v>
      </c>
    </row>
    <row r="102" spans="1:7" x14ac:dyDescent="0.3">
      <c r="A102" s="1">
        <v>40500</v>
      </c>
      <c r="B102">
        <v>30.67</v>
      </c>
      <c r="C102">
        <v>30.74</v>
      </c>
      <c r="D102">
        <v>28.92</v>
      </c>
      <c r="E102">
        <v>29.889999</v>
      </c>
      <c r="F102">
        <v>29.889999</v>
      </c>
      <c r="G102">
        <v>956100</v>
      </c>
    </row>
    <row r="103" spans="1:7" x14ac:dyDescent="0.3">
      <c r="A103" s="1">
        <v>40501</v>
      </c>
      <c r="B103">
        <v>30.16</v>
      </c>
      <c r="C103">
        <v>31.370000999999998</v>
      </c>
      <c r="D103">
        <v>29.700001</v>
      </c>
      <c r="E103">
        <v>30.99</v>
      </c>
      <c r="F103">
        <v>30.99</v>
      </c>
      <c r="G103">
        <v>1150500</v>
      </c>
    </row>
    <row r="104" spans="1:7" x14ac:dyDescent="0.3">
      <c r="A104" s="1">
        <v>40504</v>
      </c>
      <c r="B104">
        <v>31.57</v>
      </c>
      <c r="C104">
        <v>33.450001</v>
      </c>
      <c r="D104">
        <v>31.5</v>
      </c>
      <c r="E104">
        <v>33.400002000000001</v>
      </c>
      <c r="F104">
        <v>33.400002000000001</v>
      </c>
      <c r="G104">
        <v>1529700</v>
      </c>
    </row>
    <row r="105" spans="1:7" x14ac:dyDescent="0.3">
      <c r="A105" s="1">
        <v>40505</v>
      </c>
      <c r="B105">
        <v>33.290000999999997</v>
      </c>
      <c r="C105">
        <v>35.68</v>
      </c>
      <c r="D105">
        <v>32.189999</v>
      </c>
      <c r="E105">
        <v>34.57</v>
      </c>
      <c r="F105">
        <v>34.57</v>
      </c>
      <c r="G105">
        <v>1577800</v>
      </c>
    </row>
    <row r="106" spans="1:7" x14ac:dyDescent="0.3">
      <c r="A106" s="1">
        <v>40506</v>
      </c>
      <c r="B106">
        <v>35.270000000000003</v>
      </c>
      <c r="C106">
        <v>35.970001000000003</v>
      </c>
      <c r="D106">
        <v>34.330002</v>
      </c>
      <c r="E106">
        <v>35.470001000000003</v>
      </c>
      <c r="F106">
        <v>35.470001000000003</v>
      </c>
      <c r="G106">
        <v>1425000</v>
      </c>
    </row>
    <row r="107" spans="1:7" x14ac:dyDescent="0.3">
      <c r="A107" s="1">
        <v>40508</v>
      </c>
      <c r="B107">
        <v>35.599997999999999</v>
      </c>
      <c r="C107">
        <v>36</v>
      </c>
      <c r="D107">
        <v>34.75</v>
      </c>
      <c r="E107">
        <v>35.32</v>
      </c>
      <c r="F107">
        <v>35.32</v>
      </c>
      <c r="G107">
        <v>350600</v>
      </c>
    </row>
    <row r="108" spans="1:7" x14ac:dyDescent="0.3">
      <c r="A108" s="1">
        <v>40511</v>
      </c>
      <c r="B108">
        <v>35.409999999999997</v>
      </c>
      <c r="C108">
        <v>35.950001</v>
      </c>
      <c r="D108">
        <v>33.330002</v>
      </c>
      <c r="E108">
        <v>34.330002</v>
      </c>
      <c r="F108">
        <v>34.330002</v>
      </c>
      <c r="G108">
        <v>1145600</v>
      </c>
    </row>
    <row r="109" spans="1:7" x14ac:dyDescent="0.3">
      <c r="A109" s="1">
        <v>40512</v>
      </c>
      <c r="B109">
        <v>33.740001999999997</v>
      </c>
      <c r="C109">
        <v>35.330002</v>
      </c>
      <c r="D109">
        <v>33.409999999999997</v>
      </c>
      <c r="E109">
        <v>35.330002</v>
      </c>
      <c r="F109">
        <v>35.330002</v>
      </c>
      <c r="G109">
        <v>2222600</v>
      </c>
    </row>
    <row r="110" spans="1:7" x14ac:dyDescent="0.3">
      <c r="A110" s="1">
        <v>40513</v>
      </c>
      <c r="B110">
        <v>35.869999</v>
      </c>
      <c r="C110">
        <v>36.419998</v>
      </c>
      <c r="D110">
        <v>33.450001</v>
      </c>
      <c r="E110">
        <v>34.349997999999999</v>
      </c>
      <c r="F110">
        <v>34.349997999999999</v>
      </c>
      <c r="G110">
        <v>1299200</v>
      </c>
    </row>
    <row r="111" spans="1:7" x14ac:dyDescent="0.3">
      <c r="A111" s="1">
        <v>40514</v>
      </c>
      <c r="B111">
        <v>34.009998000000003</v>
      </c>
      <c r="C111">
        <v>34.299999</v>
      </c>
      <c r="D111">
        <v>31.200001</v>
      </c>
      <c r="E111">
        <v>32.349997999999999</v>
      </c>
      <c r="F111">
        <v>32.349997999999999</v>
      </c>
      <c r="G111">
        <v>2007000</v>
      </c>
    </row>
    <row r="112" spans="1:7" x14ac:dyDescent="0.3">
      <c r="A112" s="1">
        <v>40515</v>
      </c>
      <c r="B112">
        <v>32.009998000000003</v>
      </c>
      <c r="C112">
        <v>32.25</v>
      </c>
      <c r="D112">
        <v>30.870000999999998</v>
      </c>
      <c r="E112">
        <v>31.49</v>
      </c>
      <c r="F112">
        <v>31.49</v>
      </c>
      <c r="G112">
        <v>1160100</v>
      </c>
    </row>
    <row r="113" spans="1:7" x14ac:dyDescent="0.3">
      <c r="A113" s="1">
        <v>40518</v>
      </c>
      <c r="B113">
        <v>31.35</v>
      </c>
      <c r="C113">
        <v>31.450001</v>
      </c>
      <c r="D113">
        <v>29.559999000000001</v>
      </c>
      <c r="E113">
        <v>30.309999000000001</v>
      </c>
      <c r="F113">
        <v>30.309999000000001</v>
      </c>
      <c r="G113">
        <v>1274400</v>
      </c>
    </row>
    <row r="114" spans="1:7" x14ac:dyDescent="0.3">
      <c r="A114" s="1">
        <v>40519</v>
      </c>
      <c r="B114">
        <v>30.49</v>
      </c>
      <c r="C114">
        <v>32.400002000000001</v>
      </c>
      <c r="D114">
        <v>30.049999</v>
      </c>
      <c r="E114">
        <v>31.559999000000001</v>
      </c>
      <c r="F114">
        <v>31.559999000000001</v>
      </c>
      <c r="G114">
        <v>1311300</v>
      </c>
    </row>
    <row r="115" spans="1:7" x14ac:dyDescent="0.3">
      <c r="A115" s="1">
        <v>40520</v>
      </c>
      <c r="B115">
        <v>32.479999999999997</v>
      </c>
      <c r="C115">
        <v>32.490001999999997</v>
      </c>
      <c r="D115">
        <v>31.52</v>
      </c>
      <c r="E115">
        <v>32.369999</v>
      </c>
      <c r="F115">
        <v>32.369999</v>
      </c>
      <c r="G115">
        <v>660000</v>
      </c>
    </row>
    <row r="116" spans="1:7" x14ac:dyDescent="0.3">
      <c r="A116" s="1">
        <v>40521</v>
      </c>
      <c r="B116">
        <v>32.509998000000003</v>
      </c>
      <c r="C116">
        <v>32.720001000000003</v>
      </c>
      <c r="D116">
        <v>31.65</v>
      </c>
      <c r="E116">
        <v>32.049999</v>
      </c>
      <c r="F116">
        <v>32.049999</v>
      </c>
      <c r="G116">
        <v>406000</v>
      </c>
    </row>
    <row r="117" spans="1:7" x14ac:dyDescent="0.3">
      <c r="A117" s="1">
        <v>40522</v>
      </c>
      <c r="B117">
        <v>32.049999</v>
      </c>
      <c r="C117">
        <v>32.919998</v>
      </c>
      <c r="D117">
        <v>31.129999000000002</v>
      </c>
      <c r="E117">
        <v>31.52</v>
      </c>
      <c r="F117">
        <v>31.52</v>
      </c>
      <c r="G117">
        <v>429400</v>
      </c>
    </row>
    <row r="118" spans="1:7" x14ac:dyDescent="0.3">
      <c r="A118" s="1">
        <v>40525</v>
      </c>
      <c r="B118">
        <v>31.639999</v>
      </c>
      <c r="C118">
        <v>31.77</v>
      </c>
      <c r="D118">
        <v>30.4</v>
      </c>
      <c r="E118">
        <v>30.549999</v>
      </c>
      <c r="F118">
        <v>30.549999</v>
      </c>
      <c r="G118">
        <v>410400</v>
      </c>
    </row>
    <row r="119" spans="1:7" x14ac:dyDescent="0.3">
      <c r="A119" s="1">
        <v>40526</v>
      </c>
      <c r="B119">
        <v>30.290001</v>
      </c>
      <c r="C119">
        <v>30.389999</v>
      </c>
      <c r="D119">
        <v>27.76</v>
      </c>
      <c r="E119">
        <v>28.530000999999999</v>
      </c>
      <c r="F119">
        <v>28.530000999999999</v>
      </c>
      <c r="G119">
        <v>1765700</v>
      </c>
    </row>
    <row r="120" spans="1:7" x14ac:dyDescent="0.3">
      <c r="A120" s="1">
        <v>40527</v>
      </c>
      <c r="B120">
        <v>28.67</v>
      </c>
      <c r="C120">
        <v>29.969999000000001</v>
      </c>
      <c r="D120">
        <v>28.530000999999999</v>
      </c>
      <c r="E120">
        <v>29.6</v>
      </c>
      <c r="F120">
        <v>29.6</v>
      </c>
      <c r="G120">
        <v>742900</v>
      </c>
    </row>
    <row r="121" spans="1:7" x14ac:dyDescent="0.3">
      <c r="A121" s="1">
        <v>40528</v>
      </c>
      <c r="B121">
        <v>30</v>
      </c>
      <c r="C121">
        <v>30.91</v>
      </c>
      <c r="D121">
        <v>29.65</v>
      </c>
      <c r="E121">
        <v>30.809999000000001</v>
      </c>
      <c r="F121">
        <v>30.809999000000001</v>
      </c>
      <c r="G121">
        <v>790100</v>
      </c>
    </row>
    <row r="122" spans="1:7" x14ac:dyDescent="0.3">
      <c r="A122" s="1">
        <v>40529</v>
      </c>
      <c r="B122">
        <v>31.34</v>
      </c>
      <c r="C122">
        <v>31.540001</v>
      </c>
      <c r="D122">
        <v>30.709999</v>
      </c>
      <c r="E122">
        <v>31.360001</v>
      </c>
      <c r="F122">
        <v>31.360001</v>
      </c>
      <c r="G122">
        <v>813000</v>
      </c>
    </row>
    <row r="123" spans="1:7" x14ac:dyDescent="0.3">
      <c r="A123" s="1">
        <v>40532</v>
      </c>
      <c r="B123">
        <v>31.639999</v>
      </c>
      <c r="C123">
        <v>32.189999</v>
      </c>
      <c r="D123">
        <v>31.26</v>
      </c>
      <c r="E123">
        <v>31.700001</v>
      </c>
      <c r="F123">
        <v>31.700001</v>
      </c>
      <c r="G123">
        <v>523400</v>
      </c>
    </row>
    <row r="124" spans="1:7" x14ac:dyDescent="0.3">
      <c r="A124" s="1">
        <v>40533</v>
      </c>
      <c r="B124">
        <v>31.799999</v>
      </c>
      <c r="C124">
        <v>32.689999</v>
      </c>
      <c r="D124">
        <v>31.709999</v>
      </c>
      <c r="E124">
        <v>32.259998000000003</v>
      </c>
      <c r="F124">
        <v>32.259998000000003</v>
      </c>
      <c r="G124">
        <v>777700</v>
      </c>
    </row>
    <row r="125" spans="1:7" x14ac:dyDescent="0.3">
      <c r="A125" s="1">
        <v>40534</v>
      </c>
      <c r="B125">
        <v>32.25</v>
      </c>
      <c r="C125">
        <v>32.860000999999997</v>
      </c>
      <c r="D125">
        <v>31.700001</v>
      </c>
      <c r="E125">
        <v>32.630001</v>
      </c>
      <c r="F125">
        <v>32.630001</v>
      </c>
      <c r="G125">
        <v>833300</v>
      </c>
    </row>
    <row r="126" spans="1:7" x14ac:dyDescent="0.3">
      <c r="A126" s="1">
        <v>40535</v>
      </c>
      <c r="B126">
        <v>31.26</v>
      </c>
      <c r="C126">
        <v>32.479999999999997</v>
      </c>
      <c r="D126">
        <v>29.92</v>
      </c>
      <c r="E126">
        <v>30.09</v>
      </c>
      <c r="F126">
        <v>30.09</v>
      </c>
      <c r="G126">
        <v>1552600</v>
      </c>
    </row>
    <row r="127" spans="1:7" x14ac:dyDescent="0.3">
      <c r="A127" s="1">
        <v>40539</v>
      </c>
      <c r="B127">
        <v>28.02</v>
      </c>
      <c r="C127">
        <v>28.58</v>
      </c>
      <c r="D127">
        <v>25.059999000000001</v>
      </c>
      <c r="E127">
        <v>25.549999</v>
      </c>
      <c r="F127">
        <v>25.549999</v>
      </c>
      <c r="G127">
        <v>9301900</v>
      </c>
    </row>
    <row r="128" spans="1:7" x14ac:dyDescent="0.3">
      <c r="A128" s="1">
        <v>40540</v>
      </c>
      <c r="B128">
        <v>25.85</v>
      </c>
      <c r="C128">
        <v>26.75</v>
      </c>
      <c r="D128">
        <v>25</v>
      </c>
      <c r="E128">
        <v>26.41</v>
      </c>
      <c r="F128">
        <v>26.41</v>
      </c>
      <c r="G128">
        <v>4056300</v>
      </c>
    </row>
    <row r="129" spans="1:7" x14ac:dyDescent="0.3">
      <c r="A129" s="1">
        <v>40541</v>
      </c>
      <c r="B129">
        <v>27.030000999999999</v>
      </c>
      <c r="C129">
        <v>28.01</v>
      </c>
      <c r="D129">
        <v>26.5</v>
      </c>
      <c r="E129">
        <v>27.73</v>
      </c>
      <c r="F129">
        <v>27.73</v>
      </c>
      <c r="G129">
        <v>3319200</v>
      </c>
    </row>
    <row r="130" spans="1:7" x14ac:dyDescent="0.3">
      <c r="A130" s="1">
        <v>40542</v>
      </c>
      <c r="B130">
        <v>27.700001</v>
      </c>
      <c r="C130">
        <v>27.9</v>
      </c>
      <c r="D130">
        <v>26.379999000000002</v>
      </c>
      <c r="E130">
        <v>26.5</v>
      </c>
      <c r="F130">
        <v>26.5</v>
      </c>
      <c r="G130">
        <v>2041100</v>
      </c>
    </row>
    <row r="131" spans="1:7" x14ac:dyDescent="0.3">
      <c r="A131" s="1">
        <v>40543</v>
      </c>
      <c r="B131">
        <v>26.57</v>
      </c>
      <c r="C131">
        <v>27.25</v>
      </c>
      <c r="D131">
        <v>26.5</v>
      </c>
      <c r="E131">
        <v>26.629999000000002</v>
      </c>
      <c r="F131">
        <v>26.629999000000002</v>
      </c>
      <c r="G131">
        <v>1417900</v>
      </c>
    </row>
    <row r="132" spans="1:7" x14ac:dyDescent="0.3">
      <c r="A132" s="1">
        <v>40546</v>
      </c>
      <c r="B132">
        <v>26.84</v>
      </c>
      <c r="C132">
        <v>27</v>
      </c>
      <c r="D132">
        <v>25.9</v>
      </c>
      <c r="E132">
        <v>26.620000999999998</v>
      </c>
      <c r="F132">
        <v>26.620000999999998</v>
      </c>
      <c r="G132">
        <v>1283000</v>
      </c>
    </row>
    <row r="133" spans="1:7" x14ac:dyDescent="0.3">
      <c r="A133" s="1">
        <v>40547</v>
      </c>
      <c r="B133">
        <v>26.66</v>
      </c>
      <c r="C133">
        <v>26.950001</v>
      </c>
      <c r="D133">
        <v>26.02</v>
      </c>
      <c r="E133">
        <v>26.67</v>
      </c>
      <c r="F133">
        <v>26.67</v>
      </c>
      <c r="G133">
        <v>1187400</v>
      </c>
    </row>
    <row r="134" spans="1:7" x14ac:dyDescent="0.3">
      <c r="A134" s="1">
        <v>40548</v>
      </c>
      <c r="B134">
        <v>26.48</v>
      </c>
      <c r="C134">
        <v>26.9</v>
      </c>
      <c r="D134">
        <v>26.190000999999999</v>
      </c>
      <c r="E134">
        <v>26.83</v>
      </c>
      <c r="F134">
        <v>26.83</v>
      </c>
      <c r="G134">
        <v>1446700</v>
      </c>
    </row>
    <row r="135" spans="1:7" x14ac:dyDescent="0.3">
      <c r="A135" s="1">
        <v>40549</v>
      </c>
      <c r="B135">
        <v>26.83</v>
      </c>
      <c r="C135">
        <v>28</v>
      </c>
      <c r="D135">
        <v>26.809999000000001</v>
      </c>
      <c r="E135">
        <v>27.879999000000002</v>
      </c>
      <c r="F135">
        <v>27.879999000000002</v>
      </c>
      <c r="G135">
        <v>2061200</v>
      </c>
    </row>
    <row r="136" spans="1:7" x14ac:dyDescent="0.3">
      <c r="A136" s="1">
        <v>40550</v>
      </c>
      <c r="B136">
        <v>28</v>
      </c>
      <c r="C136">
        <v>28.58</v>
      </c>
      <c r="D136">
        <v>27.9</v>
      </c>
      <c r="E136">
        <v>28.24</v>
      </c>
      <c r="F136">
        <v>28.24</v>
      </c>
      <c r="G136">
        <v>2247900</v>
      </c>
    </row>
    <row r="137" spans="1:7" x14ac:dyDescent="0.3">
      <c r="A137" s="1">
        <v>40553</v>
      </c>
      <c r="B137">
        <v>28.17</v>
      </c>
      <c r="C137">
        <v>28.68</v>
      </c>
      <c r="D137">
        <v>28.049999</v>
      </c>
      <c r="E137">
        <v>28.450001</v>
      </c>
      <c r="F137">
        <v>28.450001</v>
      </c>
      <c r="G137">
        <v>1342700</v>
      </c>
    </row>
    <row r="138" spans="1:7" x14ac:dyDescent="0.3">
      <c r="A138" s="1">
        <v>40554</v>
      </c>
      <c r="B138">
        <v>28.59</v>
      </c>
      <c r="C138">
        <v>28.709999</v>
      </c>
      <c r="D138">
        <v>26.92</v>
      </c>
      <c r="E138">
        <v>26.959999</v>
      </c>
      <c r="F138">
        <v>26.959999</v>
      </c>
      <c r="G138">
        <v>1710200</v>
      </c>
    </row>
    <row r="139" spans="1:7" x14ac:dyDescent="0.3">
      <c r="A139" s="1">
        <v>40555</v>
      </c>
      <c r="B139">
        <v>27.01</v>
      </c>
      <c r="C139">
        <v>27.4</v>
      </c>
      <c r="D139">
        <v>26.52</v>
      </c>
      <c r="E139">
        <v>26.959999</v>
      </c>
      <c r="F139">
        <v>26.959999</v>
      </c>
      <c r="G139">
        <v>964400</v>
      </c>
    </row>
    <row r="140" spans="1:7" x14ac:dyDescent="0.3">
      <c r="A140" s="1">
        <v>40556</v>
      </c>
      <c r="B140">
        <v>26.959999</v>
      </c>
      <c r="C140">
        <v>26.969999000000001</v>
      </c>
      <c r="D140">
        <v>26.16</v>
      </c>
      <c r="E140">
        <v>26.219999000000001</v>
      </c>
      <c r="F140">
        <v>26.219999000000001</v>
      </c>
      <c r="G140">
        <v>723600</v>
      </c>
    </row>
    <row r="141" spans="1:7" x14ac:dyDescent="0.3">
      <c r="A141" s="1">
        <v>40557</v>
      </c>
      <c r="B141">
        <v>26.15</v>
      </c>
      <c r="C141">
        <v>26.58</v>
      </c>
      <c r="D141">
        <v>25.610001</v>
      </c>
      <c r="E141">
        <v>25.75</v>
      </c>
      <c r="F141">
        <v>25.75</v>
      </c>
      <c r="G141">
        <v>1192000</v>
      </c>
    </row>
    <row r="142" spans="1:7" x14ac:dyDescent="0.3">
      <c r="A142" s="1">
        <v>40561</v>
      </c>
      <c r="B142">
        <v>25.48</v>
      </c>
      <c r="C142">
        <v>25.639999</v>
      </c>
      <c r="D142">
        <v>24.75</v>
      </c>
      <c r="E142">
        <v>25.639999</v>
      </c>
      <c r="F142">
        <v>25.639999</v>
      </c>
      <c r="G142">
        <v>1621700</v>
      </c>
    </row>
    <row r="143" spans="1:7" x14ac:dyDescent="0.3">
      <c r="A143" s="1">
        <v>40562</v>
      </c>
      <c r="B143">
        <v>25.27</v>
      </c>
      <c r="C143">
        <v>25.469999000000001</v>
      </c>
      <c r="D143">
        <v>23.75</v>
      </c>
      <c r="E143">
        <v>24.030000999999999</v>
      </c>
      <c r="F143">
        <v>24.030000999999999</v>
      </c>
      <c r="G143">
        <v>2371500</v>
      </c>
    </row>
    <row r="144" spans="1:7" x14ac:dyDescent="0.3">
      <c r="A144" s="1">
        <v>40563</v>
      </c>
      <c r="B144">
        <v>24.030000999999999</v>
      </c>
      <c r="C144">
        <v>24.450001</v>
      </c>
      <c r="D144">
        <v>22.370000999999998</v>
      </c>
      <c r="E144">
        <v>22.620000999999998</v>
      </c>
      <c r="F144">
        <v>22.620000999999998</v>
      </c>
      <c r="G144">
        <v>2279900</v>
      </c>
    </row>
    <row r="145" spans="1:7" x14ac:dyDescent="0.3">
      <c r="A145" s="1">
        <v>40564</v>
      </c>
      <c r="B145">
        <v>23.120000999999998</v>
      </c>
      <c r="C145">
        <v>23.59</v>
      </c>
      <c r="D145">
        <v>22.709999</v>
      </c>
      <c r="E145">
        <v>23.040001</v>
      </c>
      <c r="F145">
        <v>23.040001</v>
      </c>
      <c r="G145">
        <v>1217000</v>
      </c>
    </row>
    <row r="146" spans="1:7" x14ac:dyDescent="0.3">
      <c r="A146" s="1">
        <v>40567</v>
      </c>
      <c r="B146">
        <v>23.530000999999999</v>
      </c>
      <c r="C146">
        <v>24.809999000000001</v>
      </c>
      <c r="D146">
        <v>23.23</v>
      </c>
      <c r="E146">
        <v>24.49</v>
      </c>
      <c r="F146">
        <v>24.49</v>
      </c>
      <c r="G146">
        <v>1645100</v>
      </c>
    </row>
    <row r="147" spans="1:7" x14ac:dyDescent="0.3">
      <c r="A147" s="1">
        <v>40568</v>
      </c>
      <c r="B147">
        <v>24.65</v>
      </c>
      <c r="C147">
        <v>24.889999</v>
      </c>
      <c r="D147">
        <v>24.02</v>
      </c>
      <c r="E147">
        <v>24.68</v>
      </c>
      <c r="F147">
        <v>24.68</v>
      </c>
      <c r="G147">
        <v>1271500</v>
      </c>
    </row>
    <row r="148" spans="1:7" x14ac:dyDescent="0.3">
      <c r="A148" s="1">
        <v>40569</v>
      </c>
      <c r="B148">
        <v>24.709999</v>
      </c>
      <c r="C148">
        <v>24.879999000000002</v>
      </c>
      <c r="D148">
        <v>24.1</v>
      </c>
      <c r="E148">
        <v>24.75</v>
      </c>
      <c r="F148">
        <v>24.75</v>
      </c>
      <c r="G148">
        <v>1079900</v>
      </c>
    </row>
    <row r="149" spans="1:7" x14ac:dyDescent="0.3">
      <c r="A149" s="1">
        <v>40570</v>
      </c>
      <c r="B149">
        <v>24.74</v>
      </c>
      <c r="C149">
        <v>25.08</v>
      </c>
      <c r="D149">
        <v>24.530000999999999</v>
      </c>
      <c r="E149">
        <v>24.92</v>
      </c>
      <c r="F149">
        <v>24.92</v>
      </c>
      <c r="G149">
        <v>895700</v>
      </c>
    </row>
    <row r="150" spans="1:7" x14ac:dyDescent="0.3">
      <c r="A150" s="1">
        <v>40571</v>
      </c>
      <c r="B150">
        <v>24.879999000000002</v>
      </c>
      <c r="C150">
        <v>24.879999000000002</v>
      </c>
      <c r="D150">
        <v>23.75</v>
      </c>
      <c r="E150">
        <v>24.01</v>
      </c>
      <c r="F150">
        <v>24.01</v>
      </c>
      <c r="G150">
        <v>1048400</v>
      </c>
    </row>
    <row r="151" spans="1:7" x14ac:dyDescent="0.3">
      <c r="A151" s="1">
        <v>40574</v>
      </c>
      <c r="B151">
        <v>24.049999</v>
      </c>
      <c r="C151">
        <v>24.120000999999998</v>
      </c>
      <c r="D151">
        <v>23.5</v>
      </c>
      <c r="E151">
        <v>24.1</v>
      </c>
      <c r="F151">
        <v>24.1</v>
      </c>
      <c r="G151">
        <v>830300</v>
      </c>
    </row>
    <row r="152" spans="1:7" x14ac:dyDescent="0.3">
      <c r="A152" s="1">
        <v>40575</v>
      </c>
      <c r="B152">
        <v>24.309999000000001</v>
      </c>
      <c r="C152">
        <v>24.73</v>
      </c>
      <c r="D152">
        <v>23.540001</v>
      </c>
      <c r="E152">
        <v>23.91</v>
      </c>
      <c r="F152">
        <v>23.91</v>
      </c>
      <c r="G152">
        <v>707800</v>
      </c>
    </row>
    <row r="153" spans="1:7" x14ac:dyDescent="0.3">
      <c r="A153" s="1">
        <v>40576</v>
      </c>
      <c r="B153">
        <v>24.16</v>
      </c>
      <c r="C153">
        <v>24.18</v>
      </c>
      <c r="D153">
        <v>23.67</v>
      </c>
      <c r="E153">
        <v>23.940000999999999</v>
      </c>
      <c r="F153">
        <v>23.940000999999999</v>
      </c>
      <c r="G153">
        <v>569500</v>
      </c>
    </row>
    <row r="154" spans="1:7" x14ac:dyDescent="0.3">
      <c r="A154" s="1">
        <v>40577</v>
      </c>
      <c r="B154">
        <v>23.82</v>
      </c>
      <c r="C154">
        <v>23.9</v>
      </c>
      <c r="D154">
        <v>23.15</v>
      </c>
      <c r="E154">
        <v>23.629999000000002</v>
      </c>
      <c r="F154">
        <v>23.629999000000002</v>
      </c>
      <c r="G154">
        <v>512000</v>
      </c>
    </row>
    <row r="155" spans="1:7" x14ac:dyDescent="0.3">
      <c r="A155" s="1">
        <v>40578</v>
      </c>
      <c r="B155">
        <v>23.440000999999999</v>
      </c>
      <c r="C155">
        <v>23.67</v>
      </c>
      <c r="D155">
        <v>23.219999000000001</v>
      </c>
      <c r="E155">
        <v>23.459999</v>
      </c>
      <c r="F155">
        <v>23.459999</v>
      </c>
      <c r="G155">
        <v>544000</v>
      </c>
    </row>
    <row r="156" spans="1:7" x14ac:dyDescent="0.3">
      <c r="A156" s="1">
        <v>40581</v>
      </c>
      <c r="B156">
        <v>23.26</v>
      </c>
      <c r="C156">
        <v>23.26</v>
      </c>
      <c r="D156">
        <v>22.879999000000002</v>
      </c>
      <c r="E156">
        <v>23.07</v>
      </c>
      <c r="F156">
        <v>23.07</v>
      </c>
      <c r="G156">
        <v>895100</v>
      </c>
    </row>
    <row r="157" spans="1:7" x14ac:dyDescent="0.3">
      <c r="A157" s="1">
        <v>40582</v>
      </c>
      <c r="B157">
        <v>23.780000999999999</v>
      </c>
      <c r="C157">
        <v>25.25</v>
      </c>
      <c r="D157">
        <v>23</v>
      </c>
      <c r="E157">
        <v>24.49</v>
      </c>
      <c r="F157">
        <v>24.49</v>
      </c>
      <c r="G157">
        <v>3504900</v>
      </c>
    </row>
    <row r="158" spans="1:7" x14ac:dyDescent="0.3">
      <c r="A158" s="1">
        <v>40583</v>
      </c>
      <c r="B158">
        <v>24.129999000000002</v>
      </c>
      <c r="C158">
        <v>24.18</v>
      </c>
      <c r="D158">
        <v>22.790001</v>
      </c>
      <c r="E158">
        <v>23.209999</v>
      </c>
      <c r="F158">
        <v>23.209999</v>
      </c>
      <c r="G158">
        <v>2635600</v>
      </c>
    </row>
    <row r="159" spans="1:7" x14ac:dyDescent="0.3">
      <c r="A159" s="1">
        <v>40584</v>
      </c>
      <c r="B159">
        <v>23.26</v>
      </c>
      <c r="C159">
        <v>23.639999</v>
      </c>
      <c r="D159">
        <v>22.809999000000001</v>
      </c>
      <c r="E159">
        <v>23.219999000000001</v>
      </c>
      <c r="F159">
        <v>23.219999000000001</v>
      </c>
      <c r="G159">
        <v>836100</v>
      </c>
    </row>
    <row r="160" spans="1:7" x14ac:dyDescent="0.3">
      <c r="A160" s="1">
        <v>40585</v>
      </c>
      <c r="B160">
        <v>23.25</v>
      </c>
      <c r="C160">
        <v>23.75</v>
      </c>
      <c r="D160">
        <v>22.940000999999999</v>
      </c>
      <c r="E160">
        <v>23.25</v>
      </c>
      <c r="F160">
        <v>23.25</v>
      </c>
      <c r="G160">
        <v>634500</v>
      </c>
    </row>
    <row r="161" spans="1:7" x14ac:dyDescent="0.3">
      <c r="A161" s="1">
        <v>40588</v>
      </c>
      <c r="B161">
        <v>23.639999</v>
      </c>
      <c r="C161">
        <v>24.139999</v>
      </c>
      <c r="D161">
        <v>23.049999</v>
      </c>
      <c r="E161">
        <v>23.08</v>
      </c>
      <c r="F161">
        <v>23.08</v>
      </c>
      <c r="G161">
        <v>1283100</v>
      </c>
    </row>
    <row r="162" spans="1:7" x14ac:dyDescent="0.3">
      <c r="A162" s="1">
        <v>40589</v>
      </c>
      <c r="B162">
        <v>23.01</v>
      </c>
      <c r="C162">
        <v>23.17</v>
      </c>
      <c r="D162">
        <v>22.559999000000001</v>
      </c>
      <c r="E162">
        <v>22.84</v>
      </c>
      <c r="F162">
        <v>22.84</v>
      </c>
      <c r="G162">
        <v>953700</v>
      </c>
    </row>
    <row r="163" spans="1:7" x14ac:dyDescent="0.3">
      <c r="A163" s="1">
        <v>40590</v>
      </c>
      <c r="B163">
        <v>23.1</v>
      </c>
      <c r="C163">
        <v>24.969999000000001</v>
      </c>
      <c r="D163">
        <v>23.07</v>
      </c>
      <c r="E163">
        <v>24.73</v>
      </c>
      <c r="F163">
        <v>24.73</v>
      </c>
      <c r="G163">
        <v>4115100</v>
      </c>
    </row>
    <row r="164" spans="1:7" x14ac:dyDescent="0.3">
      <c r="A164" s="1">
        <v>40591</v>
      </c>
      <c r="B164">
        <v>24.629999000000002</v>
      </c>
      <c r="C164">
        <v>25.49</v>
      </c>
      <c r="D164">
        <v>23.549999</v>
      </c>
      <c r="E164">
        <v>23.6</v>
      </c>
      <c r="F164">
        <v>23.6</v>
      </c>
      <c r="G164">
        <v>2618400</v>
      </c>
    </row>
    <row r="165" spans="1:7" x14ac:dyDescent="0.3">
      <c r="A165" s="1">
        <v>40592</v>
      </c>
      <c r="B165">
        <v>23.33</v>
      </c>
      <c r="C165">
        <v>23.49</v>
      </c>
      <c r="D165">
        <v>22.959999</v>
      </c>
      <c r="E165">
        <v>23.18</v>
      </c>
      <c r="F165">
        <v>23.18</v>
      </c>
      <c r="G165">
        <v>2370700</v>
      </c>
    </row>
    <row r="166" spans="1:7" x14ac:dyDescent="0.3">
      <c r="A166" s="1">
        <v>40596</v>
      </c>
      <c r="B166">
        <v>22.879999000000002</v>
      </c>
      <c r="C166">
        <v>23</v>
      </c>
      <c r="D166">
        <v>21.780000999999999</v>
      </c>
      <c r="E166">
        <v>21.870000999999998</v>
      </c>
      <c r="F166">
        <v>21.870000999999998</v>
      </c>
      <c r="G166">
        <v>2064600</v>
      </c>
    </row>
    <row r="167" spans="1:7" x14ac:dyDescent="0.3">
      <c r="A167" s="1">
        <v>40597</v>
      </c>
      <c r="B167">
        <v>22.18</v>
      </c>
      <c r="C167">
        <v>22.5</v>
      </c>
      <c r="D167">
        <v>21.110001</v>
      </c>
      <c r="E167">
        <v>21.83</v>
      </c>
      <c r="F167">
        <v>21.83</v>
      </c>
      <c r="G167">
        <v>1605600</v>
      </c>
    </row>
    <row r="168" spans="1:7" x14ac:dyDescent="0.3">
      <c r="A168" s="1">
        <v>40598</v>
      </c>
      <c r="B168">
        <v>21.780000999999999</v>
      </c>
      <c r="C168">
        <v>22.58</v>
      </c>
      <c r="D168">
        <v>21.5</v>
      </c>
      <c r="E168">
        <v>22.530000999999999</v>
      </c>
      <c r="F168">
        <v>22.530000999999999</v>
      </c>
      <c r="G168">
        <v>1055300</v>
      </c>
    </row>
    <row r="169" spans="1:7" x14ac:dyDescent="0.3">
      <c r="A169" s="1">
        <v>40599</v>
      </c>
      <c r="B169">
        <v>22.809999000000001</v>
      </c>
      <c r="C169">
        <v>23.85</v>
      </c>
      <c r="D169">
        <v>22.690000999999999</v>
      </c>
      <c r="E169">
        <v>23.610001</v>
      </c>
      <c r="F169">
        <v>23.610001</v>
      </c>
      <c r="G169">
        <v>1346300</v>
      </c>
    </row>
    <row r="170" spans="1:7" x14ac:dyDescent="0.3">
      <c r="A170" s="1">
        <v>40602</v>
      </c>
      <c r="B170">
        <v>23.74</v>
      </c>
      <c r="C170">
        <v>24.1</v>
      </c>
      <c r="D170">
        <v>23.5</v>
      </c>
      <c r="E170">
        <v>23.889999</v>
      </c>
      <c r="F170">
        <v>23.889999</v>
      </c>
      <c r="G170">
        <v>1051200</v>
      </c>
    </row>
    <row r="171" spans="1:7" x14ac:dyDescent="0.3">
      <c r="A171" s="1">
        <v>40603</v>
      </c>
      <c r="B171">
        <v>24.049999</v>
      </c>
      <c r="C171">
        <v>24.32</v>
      </c>
      <c r="D171">
        <v>23.700001</v>
      </c>
      <c r="E171">
        <v>23.940000999999999</v>
      </c>
      <c r="F171">
        <v>23.940000999999999</v>
      </c>
      <c r="G171">
        <v>1106400</v>
      </c>
    </row>
    <row r="172" spans="1:7" x14ac:dyDescent="0.3">
      <c r="A172" s="1">
        <v>40604</v>
      </c>
      <c r="B172">
        <v>23.82</v>
      </c>
      <c r="C172">
        <v>24.280000999999999</v>
      </c>
      <c r="D172">
        <v>23.73</v>
      </c>
      <c r="E172">
        <v>24.02</v>
      </c>
      <c r="F172">
        <v>24.02</v>
      </c>
      <c r="G172">
        <v>663300</v>
      </c>
    </row>
    <row r="173" spans="1:7" x14ac:dyDescent="0.3">
      <c r="A173" s="1">
        <v>40605</v>
      </c>
      <c r="B173">
        <v>24.48</v>
      </c>
      <c r="C173">
        <v>24.790001</v>
      </c>
      <c r="D173">
        <v>24.059999000000001</v>
      </c>
      <c r="E173">
        <v>24.360001</v>
      </c>
      <c r="F173">
        <v>24.360001</v>
      </c>
      <c r="G173">
        <v>640200</v>
      </c>
    </row>
    <row r="174" spans="1:7" x14ac:dyDescent="0.3">
      <c r="A174" s="1">
        <v>40606</v>
      </c>
      <c r="B174">
        <v>24.48</v>
      </c>
      <c r="C174">
        <v>24.99</v>
      </c>
      <c r="D174">
        <v>23.780000999999999</v>
      </c>
      <c r="E174">
        <v>24.950001</v>
      </c>
      <c r="F174">
        <v>24.950001</v>
      </c>
      <c r="G174">
        <v>1580100</v>
      </c>
    </row>
    <row r="175" spans="1:7" x14ac:dyDescent="0.3">
      <c r="A175" s="1">
        <v>40609</v>
      </c>
      <c r="B175">
        <v>24.93</v>
      </c>
      <c r="C175">
        <v>25.4</v>
      </c>
      <c r="D175">
        <v>24.700001</v>
      </c>
      <c r="E175">
        <v>24.940000999999999</v>
      </c>
      <c r="F175">
        <v>24.940000999999999</v>
      </c>
      <c r="G175">
        <v>2033600</v>
      </c>
    </row>
    <row r="176" spans="1:7" x14ac:dyDescent="0.3">
      <c r="A176" s="1">
        <v>40610</v>
      </c>
      <c r="B176">
        <v>24.6</v>
      </c>
      <c r="C176">
        <v>24.959999</v>
      </c>
      <c r="D176">
        <v>24</v>
      </c>
      <c r="E176">
        <v>24.66</v>
      </c>
      <c r="F176">
        <v>24.66</v>
      </c>
      <c r="G176">
        <v>1399900</v>
      </c>
    </row>
    <row r="177" spans="1:7" x14ac:dyDescent="0.3">
      <c r="A177" s="1">
        <v>40611</v>
      </c>
      <c r="B177">
        <v>24.66</v>
      </c>
      <c r="C177">
        <v>24.99</v>
      </c>
      <c r="D177">
        <v>24.27</v>
      </c>
      <c r="E177">
        <v>24.719999000000001</v>
      </c>
      <c r="F177">
        <v>24.719999000000001</v>
      </c>
      <c r="G177">
        <v>924800</v>
      </c>
    </row>
    <row r="178" spans="1:7" x14ac:dyDescent="0.3">
      <c r="A178" s="1">
        <v>40612</v>
      </c>
      <c r="B178">
        <v>24.440000999999999</v>
      </c>
      <c r="C178">
        <v>24.49</v>
      </c>
      <c r="D178">
        <v>23.73</v>
      </c>
      <c r="E178">
        <v>24.01</v>
      </c>
      <c r="F178">
        <v>24.01</v>
      </c>
      <c r="G178">
        <v>1017000</v>
      </c>
    </row>
    <row r="179" spans="1:7" x14ac:dyDescent="0.3">
      <c r="A179" s="1">
        <v>40613</v>
      </c>
      <c r="B179">
        <v>23.85</v>
      </c>
      <c r="C179">
        <v>24.25</v>
      </c>
      <c r="D179">
        <v>23.530000999999999</v>
      </c>
      <c r="E179">
        <v>24.07</v>
      </c>
      <c r="F179">
        <v>24.07</v>
      </c>
      <c r="G179">
        <v>930800</v>
      </c>
    </row>
    <row r="180" spans="1:7" x14ac:dyDescent="0.3">
      <c r="A180" s="1">
        <v>40616</v>
      </c>
      <c r="B180">
        <v>23.82</v>
      </c>
      <c r="C180">
        <v>24</v>
      </c>
      <c r="D180">
        <v>23.200001</v>
      </c>
      <c r="E180">
        <v>23.25</v>
      </c>
      <c r="F180">
        <v>23.25</v>
      </c>
      <c r="G180">
        <v>1166000</v>
      </c>
    </row>
    <row r="181" spans="1:7" x14ac:dyDescent="0.3">
      <c r="A181" s="1">
        <v>40617</v>
      </c>
      <c r="B181">
        <v>22.200001</v>
      </c>
      <c r="C181">
        <v>22.959999</v>
      </c>
      <c r="D181">
        <v>21.799999</v>
      </c>
      <c r="E181">
        <v>22.950001</v>
      </c>
      <c r="F181">
        <v>22.950001</v>
      </c>
      <c r="G181">
        <v>1318800</v>
      </c>
    </row>
    <row r="182" spans="1:7" x14ac:dyDescent="0.3">
      <c r="A182" s="1">
        <v>40618</v>
      </c>
      <c r="B182">
        <v>22.860001</v>
      </c>
      <c r="C182">
        <v>23.25</v>
      </c>
      <c r="D182">
        <v>22.690000999999999</v>
      </c>
      <c r="E182">
        <v>22.82</v>
      </c>
      <c r="F182">
        <v>22.82</v>
      </c>
      <c r="G182">
        <v>1169700</v>
      </c>
    </row>
    <row r="183" spans="1:7" x14ac:dyDescent="0.3">
      <c r="A183" s="1">
        <v>40619</v>
      </c>
      <c r="B183">
        <v>23.24</v>
      </c>
      <c r="C183">
        <v>23.43</v>
      </c>
      <c r="D183">
        <v>22.639999</v>
      </c>
      <c r="E183">
        <v>22.809999000000001</v>
      </c>
      <c r="F183">
        <v>22.809999000000001</v>
      </c>
      <c r="G183">
        <v>922600</v>
      </c>
    </row>
    <row r="184" spans="1:7" x14ac:dyDescent="0.3">
      <c r="A184" s="1">
        <v>40620</v>
      </c>
      <c r="B184">
        <v>23.190000999999999</v>
      </c>
      <c r="C184">
        <v>23.190000999999999</v>
      </c>
      <c r="D184">
        <v>22.51</v>
      </c>
      <c r="E184">
        <v>22.959999</v>
      </c>
      <c r="F184">
        <v>22.959999</v>
      </c>
      <c r="G184">
        <v>687900</v>
      </c>
    </row>
    <row r="185" spans="1:7" x14ac:dyDescent="0.3">
      <c r="A185" s="1">
        <v>40623</v>
      </c>
      <c r="B185">
        <v>23.049999</v>
      </c>
      <c r="C185">
        <v>23.049999</v>
      </c>
      <c r="D185">
        <v>22.540001</v>
      </c>
      <c r="E185">
        <v>22.73</v>
      </c>
      <c r="F185">
        <v>22.73</v>
      </c>
      <c r="G185">
        <v>411700</v>
      </c>
    </row>
    <row r="186" spans="1:7" x14ac:dyDescent="0.3">
      <c r="A186" s="1">
        <v>40624</v>
      </c>
      <c r="B186">
        <v>22.73</v>
      </c>
      <c r="C186">
        <v>22.860001</v>
      </c>
      <c r="D186">
        <v>22</v>
      </c>
      <c r="E186">
        <v>22.190000999999999</v>
      </c>
      <c r="F186">
        <v>22.190000999999999</v>
      </c>
      <c r="G186">
        <v>582900</v>
      </c>
    </row>
    <row r="187" spans="1:7" x14ac:dyDescent="0.3">
      <c r="A187" s="1">
        <v>40625</v>
      </c>
      <c r="B187">
        <v>22.110001</v>
      </c>
      <c r="C187">
        <v>22.27</v>
      </c>
      <c r="D187">
        <v>21.77</v>
      </c>
      <c r="E187">
        <v>22.209999</v>
      </c>
      <c r="F187">
        <v>22.209999</v>
      </c>
      <c r="G187">
        <v>422800</v>
      </c>
    </row>
    <row r="188" spans="1:7" x14ac:dyDescent="0.3">
      <c r="A188" s="1">
        <v>40626</v>
      </c>
      <c r="B188">
        <v>22.139999</v>
      </c>
      <c r="C188">
        <v>22.379999000000002</v>
      </c>
      <c r="D188">
        <v>21.98</v>
      </c>
      <c r="E188">
        <v>22.33</v>
      </c>
      <c r="F188">
        <v>22.33</v>
      </c>
      <c r="G188">
        <v>462200</v>
      </c>
    </row>
    <row r="189" spans="1:7" x14ac:dyDescent="0.3">
      <c r="A189" s="1">
        <v>40627</v>
      </c>
      <c r="B189">
        <v>22.43</v>
      </c>
      <c r="C189">
        <v>23</v>
      </c>
      <c r="D189">
        <v>22.4</v>
      </c>
      <c r="E189">
        <v>22.75</v>
      </c>
      <c r="F189">
        <v>22.75</v>
      </c>
      <c r="G189">
        <v>568000</v>
      </c>
    </row>
    <row r="190" spans="1:7" x14ac:dyDescent="0.3">
      <c r="A190" s="1">
        <v>40630</v>
      </c>
      <c r="B190">
        <v>22.700001</v>
      </c>
      <c r="C190">
        <v>23.540001</v>
      </c>
      <c r="D190">
        <v>22.549999</v>
      </c>
      <c r="E190">
        <v>23.25</v>
      </c>
      <c r="F190">
        <v>23.25</v>
      </c>
      <c r="G190">
        <v>1058100</v>
      </c>
    </row>
    <row r="191" spans="1:7" x14ac:dyDescent="0.3">
      <c r="A191" s="1">
        <v>40631</v>
      </c>
      <c r="B191">
        <v>23.299999</v>
      </c>
      <c r="C191">
        <v>24</v>
      </c>
      <c r="D191">
        <v>23.209999</v>
      </c>
      <c r="E191">
        <v>23.92</v>
      </c>
      <c r="F191">
        <v>23.92</v>
      </c>
      <c r="G191">
        <v>755400</v>
      </c>
    </row>
    <row r="192" spans="1:7" x14ac:dyDescent="0.3">
      <c r="A192" s="1">
        <v>40632</v>
      </c>
      <c r="B192">
        <v>24.110001</v>
      </c>
      <c r="C192">
        <v>24.49</v>
      </c>
      <c r="D192">
        <v>23.01</v>
      </c>
      <c r="E192">
        <v>23.709999</v>
      </c>
      <c r="F192">
        <v>23.709999</v>
      </c>
      <c r="G192">
        <v>1223300</v>
      </c>
    </row>
    <row r="193" spans="1:7" x14ac:dyDescent="0.3">
      <c r="A193" s="1">
        <v>40633</v>
      </c>
      <c r="B193">
        <v>26.549999</v>
      </c>
      <c r="C193">
        <v>28.709999</v>
      </c>
      <c r="D193">
        <v>26.5</v>
      </c>
      <c r="E193">
        <v>27.75</v>
      </c>
      <c r="F193">
        <v>27.75</v>
      </c>
      <c r="G193">
        <v>11517800</v>
      </c>
    </row>
    <row r="194" spans="1:7" x14ac:dyDescent="0.3">
      <c r="A194" s="1">
        <v>40634</v>
      </c>
      <c r="B194">
        <v>27.450001</v>
      </c>
      <c r="C194">
        <v>28.18</v>
      </c>
      <c r="D194">
        <v>26.57</v>
      </c>
      <c r="E194">
        <v>26.66</v>
      </c>
      <c r="F194">
        <v>26.66</v>
      </c>
      <c r="G194">
        <v>2864800</v>
      </c>
    </row>
    <row r="195" spans="1:7" x14ac:dyDescent="0.3">
      <c r="A195" s="1">
        <v>40637</v>
      </c>
      <c r="B195">
        <v>26.83</v>
      </c>
      <c r="C195">
        <v>27</v>
      </c>
      <c r="D195">
        <v>25.23</v>
      </c>
      <c r="E195">
        <v>25.83</v>
      </c>
      <c r="F195">
        <v>25.83</v>
      </c>
      <c r="G195">
        <v>2609300</v>
      </c>
    </row>
    <row r="196" spans="1:7" x14ac:dyDescent="0.3">
      <c r="A196" s="1">
        <v>40638</v>
      </c>
      <c r="B196">
        <v>25.9</v>
      </c>
      <c r="C196">
        <v>27</v>
      </c>
      <c r="D196">
        <v>25.690000999999999</v>
      </c>
      <c r="E196">
        <v>26.700001</v>
      </c>
      <c r="F196">
        <v>26.700001</v>
      </c>
      <c r="G196">
        <v>3180900</v>
      </c>
    </row>
    <row r="197" spans="1:7" x14ac:dyDescent="0.3">
      <c r="A197" s="1">
        <v>40639</v>
      </c>
      <c r="B197">
        <v>26.99</v>
      </c>
      <c r="C197">
        <v>27.01</v>
      </c>
      <c r="D197">
        <v>25.799999</v>
      </c>
      <c r="E197">
        <v>26.49</v>
      </c>
      <c r="F197">
        <v>26.49</v>
      </c>
      <c r="G197">
        <v>1288300</v>
      </c>
    </row>
    <row r="198" spans="1:7" x14ac:dyDescent="0.3">
      <c r="A198" s="1">
        <v>40640</v>
      </c>
      <c r="B198">
        <v>26.85</v>
      </c>
      <c r="C198">
        <v>27.940000999999999</v>
      </c>
      <c r="D198">
        <v>26.450001</v>
      </c>
      <c r="E198">
        <v>27.24</v>
      </c>
      <c r="F198">
        <v>27.24</v>
      </c>
      <c r="G198">
        <v>2810300</v>
      </c>
    </row>
    <row r="199" spans="1:7" x14ac:dyDescent="0.3">
      <c r="A199" s="1">
        <v>40641</v>
      </c>
      <c r="B199">
        <v>27.58</v>
      </c>
      <c r="C199">
        <v>27.6</v>
      </c>
      <c r="D199">
        <v>26.360001</v>
      </c>
      <c r="E199">
        <v>26.49</v>
      </c>
      <c r="F199">
        <v>26.49</v>
      </c>
      <c r="G199">
        <v>1946400</v>
      </c>
    </row>
    <row r="200" spans="1:7" x14ac:dyDescent="0.3">
      <c r="A200" s="1">
        <v>40644</v>
      </c>
      <c r="B200">
        <v>26.469999000000001</v>
      </c>
      <c r="C200">
        <v>26.530000999999999</v>
      </c>
      <c r="D200">
        <v>25.02</v>
      </c>
      <c r="E200">
        <v>25.27</v>
      </c>
      <c r="F200">
        <v>25.27</v>
      </c>
      <c r="G200">
        <v>1369400</v>
      </c>
    </row>
    <row r="201" spans="1:7" x14ac:dyDescent="0.3">
      <c r="A201" s="1">
        <v>40645</v>
      </c>
      <c r="B201">
        <v>25.08</v>
      </c>
      <c r="C201">
        <v>25.209999</v>
      </c>
      <c r="D201">
        <v>24.299999</v>
      </c>
      <c r="E201">
        <v>24.65</v>
      </c>
      <c r="F201">
        <v>24.65</v>
      </c>
      <c r="G201">
        <v>1357400</v>
      </c>
    </row>
    <row r="202" spans="1:7" x14ac:dyDescent="0.3">
      <c r="A202" s="1">
        <v>40646</v>
      </c>
      <c r="B202">
        <v>25.129999000000002</v>
      </c>
      <c r="C202">
        <v>25.690000999999999</v>
      </c>
      <c r="D202">
        <v>24.809999000000001</v>
      </c>
      <c r="E202">
        <v>24.93</v>
      </c>
      <c r="F202">
        <v>24.93</v>
      </c>
      <c r="G202">
        <v>1211500</v>
      </c>
    </row>
    <row r="203" spans="1:7" x14ac:dyDescent="0.3">
      <c r="A203" s="1">
        <v>40647</v>
      </c>
      <c r="B203">
        <v>24.870000999999998</v>
      </c>
      <c r="C203">
        <v>25.280000999999999</v>
      </c>
      <c r="D203">
        <v>24.200001</v>
      </c>
      <c r="E203">
        <v>25.139999</v>
      </c>
      <c r="F203">
        <v>25.139999</v>
      </c>
      <c r="G203">
        <v>983400</v>
      </c>
    </row>
    <row r="204" spans="1:7" x14ac:dyDescent="0.3">
      <c r="A204" s="1">
        <v>40648</v>
      </c>
      <c r="B204">
        <v>25.65</v>
      </c>
      <c r="C204">
        <v>26.18</v>
      </c>
      <c r="D204">
        <v>25.41</v>
      </c>
      <c r="E204">
        <v>25.58</v>
      </c>
      <c r="F204">
        <v>25.58</v>
      </c>
      <c r="G204">
        <v>943500</v>
      </c>
    </row>
    <row r="205" spans="1:7" x14ac:dyDescent="0.3">
      <c r="A205" s="1">
        <v>40651</v>
      </c>
      <c r="B205">
        <v>25.129999000000002</v>
      </c>
      <c r="C205">
        <v>25.620000999999998</v>
      </c>
      <c r="D205">
        <v>24.360001</v>
      </c>
      <c r="E205">
        <v>25.030000999999999</v>
      </c>
      <c r="F205">
        <v>25.030000999999999</v>
      </c>
      <c r="G205">
        <v>1033900</v>
      </c>
    </row>
    <row r="206" spans="1:7" x14ac:dyDescent="0.3">
      <c r="A206" s="1">
        <v>40652</v>
      </c>
      <c r="B206">
        <v>25.26</v>
      </c>
      <c r="C206">
        <v>25.26</v>
      </c>
      <c r="D206">
        <v>24.65</v>
      </c>
      <c r="E206">
        <v>25.16</v>
      </c>
      <c r="F206">
        <v>25.16</v>
      </c>
      <c r="G206">
        <v>548700</v>
      </c>
    </row>
    <row r="207" spans="1:7" x14ac:dyDescent="0.3">
      <c r="A207" s="1">
        <v>40653</v>
      </c>
      <c r="B207">
        <v>25.700001</v>
      </c>
      <c r="C207">
        <v>26.09</v>
      </c>
      <c r="D207">
        <v>25.299999</v>
      </c>
      <c r="E207">
        <v>25.75</v>
      </c>
      <c r="F207">
        <v>25.75</v>
      </c>
      <c r="G207">
        <v>837200</v>
      </c>
    </row>
    <row r="208" spans="1:7" x14ac:dyDescent="0.3">
      <c r="A208" s="1">
        <v>40654</v>
      </c>
      <c r="B208">
        <v>25.85</v>
      </c>
      <c r="C208">
        <v>26.98</v>
      </c>
      <c r="D208">
        <v>25.59</v>
      </c>
      <c r="E208">
        <v>26.74</v>
      </c>
      <c r="F208">
        <v>26.74</v>
      </c>
      <c r="G208">
        <v>1386100</v>
      </c>
    </row>
    <row r="209" spans="1:7" x14ac:dyDescent="0.3">
      <c r="A209" s="1">
        <v>40658</v>
      </c>
      <c r="B209">
        <v>26.700001</v>
      </c>
      <c r="C209">
        <v>26.73</v>
      </c>
      <c r="D209">
        <v>25.969999000000001</v>
      </c>
      <c r="E209">
        <v>26.389999</v>
      </c>
      <c r="F209">
        <v>26.389999</v>
      </c>
      <c r="G209">
        <v>800900</v>
      </c>
    </row>
    <row r="210" spans="1:7" x14ac:dyDescent="0.3">
      <c r="A210" s="1">
        <v>40659</v>
      </c>
      <c r="B210">
        <v>26.66</v>
      </c>
      <c r="C210">
        <v>27.25</v>
      </c>
      <c r="D210">
        <v>26.309999000000001</v>
      </c>
      <c r="E210">
        <v>26.93</v>
      </c>
      <c r="F210">
        <v>26.93</v>
      </c>
      <c r="G210">
        <v>1400000</v>
      </c>
    </row>
    <row r="211" spans="1:7" x14ac:dyDescent="0.3">
      <c r="A211" s="1">
        <v>40660</v>
      </c>
      <c r="B211">
        <v>26.93</v>
      </c>
      <c r="C211">
        <v>27.360001</v>
      </c>
      <c r="D211">
        <v>26.629999000000002</v>
      </c>
      <c r="E211">
        <v>27.08</v>
      </c>
      <c r="F211">
        <v>27.08</v>
      </c>
      <c r="G211">
        <v>996900</v>
      </c>
    </row>
    <row r="212" spans="1:7" x14ac:dyDescent="0.3">
      <c r="A212" s="1">
        <v>40661</v>
      </c>
      <c r="B212">
        <v>27.07</v>
      </c>
      <c r="C212">
        <v>27.690000999999999</v>
      </c>
      <c r="D212">
        <v>26.719999000000001</v>
      </c>
      <c r="E212">
        <v>27.66</v>
      </c>
      <c r="F212">
        <v>27.66</v>
      </c>
      <c r="G212">
        <v>1600000</v>
      </c>
    </row>
    <row r="213" spans="1:7" x14ac:dyDescent="0.3">
      <c r="A213" s="1">
        <v>40662</v>
      </c>
      <c r="B213">
        <v>27.690000999999999</v>
      </c>
      <c r="C213">
        <v>27.870000999999998</v>
      </c>
      <c r="D213">
        <v>27.42</v>
      </c>
      <c r="E213">
        <v>27.6</v>
      </c>
      <c r="F213">
        <v>27.6</v>
      </c>
      <c r="G213">
        <v>726000</v>
      </c>
    </row>
    <row r="214" spans="1:7" x14ac:dyDescent="0.3">
      <c r="A214" s="1">
        <v>40665</v>
      </c>
      <c r="B214">
        <v>27.6</v>
      </c>
      <c r="C214">
        <v>27.799999</v>
      </c>
      <c r="D214">
        <v>27.059999000000001</v>
      </c>
      <c r="E214">
        <v>27.450001</v>
      </c>
      <c r="F214">
        <v>27.450001</v>
      </c>
      <c r="G214">
        <v>784600</v>
      </c>
    </row>
    <row r="215" spans="1:7" x14ac:dyDescent="0.3">
      <c r="A215" s="1">
        <v>40666</v>
      </c>
      <c r="B215">
        <v>27.379999000000002</v>
      </c>
      <c r="C215">
        <v>27.389999</v>
      </c>
      <c r="D215">
        <v>26.5</v>
      </c>
      <c r="E215">
        <v>26.870000999999998</v>
      </c>
      <c r="F215">
        <v>26.870000999999998</v>
      </c>
      <c r="G215">
        <v>913900</v>
      </c>
    </row>
    <row r="216" spans="1:7" x14ac:dyDescent="0.3">
      <c r="A216" s="1">
        <v>40667</v>
      </c>
      <c r="B216">
        <v>26.780000999999999</v>
      </c>
      <c r="C216">
        <v>27</v>
      </c>
      <c r="D216">
        <v>25.75</v>
      </c>
      <c r="E216">
        <v>26.690000999999999</v>
      </c>
      <c r="F216">
        <v>26.690000999999999</v>
      </c>
      <c r="G216">
        <v>1044500</v>
      </c>
    </row>
    <row r="217" spans="1:7" x14ac:dyDescent="0.3">
      <c r="A217" s="1">
        <v>40668</v>
      </c>
      <c r="B217">
        <v>27.200001</v>
      </c>
      <c r="C217">
        <v>27.440000999999999</v>
      </c>
      <c r="D217">
        <v>26.17</v>
      </c>
      <c r="E217">
        <v>26.440000999999999</v>
      </c>
      <c r="F217">
        <v>26.440000999999999</v>
      </c>
      <c r="G217">
        <v>1218500</v>
      </c>
    </row>
    <row r="218" spans="1:7" x14ac:dyDescent="0.3">
      <c r="A218" s="1">
        <v>40669</v>
      </c>
      <c r="B218">
        <v>26.9</v>
      </c>
      <c r="C218">
        <v>27.700001</v>
      </c>
      <c r="D218">
        <v>26.620000999999998</v>
      </c>
      <c r="E218">
        <v>27.120000999999998</v>
      </c>
      <c r="F218">
        <v>27.120000999999998</v>
      </c>
      <c r="G218">
        <v>981700</v>
      </c>
    </row>
    <row r="219" spans="1:7" x14ac:dyDescent="0.3">
      <c r="A219" s="1">
        <v>40672</v>
      </c>
      <c r="B219">
        <v>27</v>
      </c>
      <c r="C219">
        <v>28</v>
      </c>
      <c r="D219">
        <v>26.85</v>
      </c>
      <c r="E219">
        <v>27.91</v>
      </c>
      <c r="F219">
        <v>27.91</v>
      </c>
      <c r="G219">
        <v>916400</v>
      </c>
    </row>
    <row r="220" spans="1:7" x14ac:dyDescent="0.3">
      <c r="A220" s="1">
        <v>40673</v>
      </c>
      <c r="B220">
        <v>28.24</v>
      </c>
      <c r="C220">
        <v>28.950001</v>
      </c>
      <c r="D220">
        <v>27.91</v>
      </c>
      <c r="E220">
        <v>28.33</v>
      </c>
      <c r="F220">
        <v>28.33</v>
      </c>
      <c r="G220">
        <v>1535300</v>
      </c>
    </row>
    <row r="221" spans="1:7" x14ac:dyDescent="0.3">
      <c r="A221" s="1">
        <v>40674</v>
      </c>
      <c r="B221">
        <v>28.200001</v>
      </c>
      <c r="C221">
        <v>28.299999</v>
      </c>
      <c r="D221">
        <v>26.92</v>
      </c>
      <c r="E221">
        <v>27.07</v>
      </c>
      <c r="F221">
        <v>27.07</v>
      </c>
      <c r="G221">
        <v>962500</v>
      </c>
    </row>
    <row r="222" spans="1:7" x14ac:dyDescent="0.3">
      <c r="A222" s="1">
        <v>40675</v>
      </c>
      <c r="B222">
        <v>27.07</v>
      </c>
      <c r="C222">
        <v>27.74</v>
      </c>
      <c r="D222">
        <v>26.65</v>
      </c>
      <c r="E222">
        <v>27.67</v>
      </c>
      <c r="F222">
        <v>27.67</v>
      </c>
      <c r="G222">
        <v>628000</v>
      </c>
    </row>
    <row r="223" spans="1:7" x14ac:dyDescent="0.3">
      <c r="A223" s="1">
        <v>40676</v>
      </c>
      <c r="B223">
        <v>28</v>
      </c>
      <c r="C223">
        <v>28.190000999999999</v>
      </c>
      <c r="D223">
        <v>27.299999</v>
      </c>
      <c r="E223">
        <v>27.549999</v>
      </c>
      <c r="F223">
        <v>27.549999</v>
      </c>
      <c r="G223">
        <v>661500</v>
      </c>
    </row>
    <row r="224" spans="1:7" x14ac:dyDescent="0.3">
      <c r="A224" s="1">
        <v>40679</v>
      </c>
      <c r="B224">
        <v>27.99</v>
      </c>
      <c r="C224">
        <v>27.99</v>
      </c>
      <c r="D224">
        <v>26.549999</v>
      </c>
      <c r="E224">
        <v>26.6</v>
      </c>
      <c r="F224">
        <v>26.6</v>
      </c>
      <c r="G224">
        <v>755700</v>
      </c>
    </row>
    <row r="225" spans="1:7" x14ac:dyDescent="0.3">
      <c r="A225" s="1">
        <v>40680</v>
      </c>
      <c r="B225">
        <v>27</v>
      </c>
      <c r="C225">
        <v>27</v>
      </c>
      <c r="D225">
        <v>25.719999000000001</v>
      </c>
      <c r="E225">
        <v>25.959999</v>
      </c>
      <c r="F225">
        <v>25.959999</v>
      </c>
      <c r="G225">
        <v>1234200</v>
      </c>
    </row>
    <row r="226" spans="1:7" x14ac:dyDescent="0.3">
      <c r="A226" s="1">
        <v>40681</v>
      </c>
      <c r="B226">
        <v>26.1</v>
      </c>
      <c r="C226">
        <v>26.469999000000001</v>
      </c>
      <c r="D226">
        <v>25.52</v>
      </c>
      <c r="E226">
        <v>26.35</v>
      </c>
      <c r="F226">
        <v>26.35</v>
      </c>
      <c r="G226">
        <v>729500</v>
      </c>
    </row>
    <row r="227" spans="1:7" x14ac:dyDescent="0.3">
      <c r="A227" s="1">
        <v>40682</v>
      </c>
      <c r="B227">
        <v>27.030000999999999</v>
      </c>
      <c r="C227">
        <v>28.440000999999999</v>
      </c>
      <c r="D227">
        <v>26.6</v>
      </c>
      <c r="E227">
        <v>28.200001</v>
      </c>
      <c r="F227">
        <v>28.200001</v>
      </c>
      <c r="G227">
        <v>2655100</v>
      </c>
    </row>
    <row r="228" spans="1:7" x14ac:dyDescent="0.3">
      <c r="A228" s="1">
        <v>40683</v>
      </c>
      <c r="B228">
        <v>28.26</v>
      </c>
      <c r="C228">
        <v>28.280000999999999</v>
      </c>
      <c r="D228">
        <v>27.35</v>
      </c>
      <c r="E228">
        <v>27.969999000000001</v>
      </c>
      <c r="F228">
        <v>27.969999000000001</v>
      </c>
      <c r="G228">
        <v>842500</v>
      </c>
    </row>
    <row r="229" spans="1:7" x14ac:dyDescent="0.3">
      <c r="A229" s="1">
        <v>40686</v>
      </c>
      <c r="B229">
        <v>27.620000999999998</v>
      </c>
      <c r="C229">
        <v>27.620000999999998</v>
      </c>
      <c r="D229">
        <v>26.620000999999998</v>
      </c>
      <c r="E229">
        <v>26.82</v>
      </c>
      <c r="F229">
        <v>26.82</v>
      </c>
      <c r="G229">
        <v>863600</v>
      </c>
    </row>
    <row r="230" spans="1:7" x14ac:dyDescent="0.3">
      <c r="A230" s="1">
        <v>40687</v>
      </c>
      <c r="B230">
        <v>27.02</v>
      </c>
      <c r="C230">
        <v>27.5</v>
      </c>
      <c r="D230">
        <v>26.6</v>
      </c>
      <c r="E230">
        <v>26.719999000000001</v>
      </c>
      <c r="F230">
        <v>26.719999000000001</v>
      </c>
      <c r="G230">
        <v>613700</v>
      </c>
    </row>
    <row r="231" spans="1:7" x14ac:dyDescent="0.3">
      <c r="A231" s="1">
        <v>40688</v>
      </c>
      <c r="B231">
        <v>26.9</v>
      </c>
      <c r="C231">
        <v>29.01</v>
      </c>
      <c r="D231">
        <v>26.17</v>
      </c>
      <c r="E231">
        <v>28.98</v>
      </c>
      <c r="F231">
        <v>28.98</v>
      </c>
      <c r="G231">
        <v>4693100</v>
      </c>
    </row>
    <row r="232" spans="1:7" x14ac:dyDescent="0.3">
      <c r="A232" s="1">
        <v>40689</v>
      </c>
      <c r="B232">
        <v>28.82</v>
      </c>
      <c r="C232">
        <v>29.76</v>
      </c>
      <c r="D232">
        <v>28.1</v>
      </c>
      <c r="E232">
        <v>29.48</v>
      </c>
      <c r="F232">
        <v>29.48</v>
      </c>
      <c r="G232">
        <v>3336900</v>
      </c>
    </row>
    <row r="233" spans="1:7" x14ac:dyDescent="0.3">
      <c r="A233" s="1">
        <v>40690</v>
      </c>
      <c r="B233">
        <v>29.540001</v>
      </c>
      <c r="C233">
        <v>29.67</v>
      </c>
      <c r="D233">
        <v>28.82</v>
      </c>
      <c r="E233">
        <v>29.549999</v>
      </c>
      <c r="F233">
        <v>29.549999</v>
      </c>
      <c r="G233">
        <v>1687100</v>
      </c>
    </row>
    <row r="234" spans="1:7" x14ac:dyDescent="0.3">
      <c r="A234" s="1">
        <v>40694</v>
      </c>
      <c r="B234">
        <v>29.690000999999999</v>
      </c>
      <c r="C234">
        <v>30.280000999999999</v>
      </c>
      <c r="D234">
        <v>29.549999</v>
      </c>
      <c r="E234">
        <v>30.139999</v>
      </c>
      <c r="F234">
        <v>30.139999</v>
      </c>
      <c r="G234">
        <v>3290500</v>
      </c>
    </row>
    <row r="235" spans="1:7" x14ac:dyDescent="0.3">
      <c r="A235" s="1">
        <v>40695</v>
      </c>
      <c r="B235">
        <v>30</v>
      </c>
      <c r="C235">
        <v>30.1</v>
      </c>
      <c r="D235">
        <v>28.379999000000002</v>
      </c>
      <c r="E235">
        <v>28.52</v>
      </c>
      <c r="F235">
        <v>28.52</v>
      </c>
      <c r="G235">
        <v>1529900</v>
      </c>
    </row>
    <row r="236" spans="1:7" x14ac:dyDescent="0.3">
      <c r="A236" s="1">
        <v>40696</v>
      </c>
      <c r="B236">
        <v>28.52</v>
      </c>
      <c r="C236">
        <v>29.32</v>
      </c>
      <c r="D236">
        <v>28.51</v>
      </c>
      <c r="E236">
        <v>28.76</v>
      </c>
      <c r="F236">
        <v>28.76</v>
      </c>
      <c r="G236">
        <v>986300</v>
      </c>
    </row>
    <row r="237" spans="1:7" x14ac:dyDescent="0.3">
      <c r="A237" s="1">
        <v>40697</v>
      </c>
      <c r="B237">
        <v>29.950001</v>
      </c>
      <c r="C237">
        <v>31.5</v>
      </c>
      <c r="D237">
        <v>29.5</v>
      </c>
      <c r="E237">
        <v>30.129999000000002</v>
      </c>
      <c r="F237">
        <v>30.129999000000002</v>
      </c>
      <c r="G237">
        <v>6209200</v>
      </c>
    </row>
    <row r="238" spans="1:7" x14ac:dyDescent="0.3">
      <c r="A238" s="1">
        <v>40700</v>
      </c>
      <c r="B238">
        <v>30.1</v>
      </c>
      <c r="C238">
        <v>30.129999000000002</v>
      </c>
      <c r="D238">
        <v>28.26</v>
      </c>
      <c r="E238">
        <v>28.700001</v>
      </c>
      <c r="F238">
        <v>28.700001</v>
      </c>
      <c r="G238">
        <v>2331100</v>
      </c>
    </row>
    <row r="239" spans="1:7" x14ac:dyDescent="0.3">
      <c r="A239" s="1">
        <v>40701</v>
      </c>
      <c r="B239">
        <v>28.940000999999999</v>
      </c>
      <c r="C239">
        <v>29.389999</v>
      </c>
      <c r="D239">
        <v>28.26</v>
      </c>
      <c r="E239">
        <v>28.370000999999998</v>
      </c>
      <c r="F239">
        <v>28.370000999999998</v>
      </c>
      <c r="G239">
        <v>1222100</v>
      </c>
    </row>
    <row r="240" spans="1:7" x14ac:dyDescent="0.3">
      <c r="A240" s="1">
        <v>40702</v>
      </c>
      <c r="B240">
        <v>28.440000999999999</v>
      </c>
      <c r="C240">
        <v>28.6</v>
      </c>
      <c r="D240">
        <v>27.02</v>
      </c>
      <c r="E240">
        <v>27.120000999999998</v>
      </c>
      <c r="F240">
        <v>27.120000999999998</v>
      </c>
      <c r="G240">
        <v>1695900</v>
      </c>
    </row>
    <row r="241" spans="1:7" x14ac:dyDescent="0.3">
      <c r="A241" s="1">
        <v>40703</v>
      </c>
      <c r="B241">
        <v>27.43</v>
      </c>
      <c r="C241">
        <v>28.1</v>
      </c>
      <c r="D241">
        <v>27.1</v>
      </c>
      <c r="E241">
        <v>27.620000999999998</v>
      </c>
      <c r="F241">
        <v>27.620000999999998</v>
      </c>
      <c r="G241">
        <v>1603200</v>
      </c>
    </row>
    <row r="242" spans="1:7" x14ac:dyDescent="0.3">
      <c r="A242" s="1">
        <v>40704</v>
      </c>
      <c r="B242">
        <v>27.52</v>
      </c>
      <c r="C242">
        <v>28.299999</v>
      </c>
      <c r="D242">
        <v>27.35</v>
      </c>
      <c r="E242">
        <v>27.860001</v>
      </c>
      <c r="F242">
        <v>27.860001</v>
      </c>
      <c r="G242">
        <v>1566600</v>
      </c>
    </row>
    <row r="243" spans="1:7" x14ac:dyDescent="0.3">
      <c r="A243" s="1">
        <v>40707</v>
      </c>
      <c r="B243">
        <v>28.07</v>
      </c>
      <c r="C243">
        <v>28.879999000000002</v>
      </c>
      <c r="D243">
        <v>27.879999000000002</v>
      </c>
      <c r="E243">
        <v>28.43</v>
      </c>
      <c r="F243">
        <v>28.43</v>
      </c>
      <c r="G243">
        <v>1713400</v>
      </c>
    </row>
    <row r="244" spans="1:7" x14ac:dyDescent="0.3">
      <c r="A244" s="1">
        <v>40708</v>
      </c>
      <c r="B244">
        <v>28.540001</v>
      </c>
      <c r="C244">
        <v>29.700001</v>
      </c>
      <c r="D244">
        <v>28.52</v>
      </c>
      <c r="E244">
        <v>28.6</v>
      </c>
      <c r="F244">
        <v>28.6</v>
      </c>
      <c r="G244">
        <v>1573400</v>
      </c>
    </row>
    <row r="245" spans="1:7" x14ac:dyDescent="0.3">
      <c r="A245" s="1">
        <v>40709</v>
      </c>
      <c r="B245">
        <v>28.440000999999999</v>
      </c>
      <c r="C245">
        <v>28.450001</v>
      </c>
      <c r="D245">
        <v>27.07</v>
      </c>
      <c r="E245">
        <v>27.32</v>
      </c>
      <c r="F245">
        <v>27.32</v>
      </c>
      <c r="G245">
        <v>1345000</v>
      </c>
    </row>
    <row r="246" spans="1:7" x14ac:dyDescent="0.3">
      <c r="A246" s="1">
        <v>40710</v>
      </c>
      <c r="B246">
        <v>27.67</v>
      </c>
      <c r="C246">
        <v>28</v>
      </c>
      <c r="D246">
        <v>25.74</v>
      </c>
      <c r="E246">
        <v>26.5</v>
      </c>
      <c r="F246">
        <v>26.5</v>
      </c>
      <c r="G246">
        <v>1842200</v>
      </c>
    </row>
    <row r="247" spans="1:7" x14ac:dyDescent="0.3">
      <c r="A247" s="1">
        <v>40711</v>
      </c>
      <c r="B247">
        <v>26.870000999999998</v>
      </c>
      <c r="C247">
        <v>27.700001</v>
      </c>
      <c r="D247">
        <v>26.139999</v>
      </c>
      <c r="E247">
        <v>26.5</v>
      </c>
      <c r="F247">
        <v>26.5</v>
      </c>
      <c r="G247">
        <v>1714000</v>
      </c>
    </row>
    <row r="248" spans="1:7" x14ac:dyDescent="0.3">
      <c r="A248" s="1">
        <v>40714</v>
      </c>
      <c r="B248">
        <v>26.290001</v>
      </c>
      <c r="C248">
        <v>26.459999</v>
      </c>
      <c r="D248">
        <v>25.5</v>
      </c>
      <c r="E248">
        <v>26.01</v>
      </c>
      <c r="F248">
        <v>26.01</v>
      </c>
      <c r="G248">
        <v>1537800</v>
      </c>
    </row>
    <row r="249" spans="1:7" x14ac:dyDescent="0.3">
      <c r="A249" s="1">
        <v>40715</v>
      </c>
      <c r="B249">
        <v>26.24</v>
      </c>
      <c r="C249">
        <v>27.73</v>
      </c>
      <c r="D249">
        <v>26</v>
      </c>
      <c r="E249">
        <v>27.530000999999999</v>
      </c>
      <c r="F249">
        <v>27.530000999999999</v>
      </c>
      <c r="G249">
        <v>1496000</v>
      </c>
    </row>
    <row r="250" spans="1:7" x14ac:dyDescent="0.3">
      <c r="A250" s="1">
        <v>40716</v>
      </c>
      <c r="B250">
        <v>27.370000999999998</v>
      </c>
      <c r="C250">
        <v>28.25</v>
      </c>
      <c r="D250">
        <v>27.1</v>
      </c>
      <c r="E250">
        <v>27.209999</v>
      </c>
      <c r="F250">
        <v>27.209999</v>
      </c>
      <c r="G250">
        <v>1475600</v>
      </c>
    </row>
    <row r="251" spans="1:7" x14ac:dyDescent="0.3">
      <c r="A251" s="1">
        <v>40717</v>
      </c>
      <c r="B251">
        <v>27.200001</v>
      </c>
      <c r="C251">
        <v>27.719999000000001</v>
      </c>
      <c r="D251">
        <v>26.209999</v>
      </c>
      <c r="E251">
        <v>27.709999</v>
      </c>
      <c r="F251">
        <v>27.709999</v>
      </c>
      <c r="G251">
        <v>1170000</v>
      </c>
    </row>
    <row r="252" spans="1:7" x14ac:dyDescent="0.3">
      <c r="A252" s="1">
        <v>40718</v>
      </c>
      <c r="B252">
        <v>27.639999</v>
      </c>
      <c r="C252">
        <v>27.969999000000001</v>
      </c>
      <c r="D252">
        <v>27.26</v>
      </c>
      <c r="E252">
        <v>27.57</v>
      </c>
      <c r="F252">
        <v>27.57</v>
      </c>
      <c r="G252">
        <v>3608500</v>
      </c>
    </row>
    <row r="253" spans="1:7" x14ac:dyDescent="0.3">
      <c r="A253" s="1">
        <v>40721</v>
      </c>
      <c r="B253">
        <v>27.73</v>
      </c>
      <c r="C253">
        <v>28.280000999999999</v>
      </c>
      <c r="D253">
        <v>27.309999000000001</v>
      </c>
      <c r="E253">
        <v>27.459999</v>
      </c>
      <c r="F253">
        <v>27.459999</v>
      </c>
      <c r="G253">
        <v>1809400</v>
      </c>
    </row>
    <row r="254" spans="1:7" x14ac:dyDescent="0.3">
      <c r="A254" s="1">
        <v>40722</v>
      </c>
      <c r="B254">
        <v>27.790001</v>
      </c>
      <c r="C254">
        <v>28.25</v>
      </c>
      <c r="D254">
        <v>27.67</v>
      </c>
      <c r="E254">
        <v>28.110001</v>
      </c>
      <c r="F254">
        <v>28.110001</v>
      </c>
      <c r="G254">
        <v>889200</v>
      </c>
    </row>
    <row r="255" spans="1:7" x14ac:dyDescent="0.3">
      <c r="A255" s="1">
        <v>40723</v>
      </c>
      <c r="B255">
        <v>28.5</v>
      </c>
      <c r="C255">
        <v>29.09</v>
      </c>
      <c r="D255">
        <v>28.07</v>
      </c>
      <c r="E255">
        <v>28.290001</v>
      </c>
      <c r="F255">
        <v>28.290001</v>
      </c>
      <c r="G255">
        <v>1461800</v>
      </c>
    </row>
    <row r="256" spans="1:7" x14ac:dyDescent="0.3">
      <c r="A256" s="1">
        <v>40724</v>
      </c>
      <c r="B256">
        <v>28.5</v>
      </c>
      <c r="C256">
        <v>29.33</v>
      </c>
      <c r="D256">
        <v>28.4</v>
      </c>
      <c r="E256">
        <v>29.129999000000002</v>
      </c>
      <c r="F256">
        <v>29.129999000000002</v>
      </c>
      <c r="G256">
        <v>946700</v>
      </c>
    </row>
    <row r="257" spans="1:7" x14ac:dyDescent="0.3">
      <c r="A257" s="1">
        <v>40725</v>
      </c>
      <c r="B257">
        <v>29.07</v>
      </c>
      <c r="C257">
        <v>29.6</v>
      </c>
      <c r="D257">
        <v>28.799999</v>
      </c>
      <c r="E257">
        <v>29.02</v>
      </c>
      <c r="F257">
        <v>29.02</v>
      </c>
      <c r="G257">
        <v>854900</v>
      </c>
    </row>
    <row r="258" spans="1:7" x14ac:dyDescent="0.3">
      <c r="A258" s="1">
        <v>40729</v>
      </c>
      <c r="B258">
        <v>29.02</v>
      </c>
      <c r="C258">
        <v>29.52</v>
      </c>
      <c r="D258">
        <v>28.709999</v>
      </c>
      <c r="E258">
        <v>29.139999</v>
      </c>
      <c r="F258">
        <v>29.139999</v>
      </c>
      <c r="G258">
        <v>996000</v>
      </c>
    </row>
    <row r="259" spans="1:7" x14ac:dyDescent="0.3">
      <c r="A259" s="1">
        <v>40730</v>
      </c>
      <c r="B259">
        <v>29.139999</v>
      </c>
      <c r="C259">
        <v>29.139999</v>
      </c>
      <c r="D259">
        <v>28.549999</v>
      </c>
      <c r="E259">
        <v>28.959999</v>
      </c>
      <c r="F259">
        <v>28.959999</v>
      </c>
      <c r="G259">
        <v>926900</v>
      </c>
    </row>
    <row r="260" spans="1:7" x14ac:dyDescent="0.3">
      <c r="A260" s="1">
        <v>40731</v>
      </c>
      <c r="B260">
        <v>29.139999</v>
      </c>
      <c r="C260">
        <v>30</v>
      </c>
      <c r="D260">
        <v>29.01</v>
      </c>
      <c r="E260">
        <v>29.73</v>
      </c>
      <c r="F260">
        <v>29.73</v>
      </c>
      <c r="G260">
        <v>1327900</v>
      </c>
    </row>
    <row r="261" spans="1:7" x14ac:dyDescent="0.3">
      <c r="A261" s="1">
        <v>40732</v>
      </c>
      <c r="B261">
        <v>29.889999</v>
      </c>
      <c r="C261">
        <v>29.889999</v>
      </c>
      <c r="D261">
        <v>28.59</v>
      </c>
      <c r="E261">
        <v>28.809999000000001</v>
      </c>
      <c r="F261">
        <v>28.809999000000001</v>
      </c>
      <c r="G261">
        <v>1240600</v>
      </c>
    </row>
    <row r="262" spans="1:7" x14ac:dyDescent="0.3">
      <c r="A262" s="1">
        <v>40735</v>
      </c>
      <c r="B262">
        <v>28.4</v>
      </c>
      <c r="C262">
        <v>28.530000999999999</v>
      </c>
      <c r="D262">
        <v>28</v>
      </c>
      <c r="E262">
        <v>28.35</v>
      </c>
      <c r="F262">
        <v>28.35</v>
      </c>
      <c r="G262">
        <v>975800</v>
      </c>
    </row>
    <row r="263" spans="1:7" x14ac:dyDescent="0.3">
      <c r="A263" s="1">
        <v>40736</v>
      </c>
      <c r="B263">
        <v>28.370000999999998</v>
      </c>
      <c r="C263">
        <v>29.09</v>
      </c>
      <c r="D263">
        <v>28</v>
      </c>
      <c r="E263">
        <v>28.17</v>
      </c>
      <c r="F263">
        <v>28.17</v>
      </c>
      <c r="G263">
        <v>1045400</v>
      </c>
    </row>
    <row r="264" spans="1:7" x14ac:dyDescent="0.3">
      <c r="A264" s="1">
        <v>40737</v>
      </c>
      <c r="B264">
        <v>28.43</v>
      </c>
      <c r="C264">
        <v>29.030000999999999</v>
      </c>
      <c r="D264">
        <v>27.9</v>
      </c>
      <c r="E264">
        <v>28.639999</v>
      </c>
      <c r="F264">
        <v>28.639999</v>
      </c>
      <c r="G264">
        <v>1066000</v>
      </c>
    </row>
    <row r="265" spans="1:7" x14ac:dyDescent="0.3">
      <c r="A265" s="1">
        <v>40738</v>
      </c>
      <c r="B265">
        <v>28.530000999999999</v>
      </c>
      <c r="C265">
        <v>28.959999</v>
      </c>
      <c r="D265">
        <v>27.25</v>
      </c>
      <c r="E265">
        <v>27.610001</v>
      </c>
      <c r="F265">
        <v>27.610001</v>
      </c>
      <c r="G265">
        <v>1159000</v>
      </c>
    </row>
    <row r="266" spans="1:7" x14ac:dyDescent="0.3">
      <c r="A266" s="1">
        <v>40739</v>
      </c>
      <c r="B266">
        <v>27.790001</v>
      </c>
      <c r="C266">
        <v>27.83</v>
      </c>
      <c r="D266">
        <v>27.4</v>
      </c>
      <c r="E266">
        <v>27.58</v>
      </c>
      <c r="F266">
        <v>27.58</v>
      </c>
      <c r="G266">
        <v>709000</v>
      </c>
    </row>
    <row r="267" spans="1:7" x14ac:dyDescent="0.3">
      <c r="A267" s="1">
        <v>40742</v>
      </c>
      <c r="B267">
        <v>27.34</v>
      </c>
      <c r="C267">
        <v>27.450001</v>
      </c>
      <c r="D267">
        <v>26.629999000000002</v>
      </c>
      <c r="E267">
        <v>27.23</v>
      </c>
      <c r="F267">
        <v>27.23</v>
      </c>
      <c r="G267">
        <v>851900</v>
      </c>
    </row>
    <row r="268" spans="1:7" x14ac:dyDescent="0.3">
      <c r="A268" s="1">
        <v>40743</v>
      </c>
      <c r="B268">
        <v>27.58</v>
      </c>
      <c r="C268">
        <v>28.110001</v>
      </c>
      <c r="D268">
        <v>27.540001</v>
      </c>
      <c r="E268">
        <v>27.889999</v>
      </c>
      <c r="F268">
        <v>27.889999</v>
      </c>
      <c r="G268">
        <v>1026100</v>
      </c>
    </row>
    <row r="269" spans="1:7" x14ac:dyDescent="0.3">
      <c r="A269" s="1">
        <v>40744</v>
      </c>
      <c r="B269">
        <v>28</v>
      </c>
      <c r="C269">
        <v>30.440000999999999</v>
      </c>
      <c r="D269">
        <v>27.799999</v>
      </c>
      <c r="E269">
        <v>28.690000999999999</v>
      </c>
      <c r="F269">
        <v>28.690000999999999</v>
      </c>
      <c r="G269">
        <v>3048300</v>
      </c>
    </row>
    <row r="270" spans="1:7" x14ac:dyDescent="0.3">
      <c r="A270" s="1">
        <v>40745</v>
      </c>
      <c r="B270">
        <v>28.91</v>
      </c>
      <c r="C270">
        <v>29.16</v>
      </c>
      <c r="D270">
        <v>28.1</v>
      </c>
      <c r="E270">
        <v>28.700001</v>
      </c>
      <c r="F270">
        <v>28.700001</v>
      </c>
      <c r="G270">
        <v>1011500</v>
      </c>
    </row>
    <row r="271" spans="1:7" x14ac:dyDescent="0.3">
      <c r="A271" s="1">
        <v>40746</v>
      </c>
      <c r="B271">
        <v>28.700001</v>
      </c>
      <c r="C271">
        <v>29.540001</v>
      </c>
      <c r="D271">
        <v>28.549999</v>
      </c>
      <c r="E271">
        <v>29.290001</v>
      </c>
      <c r="F271">
        <v>29.290001</v>
      </c>
      <c r="G271">
        <v>583500</v>
      </c>
    </row>
    <row r="272" spans="1:7" x14ac:dyDescent="0.3">
      <c r="A272" s="1">
        <v>40749</v>
      </c>
      <c r="B272">
        <v>29.01</v>
      </c>
      <c r="C272">
        <v>29.25</v>
      </c>
      <c r="D272">
        <v>28.440000999999999</v>
      </c>
      <c r="E272">
        <v>28.49</v>
      </c>
      <c r="F272">
        <v>28.49</v>
      </c>
      <c r="G272">
        <v>673300</v>
      </c>
    </row>
    <row r="273" spans="1:7" x14ac:dyDescent="0.3">
      <c r="A273" s="1">
        <v>40750</v>
      </c>
      <c r="B273">
        <v>28.309999000000001</v>
      </c>
      <c r="C273">
        <v>28.77</v>
      </c>
      <c r="D273">
        <v>27.969999000000001</v>
      </c>
      <c r="E273">
        <v>28</v>
      </c>
      <c r="F273">
        <v>28</v>
      </c>
      <c r="G273">
        <v>760600</v>
      </c>
    </row>
    <row r="274" spans="1:7" x14ac:dyDescent="0.3">
      <c r="A274" s="1">
        <v>40751</v>
      </c>
      <c r="B274">
        <v>28.5</v>
      </c>
      <c r="C274">
        <v>28.5</v>
      </c>
      <c r="D274">
        <v>27.51</v>
      </c>
      <c r="E274">
        <v>27.639999</v>
      </c>
      <c r="F274">
        <v>27.639999</v>
      </c>
      <c r="G274">
        <v>958500</v>
      </c>
    </row>
    <row r="275" spans="1:7" x14ac:dyDescent="0.3">
      <c r="A275" s="1">
        <v>40752</v>
      </c>
      <c r="B275">
        <v>27.6</v>
      </c>
      <c r="C275">
        <v>28.549999</v>
      </c>
      <c r="D275">
        <v>27.540001</v>
      </c>
      <c r="E275">
        <v>28.17</v>
      </c>
      <c r="F275">
        <v>28.17</v>
      </c>
      <c r="G275">
        <v>938700</v>
      </c>
    </row>
    <row r="276" spans="1:7" x14ac:dyDescent="0.3">
      <c r="A276" s="1">
        <v>40753</v>
      </c>
      <c r="B276">
        <v>27.799999</v>
      </c>
      <c r="C276">
        <v>28.4</v>
      </c>
      <c r="D276">
        <v>27.5</v>
      </c>
      <c r="E276">
        <v>28.17</v>
      </c>
      <c r="F276">
        <v>28.17</v>
      </c>
      <c r="G276">
        <v>948200</v>
      </c>
    </row>
    <row r="277" spans="1:7" x14ac:dyDescent="0.3">
      <c r="A277" s="1">
        <v>40756</v>
      </c>
      <c r="B277">
        <v>28.67</v>
      </c>
      <c r="C277">
        <v>28.98</v>
      </c>
      <c r="D277">
        <v>28.209999</v>
      </c>
      <c r="E277">
        <v>28.77</v>
      </c>
      <c r="F277">
        <v>28.77</v>
      </c>
      <c r="G277">
        <v>1164900</v>
      </c>
    </row>
    <row r="278" spans="1:7" x14ac:dyDescent="0.3">
      <c r="A278" s="1">
        <v>40757</v>
      </c>
      <c r="B278">
        <v>28.690000999999999</v>
      </c>
      <c r="C278">
        <v>29.200001</v>
      </c>
      <c r="D278">
        <v>27.27</v>
      </c>
      <c r="E278">
        <v>27.34</v>
      </c>
      <c r="F278">
        <v>27.34</v>
      </c>
      <c r="G278">
        <v>1549400</v>
      </c>
    </row>
    <row r="279" spans="1:7" x14ac:dyDescent="0.3">
      <c r="A279" s="1">
        <v>40758</v>
      </c>
      <c r="B279">
        <v>27.5</v>
      </c>
      <c r="C279">
        <v>27.83</v>
      </c>
      <c r="D279">
        <v>26.34</v>
      </c>
      <c r="E279">
        <v>27.200001</v>
      </c>
      <c r="F279">
        <v>27.200001</v>
      </c>
      <c r="G279">
        <v>1794500</v>
      </c>
    </row>
    <row r="280" spans="1:7" x14ac:dyDescent="0.3">
      <c r="A280" s="1">
        <v>40759</v>
      </c>
      <c r="B280">
        <v>26.51</v>
      </c>
      <c r="C280">
        <v>26.889999</v>
      </c>
      <c r="D280">
        <v>24.67</v>
      </c>
      <c r="E280">
        <v>24.75</v>
      </c>
      <c r="F280">
        <v>24.75</v>
      </c>
      <c r="G280">
        <v>3064500</v>
      </c>
    </row>
    <row r="281" spans="1:7" x14ac:dyDescent="0.3">
      <c r="A281" s="1">
        <v>40760</v>
      </c>
      <c r="B281">
        <v>24.99</v>
      </c>
      <c r="C281">
        <v>25.379999000000002</v>
      </c>
      <c r="D281">
        <v>22.83</v>
      </c>
      <c r="E281">
        <v>24.24</v>
      </c>
      <c r="F281">
        <v>24.24</v>
      </c>
      <c r="G281">
        <v>1964400</v>
      </c>
    </row>
    <row r="282" spans="1:7" x14ac:dyDescent="0.3">
      <c r="A282" s="1">
        <v>40763</v>
      </c>
      <c r="B282">
        <v>23.1</v>
      </c>
      <c r="C282">
        <v>24.440000999999999</v>
      </c>
      <c r="D282">
        <v>23.1</v>
      </c>
      <c r="E282">
        <v>23.639999</v>
      </c>
      <c r="F282">
        <v>23.639999</v>
      </c>
      <c r="G282">
        <v>2608500</v>
      </c>
    </row>
    <row r="283" spans="1:7" x14ac:dyDescent="0.3">
      <c r="A283" s="1">
        <v>40764</v>
      </c>
      <c r="B283">
        <v>24.15</v>
      </c>
      <c r="C283">
        <v>25.450001</v>
      </c>
      <c r="D283">
        <v>23.700001</v>
      </c>
      <c r="E283">
        <v>25.059999000000001</v>
      </c>
      <c r="F283">
        <v>25.059999000000001</v>
      </c>
      <c r="G283">
        <v>1333400</v>
      </c>
    </row>
    <row r="284" spans="1:7" x14ac:dyDescent="0.3">
      <c r="A284" s="1">
        <v>40765</v>
      </c>
      <c r="B284">
        <v>25.440000999999999</v>
      </c>
      <c r="C284">
        <v>25.440000999999999</v>
      </c>
      <c r="D284">
        <v>23.629999000000002</v>
      </c>
      <c r="E284">
        <v>23.82</v>
      </c>
      <c r="F284">
        <v>23.82</v>
      </c>
      <c r="G284">
        <v>1564200</v>
      </c>
    </row>
    <row r="285" spans="1:7" x14ac:dyDescent="0.3">
      <c r="A285" s="1">
        <v>40766</v>
      </c>
      <c r="B285">
        <v>24.040001</v>
      </c>
      <c r="C285">
        <v>25.75</v>
      </c>
      <c r="D285">
        <v>24</v>
      </c>
      <c r="E285">
        <v>25.299999</v>
      </c>
      <c r="F285">
        <v>25.299999</v>
      </c>
      <c r="G285">
        <v>836500</v>
      </c>
    </row>
    <row r="286" spans="1:7" x14ac:dyDescent="0.3">
      <c r="A286" s="1">
        <v>40767</v>
      </c>
      <c r="B286">
        <v>25.6</v>
      </c>
      <c r="C286">
        <v>27.139999</v>
      </c>
      <c r="D286">
        <v>25.360001</v>
      </c>
      <c r="E286">
        <v>26.309999000000001</v>
      </c>
      <c r="F286">
        <v>26.309999000000001</v>
      </c>
      <c r="G286">
        <v>1009100</v>
      </c>
    </row>
    <row r="287" spans="1:7" x14ac:dyDescent="0.3">
      <c r="A287" s="1">
        <v>40770</v>
      </c>
      <c r="B287">
        <v>26.620000999999998</v>
      </c>
      <c r="C287">
        <v>26.75</v>
      </c>
      <c r="D287">
        <v>25.93</v>
      </c>
      <c r="E287">
        <v>26.23</v>
      </c>
      <c r="F287">
        <v>26.23</v>
      </c>
      <c r="G287">
        <v>738600</v>
      </c>
    </row>
    <row r="288" spans="1:7" x14ac:dyDescent="0.3">
      <c r="A288" s="1">
        <v>40771</v>
      </c>
      <c r="B288">
        <v>26.129999000000002</v>
      </c>
      <c r="C288">
        <v>26.540001</v>
      </c>
      <c r="D288">
        <v>25.83</v>
      </c>
      <c r="E288">
        <v>26.1</v>
      </c>
      <c r="F288">
        <v>26.1</v>
      </c>
      <c r="G288">
        <v>537700</v>
      </c>
    </row>
    <row r="289" spans="1:7" x14ac:dyDescent="0.3">
      <c r="A289" s="1">
        <v>40772</v>
      </c>
      <c r="B289">
        <v>26.389999</v>
      </c>
      <c r="C289">
        <v>26.65</v>
      </c>
      <c r="D289">
        <v>25.51</v>
      </c>
      <c r="E289">
        <v>25.83</v>
      </c>
      <c r="F289">
        <v>25.83</v>
      </c>
      <c r="G289">
        <v>643700</v>
      </c>
    </row>
    <row r="290" spans="1:7" x14ac:dyDescent="0.3">
      <c r="A290" s="1">
        <v>40773</v>
      </c>
      <c r="B290">
        <v>25</v>
      </c>
      <c r="C290">
        <v>25.15</v>
      </c>
      <c r="D290">
        <v>23.469999000000001</v>
      </c>
      <c r="E290">
        <v>24.26</v>
      </c>
      <c r="F290">
        <v>24.26</v>
      </c>
      <c r="G290">
        <v>1056600</v>
      </c>
    </row>
    <row r="291" spans="1:7" x14ac:dyDescent="0.3">
      <c r="A291" s="1">
        <v>40774</v>
      </c>
      <c r="B291">
        <v>23.860001</v>
      </c>
      <c r="C291">
        <v>24.219999000000001</v>
      </c>
      <c r="D291">
        <v>22</v>
      </c>
      <c r="E291">
        <v>22.299999</v>
      </c>
      <c r="F291">
        <v>22.299999</v>
      </c>
      <c r="G291">
        <v>1375300</v>
      </c>
    </row>
    <row r="292" spans="1:7" x14ac:dyDescent="0.3">
      <c r="A292" s="1">
        <v>40777</v>
      </c>
      <c r="B292">
        <v>23.110001</v>
      </c>
      <c r="C292">
        <v>23.799999</v>
      </c>
      <c r="D292">
        <v>21.68</v>
      </c>
      <c r="E292">
        <v>21.950001</v>
      </c>
      <c r="F292">
        <v>21.950001</v>
      </c>
      <c r="G292">
        <v>986100</v>
      </c>
    </row>
    <row r="293" spans="1:7" x14ac:dyDescent="0.3">
      <c r="A293" s="1">
        <v>40778</v>
      </c>
      <c r="B293">
        <v>21.93</v>
      </c>
      <c r="C293">
        <v>23.110001</v>
      </c>
      <c r="D293">
        <v>21.5</v>
      </c>
      <c r="E293">
        <v>22.959999</v>
      </c>
      <c r="F293">
        <v>22.959999</v>
      </c>
      <c r="G293">
        <v>869000</v>
      </c>
    </row>
    <row r="294" spans="1:7" x14ac:dyDescent="0.3">
      <c r="A294" s="1">
        <v>40779</v>
      </c>
      <c r="B294">
        <v>23.1</v>
      </c>
      <c r="C294">
        <v>23.93</v>
      </c>
      <c r="D294">
        <v>22.83</v>
      </c>
      <c r="E294">
        <v>23.870000999999998</v>
      </c>
      <c r="F294">
        <v>23.870000999999998</v>
      </c>
      <c r="G294">
        <v>684300</v>
      </c>
    </row>
    <row r="295" spans="1:7" x14ac:dyDescent="0.3">
      <c r="A295" s="1">
        <v>40780</v>
      </c>
      <c r="B295">
        <v>23.870000999999998</v>
      </c>
      <c r="C295">
        <v>23.870000999999998</v>
      </c>
      <c r="D295">
        <v>22.9</v>
      </c>
      <c r="E295">
        <v>23.110001</v>
      </c>
      <c r="F295">
        <v>23.110001</v>
      </c>
      <c r="G295">
        <v>679800</v>
      </c>
    </row>
    <row r="296" spans="1:7" x14ac:dyDescent="0.3">
      <c r="A296" s="1">
        <v>40781</v>
      </c>
      <c r="B296">
        <v>22.709999</v>
      </c>
      <c r="C296">
        <v>23.950001</v>
      </c>
      <c r="D296">
        <v>22.07</v>
      </c>
      <c r="E296">
        <v>23.73</v>
      </c>
      <c r="F296">
        <v>23.73</v>
      </c>
      <c r="G296">
        <v>761800</v>
      </c>
    </row>
    <row r="297" spans="1:7" x14ac:dyDescent="0.3">
      <c r="A297" s="1">
        <v>40784</v>
      </c>
      <c r="B297">
        <v>24.219999000000001</v>
      </c>
      <c r="C297">
        <v>24.85</v>
      </c>
      <c r="D297">
        <v>24.02</v>
      </c>
      <c r="E297">
        <v>24.709999</v>
      </c>
      <c r="F297">
        <v>24.709999</v>
      </c>
      <c r="G297">
        <v>803400</v>
      </c>
    </row>
    <row r="298" spans="1:7" x14ac:dyDescent="0.3">
      <c r="A298" s="1">
        <v>40785</v>
      </c>
      <c r="B298">
        <v>24.5</v>
      </c>
      <c r="C298">
        <v>24.77</v>
      </c>
      <c r="D298">
        <v>24.09</v>
      </c>
      <c r="E298">
        <v>24.629999000000002</v>
      </c>
      <c r="F298">
        <v>24.629999000000002</v>
      </c>
      <c r="G298">
        <v>366200</v>
      </c>
    </row>
    <row r="299" spans="1:7" x14ac:dyDescent="0.3">
      <c r="A299" s="1">
        <v>40786</v>
      </c>
      <c r="B299">
        <v>24.799999</v>
      </c>
      <c r="C299">
        <v>25.5</v>
      </c>
      <c r="D299">
        <v>24.280000999999999</v>
      </c>
      <c r="E299">
        <v>24.74</v>
      </c>
      <c r="F299">
        <v>24.74</v>
      </c>
      <c r="G299">
        <v>823800</v>
      </c>
    </row>
    <row r="300" spans="1:7" x14ac:dyDescent="0.3">
      <c r="A300" s="1">
        <v>40787</v>
      </c>
      <c r="B300">
        <v>24.66</v>
      </c>
      <c r="C300">
        <v>24.870000999999998</v>
      </c>
      <c r="D300">
        <v>23.84</v>
      </c>
      <c r="E300">
        <v>24</v>
      </c>
      <c r="F300">
        <v>24</v>
      </c>
      <c r="G300">
        <v>848100</v>
      </c>
    </row>
    <row r="301" spans="1:7" x14ac:dyDescent="0.3">
      <c r="A301" s="1">
        <v>40788</v>
      </c>
      <c r="B301">
        <v>23.66</v>
      </c>
      <c r="C301">
        <v>23.99</v>
      </c>
      <c r="D301">
        <v>22.68</v>
      </c>
      <c r="E301">
        <v>23.07</v>
      </c>
      <c r="F301">
        <v>23.07</v>
      </c>
      <c r="G301">
        <v>769900</v>
      </c>
    </row>
    <row r="302" spans="1:7" x14ac:dyDescent="0.3">
      <c r="A302" s="1">
        <v>40792</v>
      </c>
      <c r="B302">
        <v>22.5</v>
      </c>
      <c r="C302">
        <v>23.200001</v>
      </c>
      <c r="D302">
        <v>22.290001</v>
      </c>
      <c r="E302">
        <v>22.940000999999999</v>
      </c>
      <c r="F302">
        <v>22.940000999999999</v>
      </c>
      <c r="G302">
        <v>809800</v>
      </c>
    </row>
    <row r="303" spans="1:7" x14ac:dyDescent="0.3">
      <c r="A303" s="1">
        <v>40793</v>
      </c>
      <c r="B303">
        <v>23.389999</v>
      </c>
      <c r="C303">
        <v>24</v>
      </c>
      <c r="D303">
        <v>23.280000999999999</v>
      </c>
      <c r="E303">
        <v>23.84</v>
      </c>
      <c r="F303">
        <v>23.84</v>
      </c>
      <c r="G303">
        <v>459200</v>
      </c>
    </row>
    <row r="304" spans="1:7" x14ac:dyDescent="0.3">
      <c r="A304" s="1">
        <v>40794</v>
      </c>
      <c r="B304">
        <v>23.58</v>
      </c>
      <c r="C304">
        <v>24.030000999999999</v>
      </c>
      <c r="D304">
        <v>23.280000999999999</v>
      </c>
      <c r="E304">
        <v>23.610001</v>
      </c>
      <c r="F304">
        <v>23.610001</v>
      </c>
      <c r="G304">
        <v>505700</v>
      </c>
    </row>
    <row r="305" spans="1:7" x14ac:dyDescent="0.3">
      <c r="A305" s="1">
        <v>40795</v>
      </c>
      <c r="B305">
        <v>23.370000999999998</v>
      </c>
      <c r="C305">
        <v>23.57</v>
      </c>
      <c r="D305">
        <v>22.549999</v>
      </c>
      <c r="E305">
        <v>22.969999000000001</v>
      </c>
      <c r="F305">
        <v>22.969999000000001</v>
      </c>
      <c r="G305">
        <v>669300</v>
      </c>
    </row>
    <row r="306" spans="1:7" x14ac:dyDescent="0.3">
      <c r="A306" s="1">
        <v>40798</v>
      </c>
      <c r="B306">
        <v>22.5</v>
      </c>
      <c r="C306">
        <v>23.309999000000001</v>
      </c>
      <c r="D306">
        <v>22.450001</v>
      </c>
      <c r="E306">
        <v>22.879999000000002</v>
      </c>
      <c r="F306">
        <v>22.879999000000002</v>
      </c>
      <c r="G306">
        <v>566600</v>
      </c>
    </row>
    <row r="307" spans="1:7" x14ac:dyDescent="0.3">
      <c r="A307" s="1">
        <v>40799</v>
      </c>
      <c r="B307">
        <v>23.01</v>
      </c>
      <c r="C307">
        <v>24.1</v>
      </c>
      <c r="D307">
        <v>22.75</v>
      </c>
      <c r="E307">
        <v>24.08</v>
      </c>
      <c r="F307">
        <v>24.08</v>
      </c>
      <c r="G307">
        <v>726500</v>
      </c>
    </row>
    <row r="308" spans="1:7" x14ac:dyDescent="0.3">
      <c r="A308" s="1">
        <v>40800</v>
      </c>
      <c r="B308">
        <v>24.25</v>
      </c>
      <c r="C308">
        <v>24.84</v>
      </c>
      <c r="D308">
        <v>23.790001</v>
      </c>
      <c r="E308">
        <v>24.34</v>
      </c>
      <c r="F308">
        <v>24.34</v>
      </c>
      <c r="G308">
        <v>830800</v>
      </c>
    </row>
    <row r="309" spans="1:7" x14ac:dyDescent="0.3">
      <c r="A309" s="1">
        <v>40801</v>
      </c>
      <c r="B309">
        <v>24.58</v>
      </c>
      <c r="C309">
        <v>24.93</v>
      </c>
      <c r="D309">
        <v>24.33</v>
      </c>
      <c r="E309">
        <v>24.82</v>
      </c>
      <c r="F309">
        <v>24.82</v>
      </c>
      <c r="G309">
        <v>562600</v>
      </c>
    </row>
    <row r="310" spans="1:7" x14ac:dyDescent="0.3">
      <c r="A310" s="1">
        <v>40802</v>
      </c>
      <c r="B310">
        <v>24.780000999999999</v>
      </c>
      <c r="C310">
        <v>25.84</v>
      </c>
      <c r="D310">
        <v>24.49</v>
      </c>
      <c r="E310">
        <v>25.799999</v>
      </c>
      <c r="F310">
        <v>25.799999</v>
      </c>
      <c r="G310">
        <v>1417100</v>
      </c>
    </row>
    <row r="311" spans="1:7" x14ac:dyDescent="0.3">
      <c r="A311" s="1">
        <v>40805</v>
      </c>
      <c r="B311">
        <v>24.950001</v>
      </c>
      <c r="C311">
        <v>25.809999000000001</v>
      </c>
      <c r="D311">
        <v>23.82</v>
      </c>
      <c r="E311">
        <v>25.77</v>
      </c>
      <c r="F311">
        <v>25.77</v>
      </c>
      <c r="G311">
        <v>1157400</v>
      </c>
    </row>
    <row r="312" spans="1:7" x14ac:dyDescent="0.3">
      <c r="A312" s="1">
        <v>40806</v>
      </c>
      <c r="B312">
        <v>25.98</v>
      </c>
      <c r="C312">
        <v>26.6</v>
      </c>
      <c r="D312">
        <v>25.67</v>
      </c>
      <c r="E312">
        <v>26.01</v>
      </c>
      <c r="F312">
        <v>26.01</v>
      </c>
      <c r="G312">
        <v>1180400</v>
      </c>
    </row>
    <row r="313" spans="1:7" x14ac:dyDescent="0.3">
      <c r="A313" s="1">
        <v>40807</v>
      </c>
      <c r="B313">
        <v>25.950001</v>
      </c>
      <c r="C313">
        <v>26.950001</v>
      </c>
      <c r="D313">
        <v>25.700001</v>
      </c>
      <c r="E313">
        <v>25.85</v>
      </c>
      <c r="F313">
        <v>25.85</v>
      </c>
      <c r="G313">
        <v>987600</v>
      </c>
    </row>
    <row r="314" spans="1:7" x14ac:dyDescent="0.3">
      <c r="A314" s="1">
        <v>40808</v>
      </c>
      <c r="B314">
        <v>25.639999</v>
      </c>
      <c r="C314">
        <v>26.110001</v>
      </c>
      <c r="D314">
        <v>24.879999000000002</v>
      </c>
      <c r="E314">
        <v>25.629999000000002</v>
      </c>
      <c r="F314">
        <v>25.629999000000002</v>
      </c>
      <c r="G314">
        <v>775800</v>
      </c>
    </row>
    <row r="315" spans="1:7" x14ac:dyDescent="0.3">
      <c r="A315" s="1">
        <v>40809</v>
      </c>
      <c r="B315">
        <v>25.49</v>
      </c>
      <c r="C315">
        <v>26.620000999999998</v>
      </c>
      <c r="D315">
        <v>25.35</v>
      </c>
      <c r="E315">
        <v>26.379999000000002</v>
      </c>
      <c r="F315">
        <v>26.379999000000002</v>
      </c>
      <c r="G315">
        <v>1156400</v>
      </c>
    </row>
    <row r="316" spans="1:7" x14ac:dyDescent="0.3">
      <c r="A316" s="1">
        <v>40812</v>
      </c>
      <c r="B316">
        <v>26.52</v>
      </c>
      <c r="C316">
        <v>26.52</v>
      </c>
      <c r="D316">
        <v>24.9</v>
      </c>
      <c r="E316">
        <v>25.52</v>
      </c>
      <c r="F316">
        <v>25.52</v>
      </c>
      <c r="G316">
        <v>934800</v>
      </c>
    </row>
    <row r="317" spans="1:7" x14ac:dyDescent="0.3">
      <c r="A317" s="1">
        <v>40813</v>
      </c>
      <c r="B317">
        <v>26</v>
      </c>
      <c r="C317">
        <v>26.99</v>
      </c>
      <c r="D317">
        <v>25.57</v>
      </c>
      <c r="E317">
        <v>26.190000999999999</v>
      </c>
      <c r="F317">
        <v>26.190000999999999</v>
      </c>
      <c r="G317">
        <v>674500</v>
      </c>
    </row>
    <row r="318" spans="1:7" x14ac:dyDescent="0.3">
      <c r="A318" s="1">
        <v>40814</v>
      </c>
      <c r="B318">
        <v>26</v>
      </c>
      <c r="C318">
        <v>26.5</v>
      </c>
      <c r="D318">
        <v>24.51</v>
      </c>
      <c r="E318">
        <v>24.59</v>
      </c>
      <c r="F318">
        <v>24.59</v>
      </c>
      <c r="G318">
        <v>723300</v>
      </c>
    </row>
    <row r="319" spans="1:7" x14ac:dyDescent="0.3">
      <c r="A319" s="1">
        <v>40815</v>
      </c>
      <c r="B319">
        <v>25.719999000000001</v>
      </c>
      <c r="C319">
        <v>25.82</v>
      </c>
      <c r="D319">
        <v>23.549999</v>
      </c>
      <c r="E319">
        <v>24.120000999999998</v>
      </c>
      <c r="F319">
        <v>24.120000999999998</v>
      </c>
      <c r="G319">
        <v>929600</v>
      </c>
    </row>
    <row r="320" spans="1:7" x14ac:dyDescent="0.3">
      <c r="A320" s="1">
        <v>40816</v>
      </c>
      <c r="B320">
        <v>24.799999</v>
      </c>
      <c r="C320">
        <v>24.889999</v>
      </c>
      <c r="D320">
        <v>23.49</v>
      </c>
      <c r="E320">
        <v>24.389999</v>
      </c>
      <c r="F320">
        <v>24.389999</v>
      </c>
      <c r="G320">
        <v>1336100</v>
      </c>
    </row>
    <row r="321" spans="1:7" x14ac:dyDescent="0.3">
      <c r="A321" s="1">
        <v>40819</v>
      </c>
      <c r="B321">
        <v>24.950001</v>
      </c>
      <c r="C321">
        <v>25</v>
      </c>
      <c r="D321">
        <v>23.25</v>
      </c>
      <c r="E321">
        <v>23.73</v>
      </c>
      <c r="F321">
        <v>23.73</v>
      </c>
      <c r="G321">
        <v>1023200</v>
      </c>
    </row>
    <row r="322" spans="1:7" x14ac:dyDescent="0.3">
      <c r="A322" s="1">
        <v>40820</v>
      </c>
      <c r="B322">
        <v>23.290001</v>
      </c>
      <c r="C322">
        <v>24.32</v>
      </c>
      <c r="D322">
        <v>22.93</v>
      </c>
      <c r="E322">
        <v>23.66</v>
      </c>
      <c r="F322">
        <v>23.66</v>
      </c>
      <c r="G322">
        <v>1200300</v>
      </c>
    </row>
    <row r="323" spans="1:7" x14ac:dyDescent="0.3">
      <c r="A323" s="1">
        <v>40821</v>
      </c>
      <c r="B323">
        <v>24.030000999999999</v>
      </c>
      <c r="C323">
        <v>25.84</v>
      </c>
      <c r="D323">
        <v>23.35</v>
      </c>
      <c r="E323">
        <v>25.370000999999998</v>
      </c>
      <c r="F323">
        <v>25.370000999999998</v>
      </c>
      <c r="G323">
        <v>1229500</v>
      </c>
    </row>
    <row r="324" spans="1:7" x14ac:dyDescent="0.3">
      <c r="A324" s="1">
        <v>40822</v>
      </c>
      <c r="B324">
        <v>25.370000999999998</v>
      </c>
      <c r="C324">
        <v>27.6</v>
      </c>
      <c r="D324">
        <v>25.02</v>
      </c>
      <c r="E324">
        <v>26.959999</v>
      </c>
      <c r="F324">
        <v>26.959999</v>
      </c>
      <c r="G324">
        <v>1769100</v>
      </c>
    </row>
    <row r="325" spans="1:7" x14ac:dyDescent="0.3">
      <c r="A325" s="1">
        <v>40823</v>
      </c>
      <c r="B325">
        <v>26.98</v>
      </c>
      <c r="C325">
        <v>27.6</v>
      </c>
      <c r="D325">
        <v>26.049999</v>
      </c>
      <c r="E325">
        <v>26.99</v>
      </c>
      <c r="F325">
        <v>26.99</v>
      </c>
      <c r="G325">
        <v>1311600</v>
      </c>
    </row>
    <row r="326" spans="1:7" x14ac:dyDescent="0.3">
      <c r="A326" s="1">
        <v>40826</v>
      </c>
      <c r="B326">
        <v>27.309999000000001</v>
      </c>
      <c r="C326">
        <v>28.18</v>
      </c>
      <c r="D326">
        <v>27</v>
      </c>
      <c r="E326">
        <v>27.879999000000002</v>
      </c>
      <c r="F326">
        <v>27.879999000000002</v>
      </c>
      <c r="G326">
        <v>923500</v>
      </c>
    </row>
    <row r="327" spans="1:7" x14ac:dyDescent="0.3">
      <c r="A327" s="1">
        <v>40827</v>
      </c>
      <c r="B327">
        <v>27.51</v>
      </c>
      <c r="C327">
        <v>27.77</v>
      </c>
      <c r="D327">
        <v>27.09</v>
      </c>
      <c r="E327">
        <v>27.610001</v>
      </c>
      <c r="F327">
        <v>27.610001</v>
      </c>
      <c r="G327">
        <v>575700</v>
      </c>
    </row>
    <row r="328" spans="1:7" x14ac:dyDescent="0.3">
      <c r="A328" s="1">
        <v>40828</v>
      </c>
      <c r="B328">
        <v>27.25</v>
      </c>
      <c r="C328">
        <v>28</v>
      </c>
      <c r="D328">
        <v>27.200001</v>
      </c>
      <c r="E328">
        <v>27.799999</v>
      </c>
      <c r="F328">
        <v>27.799999</v>
      </c>
      <c r="G328">
        <v>1123400</v>
      </c>
    </row>
    <row r="329" spans="1:7" x14ac:dyDescent="0.3">
      <c r="A329" s="1">
        <v>40829</v>
      </c>
      <c r="B329">
        <v>27.629999000000002</v>
      </c>
      <c r="C329">
        <v>28.469999000000001</v>
      </c>
      <c r="D329">
        <v>27.440000999999999</v>
      </c>
      <c r="E329">
        <v>27.940000999999999</v>
      </c>
      <c r="F329">
        <v>27.940000999999999</v>
      </c>
      <c r="G329">
        <v>1043500</v>
      </c>
    </row>
    <row r="330" spans="1:7" x14ac:dyDescent="0.3">
      <c r="A330" s="1">
        <v>40830</v>
      </c>
      <c r="B330">
        <v>28</v>
      </c>
      <c r="C330">
        <v>28.549999</v>
      </c>
      <c r="D330">
        <v>27.26</v>
      </c>
      <c r="E330">
        <v>28.049999</v>
      </c>
      <c r="F330">
        <v>28.049999</v>
      </c>
      <c r="G330">
        <v>1400500</v>
      </c>
    </row>
    <row r="331" spans="1:7" x14ac:dyDescent="0.3">
      <c r="A331" s="1">
        <v>40833</v>
      </c>
      <c r="B331">
        <v>27.860001</v>
      </c>
      <c r="C331">
        <v>28</v>
      </c>
      <c r="D331">
        <v>27.26</v>
      </c>
      <c r="E331">
        <v>27.42</v>
      </c>
      <c r="F331">
        <v>27.42</v>
      </c>
      <c r="G331">
        <v>754500</v>
      </c>
    </row>
    <row r="332" spans="1:7" x14ac:dyDescent="0.3">
      <c r="A332" s="1">
        <v>40834</v>
      </c>
      <c r="B332">
        <v>27.299999</v>
      </c>
      <c r="C332">
        <v>28.43</v>
      </c>
      <c r="D332">
        <v>26.709999</v>
      </c>
      <c r="E332">
        <v>28.34</v>
      </c>
      <c r="F332">
        <v>28.34</v>
      </c>
      <c r="G332">
        <v>999700</v>
      </c>
    </row>
    <row r="333" spans="1:7" x14ac:dyDescent="0.3">
      <c r="A333" s="1">
        <v>40835</v>
      </c>
      <c r="B333">
        <v>28.02</v>
      </c>
      <c r="C333">
        <v>28.059999000000001</v>
      </c>
      <c r="D333">
        <v>27.299999</v>
      </c>
      <c r="E333">
        <v>27.57</v>
      </c>
      <c r="F333">
        <v>27.57</v>
      </c>
      <c r="G333">
        <v>792900</v>
      </c>
    </row>
    <row r="334" spans="1:7" x14ac:dyDescent="0.3">
      <c r="A334" s="1">
        <v>40836</v>
      </c>
      <c r="B334">
        <v>27.440000999999999</v>
      </c>
      <c r="C334">
        <v>27.469999000000001</v>
      </c>
      <c r="D334">
        <v>27</v>
      </c>
      <c r="E334">
        <v>27.34</v>
      </c>
      <c r="F334">
        <v>27.34</v>
      </c>
      <c r="G334">
        <v>999700</v>
      </c>
    </row>
    <row r="335" spans="1:7" x14ac:dyDescent="0.3">
      <c r="A335" s="1">
        <v>40837</v>
      </c>
      <c r="B335">
        <v>27.4</v>
      </c>
      <c r="C335">
        <v>28.299999</v>
      </c>
      <c r="D335">
        <v>27.01</v>
      </c>
      <c r="E335">
        <v>28.030000999999999</v>
      </c>
      <c r="F335">
        <v>28.030000999999999</v>
      </c>
      <c r="G335">
        <v>1142600</v>
      </c>
    </row>
    <row r="336" spans="1:7" x14ac:dyDescent="0.3">
      <c r="A336" s="1">
        <v>40840</v>
      </c>
      <c r="B336">
        <v>27.870000999999998</v>
      </c>
      <c r="C336">
        <v>28.889999</v>
      </c>
      <c r="D336">
        <v>27.75</v>
      </c>
      <c r="E336">
        <v>28.549999</v>
      </c>
      <c r="F336">
        <v>28.549999</v>
      </c>
      <c r="G336">
        <v>940600</v>
      </c>
    </row>
    <row r="337" spans="1:7" x14ac:dyDescent="0.3">
      <c r="A337" s="1">
        <v>40841</v>
      </c>
      <c r="B337">
        <v>28.23</v>
      </c>
      <c r="C337">
        <v>28.860001</v>
      </c>
      <c r="D337">
        <v>27.799999</v>
      </c>
      <c r="E337">
        <v>28.25</v>
      </c>
      <c r="F337">
        <v>28.25</v>
      </c>
      <c r="G337">
        <v>654400</v>
      </c>
    </row>
    <row r="338" spans="1:7" x14ac:dyDescent="0.3">
      <c r="A338" s="1">
        <v>40842</v>
      </c>
      <c r="B338">
        <v>28.190000999999999</v>
      </c>
      <c r="C338">
        <v>28.370000999999998</v>
      </c>
      <c r="D338">
        <v>27.4</v>
      </c>
      <c r="E338">
        <v>27.98</v>
      </c>
      <c r="F338">
        <v>27.98</v>
      </c>
      <c r="G338">
        <v>510500</v>
      </c>
    </row>
    <row r="339" spans="1:7" x14ac:dyDescent="0.3">
      <c r="A339" s="1">
        <v>40843</v>
      </c>
      <c r="B339">
        <v>28.34</v>
      </c>
      <c r="C339">
        <v>28.950001</v>
      </c>
      <c r="D339">
        <v>28.110001</v>
      </c>
      <c r="E339">
        <v>28.76</v>
      </c>
      <c r="F339">
        <v>28.76</v>
      </c>
      <c r="G339">
        <v>869400</v>
      </c>
    </row>
    <row r="340" spans="1:7" x14ac:dyDescent="0.3">
      <c r="A340" s="1">
        <v>40844</v>
      </c>
      <c r="B340">
        <v>28.5</v>
      </c>
      <c r="C340">
        <v>30</v>
      </c>
      <c r="D340">
        <v>28.01</v>
      </c>
      <c r="E340">
        <v>29.870000999999998</v>
      </c>
      <c r="F340">
        <v>29.870000999999998</v>
      </c>
      <c r="G340">
        <v>1264000</v>
      </c>
    </row>
    <row r="341" spans="1:7" x14ac:dyDescent="0.3">
      <c r="A341" s="1">
        <v>40847</v>
      </c>
      <c r="B341">
        <v>29.5</v>
      </c>
      <c r="C341">
        <v>29.51</v>
      </c>
      <c r="D341">
        <v>28.75</v>
      </c>
      <c r="E341">
        <v>29.370000999999998</v>
      </c>
      <c r="F341">
        <v>29.370000999999998</v>
      </c>
      <c r="G341">
        <v>1134000</v>
      </c>
    </row>
    <row r="342" spans="1:7" x14ac:dyDescent="0.3">
      <c r="A342" s="1">
        <v>40848</v>
      </c>
      <c r="B342">
        <v>28.389999</v>
      </c>
      <c r="C342">
        <v>28.92</v>
      </c>
      <c r="D342">
        <v>28</v>
      </c>
      <c r="E342">
        <v>28.879999000000002</v>
      </c>
      <c r="F342">
        <v>28.879999000000002</v>
      </c>
      <c r="G342">
        <v>635200</v>
      </c>
    </row>
    <row r="343" spans="1:7" x14ac:dyDescent="0.3">
      <c r="A343" s="1">
        <v>40849</v>
      </c>
      <c r="B343">
        <v>29</v>
      </c>
      <c r="C343">
        <v>29.26</v>
      </c>
      <c r="D343">
        <v>28.25</v>
      </c>
      <c r="E343">
        <v>28.709999</v>
      </c>
      <c r="F343">
        <v>28.709999</v>
      </c>
      <c r="G343">
        <v>875300</v>
      </c>
    </row>
    <row r="344" spans="1:7" x14ac:dyDescent="0.3">
      <c r="A344" s="1">
        <v>40850</v>
      </c>
      <c r="B344">
        <v>30</v>
      </c>
      <c r="C344">
        <v>32.490001999999997</v>
      </c>
      <c r="D344">
        <v>29.530000999999999</v>
      </c>
      <c r="E344">
        <v>32.459999000000003</v>
      </c>
      <c r="F344">
        <v>32.459999000000003</v>
      </c>
      <c r="G344">
        <v>2509700</v>
      </c>
    </row>
    <row r="345" spans="1:7" x14ac:dyDescent="0.3">
      <c r="A345" s="1">
        <v>40851</v>
      </c>
      <c r="B345">
        <v>31.459999</v>
      </c>
      <c r="C345">
        <v>32.400002000000001</v>
      </c>
      <c r="D345">
        <v>30.51</v>
      </c>
      <c r="E345">
        <v>32.310001</v>
      </c>
      <c r="F345">
        <v>32.310001</v>
      </c>
      <c r="G345">
        <v>3032900</v>
      </c>
    </row>
    <row r="346" spans="1:7" x14ac:dyDescent="0.3">
      <c r="A346" s="1">
        <v>40854</v>
      </c>
      <c r="B346">
        <v>31.639999</v>
      </c>
      <c r="C346">
        <v>32</v>
      </c>
      <c r="D346">
        <v>30.75</v>
      </c>
      <c r="E346">
        <v>31.27</v>
      </c>
      <c r="F346">
        <v>31.27</v>
      </c>
      <c r="G346">
        <v>1266300</v>
      </c>
    </row>
    <row r="347" spans="1:7" x14ac:dyDescent="0.3">
      <c r="A347" s="1">
        <v>40855</v>
      </c>
      <c r="B347">
        <v>31.370000999999998</v>
      </c>
      <c r="C347">
        <v>32</v>
      </c>
      <c r="D347">
        <v>30.719999000000001</v>
      </c>
      <c r="E347">
        <v>31.84</v>
      </c>
      <c r="F347">
        <v>31.84</v>
      </c>
      <c r="G347">
        <v>1167900</v>
      </c>
    </row>
    <row r="348" spans="1:7" x14ac:dyDescent="0.3">
      <c r="A348" s="1">
        <v>40856</v>
      </c>
      <c r="B348">
        <v>30.870000999999998</v>
      </c>
      <c r="C348">
        <v>31.49</v>
      </c>
      <c r="D348">
        <v>30.299999</v>
      </c>
      <c r="E348">
        <v>30.879999000000002</v>
      </c>
      <c r="F348">
        <v>30.879999000000002</v>
      </c>
      <c r="G348">
        <v>953700</v>
      </c>
    </row>
    <row r="349" spans="1:7" x14ac:dyDescent="0.3">
      <c r="A349" s="1">
        <v>40857</v>
      </c>
      <c r="B349">
        <v>30.940000999999999</v>
      </c>
      <c r="C349">
        <v>31.5</v>
      </c>
      <c r="D349">
        <v>30.65</v>
      </c>
      <c r="E349">
        <v>31.33</v>
      </c>
      <c r="F349">
        <v>31.33</v>
      </c>
      <c r="G349">
        <v>747300</v>
      </c>
    </row>
    <row r="350" spans="1:7" x14ac:dyDescent="0.3">
      <c r="A350" s="1">
        <v>40858</v>
      </c>
      <c r="B350">
        <v>31.9</v>
      </c>
      <c r="C350">
        <v>34.5</v>
      </c>
      <c r="D350">
        <v>30.57</v>
      </c>
      <c r="E350">
        <v>33.639999000000003</v>
      </c>
      <c r="F350">
        <v>33.639999000000003</v>
      </c>
      <c r="G350">
        <v>3868300</v>
      </c>
    </row>
    <row r="351" spans="1:7" x14ac:dyDescent="0.3">
      <c r="A351" s="1">
        <v>40861</v>
      </c>
      <c r="B351">
        <v>33</v>
      </c>
      <c r="C351">
        <v>33.540000999999997</v>
      </c>
      <c r="D351">
        <v>32.619999</v>
      </c>
      <c r="E351">
        <v>33.220001000000003</v>
      </c>
      <c r="F351">
        <v>33.220001000000003</v>
      </c>
      <c r="G351">
        <v>1325700</v>
      </c>
    </row>
    <row r="352" spans="1:7" x14ac:dyDescent="0.3">
      <c r="A352" s="1">
        <v>40862</v>
      </c>
      <c r="B352">
        <v>32.919998</v>
      </c>
      <c r="C352">
        <v>34.400002000000001</v>
      </c>
      <c r="D352">
        <v>32.729999999999997</v>
      </c>
      <c r="E352">
        <v>33.93</v>
      </c>
      <c r="F352">
        <v>33.93</v>
      </c>
      <c r="G352">
        <v>891000</v>
      </c>
    </row>
    <row r="353" spans="1:7" x14ac:dyDescent="0.3">
      <c r="A353" s="1">
        <v>40863</v>
      </c>
      <c r="B353">
        <v>33.479999999999997</v>
      </c>
      <c r="C353">
        <v>35</v>
      </c>
      <c r="D353">
        <v>33.400002000000001</v>
      </c>
      <c r="E353">
        <v>34.939999</v>
      </c>
      <c r="F353">
        <v>34.939999</v>
      </c>
      <c r="G353">
        <v>1833200</v>
      </c>
    </row>
    <row r="354" spans="1:7" x14ac:dyDescent="0.3">
      <c r="A354" s="1">
        <v>40864</v>
      </c>
      <c r="B354">
        <v>34.5</v>
      </c>
      <c r="C354">
        <v>34.900002000000001</v>
      </c>
      <c r="D354">
        <v>33.189999</v>
      </c>
      <c r="E354">
        <v>33.68</v>
      </c>
      <c r="F354">
        <v>33.68</v>
      </c>
      <c r="G354">
        <v>1349300</v>
      </c>
    </row>
    <row r="355" spans="1:7" x14ac:dyDescent="0.3">
      <c r="A355" s="1">
        <v>40865</v>
      </c>
      <c r="B355">
        <v>33.639999000000003</v>
      </c>
      <c r="C355">
        <v>34.110000999999997</v>
      </c>
      <c r="D355">
        <v>32.540000999999997</v>
      </c>
      <c r="E355">
        <v>32.599997999999999</v>
      </c>
      <c r="F355">
        <v>32.599997999999999</v>
      </c>
      <c r="G355">
        <v>902800</v>
      </c>
    </row>
    <row r="356" spans="1:7" x14ac:dyDescent="0.3">
      <c r="A356" s="1">
        <v>40868</v>
      </c>
      <c r="B356">
        <v>32.439999</v>
      </c>
      <c r="C356">
        <v>32.439999</v>
      </c>
      <c r="D356">
        <v>31.049999</v>
      </c>
      <c r="E356">
        <v>31.76</v>
      </c>
      <c r="F356">
        <v>31.76</v>
      </c>
      <c r="G356">
        <v>1031600</v>
      </c>
    </row>
    <row r="357" spans="1:7" x14ac:dyDescent="0.3">
      <c r="A357" s="1">
        <v>40869</v>
      </c>
      <c r="B357">
        <v>31.76</v>
      </c>
      <c r="C357">
        <v>32.790000999999997</v>
      </c>
      <c r="D357">
        <v>31.049999</v>
      </c>
      <c r="E357">
        <v>32.07</v>
      </c>
      <c r="F357">
        <v>32.07</v>
      </c>
      <c r="G357">
        <v>732600</v>
      </c>
    </row>
    <row r="358" spans="1:7" x14ac:dyDescent="0.3">
      <c r="A358" s="1">
        <v>40870</v>
      </c>
      <c r="B358">
        <v>31.76</v>
      </c>
      <c r="C358">
        <v>32.049999</v>
      </c>
      <c r="D358">
        <v>31.25</v>
      </c>
      <c r="E358">
        <v>31.450001</v>
      </c>
      <c r="F358">
        <v>31.450001</v>
      </c>
      <c r="G358">
        <v>451800</v>
      </c>
    </row>
    <row r="359" spans="1:7" x14ac:dyDescent="0.3">
      <c r="A359" s="1">
        <v>40872</v>
      </c>
      <c r="B359">
        <v>31.549999</v>
      </c>
      <c r="C359">
        <v>32.409999999999997</v>
      </c>
      <c r="D359">
        <v>31.08</v>
      </c>
      <c r="E359">
        <v>31.66</v>
      </c>
      <c r="F359">
        <v>31.66</v>
      </c>
      <c r="G359">
        <v>239600</v>
      </c>
    </row>
    <row r="360" spans="1:7" x14ac:dyDescent="0.3">
      <c r="A360" s="1">
        <v>40875</v>
      </c>
      <c r="B360">
        <v>32</v>
      </c>
      <c r="C360">
        <v>33.279998999999997</v>
      </c>
      <c r="D360">
        <v>31.809999000000001</v>
      </c>
      <c r="E360">
        <v>32.560001</v>
      </c>
      <c r="F360">
        <v>32.560001</v>
      </c>
      <c r="G360">
        <v>681200</v>
      </c>
    </row>
    <row r="361" spans="1:7" x14ac:dyDescent="0.3">
      <c r="A361" s="1">
        <v>40876</v>
      </c>
      <c r="B361">
        <v>32.490001999999997</v>
      </c>
      <c r="C361">
        <v>33.07</v>
      </c>
      <c r="D361">
        <v>31.629999000000002</v>
      </c>
      <c r="E361">
        <v>31.75</v>
      </c>
      <c r="F361">
        <v>31.75</v>
      </c>
      <c r="G361">
        <v>591100</v>
      </c>
    </row>
    <row r="362" spans="1:7" x14ac:dyDescent="0.3">
      <c r="A362" s="1">
        <v>40877</v>
      </c>
      <c r="B362">
        <v>32.5</v>
      </c>
      <c r="C362">
        <v>32.93</v>
      </c>
      <c r="D362">
        <v>32.220001000000003</v>
      </c>
      <c r="E362">
        <v>32.740001999999997</v>
      </c>
      <c r="F362">
        <v>32.740001999999997</v>
      </c>
      <c r="G362">
        <v>760300</v>
      </c>
    </row>
    <row r="363" spans="1:7" x14ac:dyDescent="0.3">
      <c r="A363" s="1">
        <v>40878</v>
      </c>
      <c r="B363">
        <v>32.57</v>
      </c>
      <c r="C363">
        <v>33.990001999999997</v>
      </c>
      <c r="D363">
        <v>31.98</v>
      </c>
      <c r="E363">
        <v>32.599997999999999</v>
      </c>
      <c r="F363">
        <v>32.599997999999999</v>
      </c>
      <c r="G363">
        <v>1030200</v>
      </c>
    </row>
    <row r="364" spans="1:7" x14ac:dyDescent="0.3">
      <c r="A364" s="1">
        <v>40879</v>
      </c>
      <c r="B364">
        <v>32.830002</v>
      </c>
      <c r="C364">
        <v>33.689999</v>
      </c>
      <c r="D364">
        <v>32.400002000000001</v>
      </c>
      <c r="E364">
        <v>33.299999</v>
      </c>
      <c r="F364">
        <v>33.299999</v>
      </c>
      <c r="G364">
        <v>802800</v>
      </c>
    </row>
    <row r="365" spans="1:7" x14ac:dyDescent="0.3">
      <c r="A365" s="1">
        <v>40882</v>
      </c>
      <c r="B365">
        <v>33.529998999999997</v>
      </c>
      <c r="C365">
        <v>35</v>
      </c>
      <c r="D365">
        <v>33.43</v>
      </c>
      <c r="E365">
        <v>34.419998</v>
      </c>
      <c r="F365">
        <v>34.419998</v>
      </c>
      <c r="G365">
        <v>1160100</v>
      </c>
    </row>
    <row r="366" spans="1:7" x14ac:dyDescent="0.3">
      <c r="A366" s="1">
        <v>40883</v>
      </c>
      <c r="B366">
        <v>34.200001</v>
      </c>
      <c r="C366">
        <v>34.979999999999997</v>
      </c>
      <c r="D366">
        <v>34.029998999999997</v>
      </c>
      <c r="E366">
        <v>34.869999</v>
      </c>
      <c r="F366">
        <v>34.869999</v>
      </c>
      <c r="G366">
        <v>951800</v>
      </c>
    </row>
    <row r="367" spans="1:7" x14ac:dyDescent="0.3">
      <c r="A367" s="1">
        <v>40884</v>
      </c>
      <c r="B367">
        <v>34.630001</v>
      </c>
      <c r="C367">
        <v>34.889999000000003</v>
      </c>
      <c r="D367">
        <v>33.799999</v>
      </c>
      <c r="E367">
        <v>34.189999</v>
      </c>
      <c r="F367">
        <v>34.189999</v>
      </c>
      <c r="G367">
        <v>674300</v>
      </c>
    </row>
    <row r="368" spans="1:7" x14ac:dyDescent="0.3">
      <c r="A368" s="1">
        <v>40885</v>
      </c>
      <c r="B368">
        <v>30.84</v>
      </c>
      <c r="C368">
        <v>31.65</v>
      </c>
      <c r="D368">
        <v>29.610001</v>
      </c>
      <c r="E368">
        <v>30.889999</v>
      </c>
      <c r="F368">
        <v>30.889999</v>
      </c>
      <c r="G368">
        <v>3305800</v>
      </c>
    </row>
    <row r="369" spans="1:7" x14ac:dyDescent="0.3">
      <c r="A369" s="1">
        <v>40886</v>
      </c>
      <c r="B369">
        <v>30.540001</v>
      </c>
      <c r="C369">
        <v>31.120000999999998</v>
      </c>
      <c r="D369">
        <v>30.280000999999999</v>
      </c>
      <c r="E369">
        <v>31.040001</v>
      </c>
      <c r="F369">
        <v>31.040001</v>
      </c>
      <c r="G369">
        <v>1239500</v>
      </c>
    </row>
    <row r="370" spans="1:7" x14ac:dyDescent="0.3">
      <c r="A370" s="1">
        <v>40889</v>
      </c>
      <c r="B370">
        <v>30.440000999999999</v>
      </c>
      <c r="C370">
        <v>30.620000999999998</v>
      </c>
      <c r="D370">
        <v>30.02</v>
      </c>
      <c r="E370">
        <v>30.41</v>
      </c>
      <c r="F370">
        <v>30.41</v>
      </c>
      <c r="G370">
        <v>758700</v>
      </c>
    </row>
    <row r="371" spans="1:7" x14ac:dyDescent="0.3">
      <c r="A371" s="1">
        <v>40890</v>
      </c>
      <c r="B371">
        <v>30.57</v>
      </c>
      <c r="C371">
        <v>30.93</v>
      </c>
      <c r="D371">
        <v>28.91</v>
      </c>
      <c r="E371">
        <v>29.450001</v>
      </c>
      <c r="F371">
        <v>29.450001</v>
      </c>
      <c r="G371">
        <v>994100</v>
      </c>
    </row>
    <row r="372" spans="1:7" x14ac:dyDescent="0.3">
      <c r="A372" s="1">
        <v>40891</v>
      </c>
      <c r="B372">
        <v>29.5</v>
      </c>
      <c r="C372">
        <v>29.68</v>
      </c>
      <c r="D372">
        <v>28</v>
      </c>
      <c r="E372">
        <v>28.530000999999999</v>
      </c>
      <c r="F372">
        <v>28.530000999999999</v>
      </c>
      <c r="G372">
        <v>1163900</v>
      </c>
    </row>
    <row r="373" spans="1:7" x14ac:dyDescent="0.3">
      <c r="A373" s="1">
        <v>40892</v>
      </c>
      <c r="B373">
        <v>28.67</v>
      </c>
      <c r="C373">
        <v>29.17</v>
      </c>
      <c r="D373">
        <v>28.120000999999998</v>
      </c>
      <c r="E373">
        <v>28.620000999999998</v>
      </c>
      <c r="F373">
        <v>28.620000999999998</v>
      </c>
      <c r="G373">
        <v>700300</v>
      </c>
    </row>
    <row r="374" spans="1:7" x14ac:dyDescent="0.3">
      <c r="A374" s="1">
        <v>40893</v>
      </c>
      <c r="B374">
        <v>28.790001</v>
      </c>
      <c r="C374">
        <v>28.93</v>
      </c>
      <c r="D374">
        <v>27.98</v>
      </c>
      <c r="E374">
        <v>28</v>
      </c>
      <c r="F374">
        <v>28</v>
      </c>
      <c r="G374">
        <v>1029700</v>
      </c>
    </row>
    <row r="375" spans="1:7" x14ac:dyDescent="0.3">
      <c r="A375" s="1">
        <v>40896</v>
      </c>
      <c r="B375">
        <v>28.09</v>
      </c>
      <c r="C375">
        <v>28.5</v>
      </c>
      <c r="D375">
        <v>27.370000999999998</v>
      </c>
      <c r="E375">
        <v>27.75</v>
      </c>
      <c r="F375">
        <v>27.75</v>
      </c>
      <c r="G375">
        <v>987000</v>
      </c>
    </row>
    <row r="376" spans="1:7" x14ac:dyDescent="0.3">
      <c r="A376" s="1">
        <v>40897</v>
      </c>
      <c r="B376">
        <v>28.049999</v>
      </c>
      <c r="C376">
        <v>28.450001</v>
      </c>
      <c r="D376">
        <v>27.719999000000001</v>
      </c>
      <c r="E376">
        <v>27.9</v>
      </c>
      <c r="F376">
        <v>27.9</v>
      </c>
      <c r="G376">
        <v>843300</v>
      </c>
    </row>
    <row r="377" spans="1:7" x14ac:dyDescent="0.3">
      <c r="A377" s="1">
        <v>40898</v>
      </c>
      <c r="B377">
        <v>27.91</v>
      </c>
      <c r="C377">
        <v>28.07</v>
      </c>
      <c r="D377">
        <v>26.030000999999999</v>
      </c>
      <c r="E377">
        <v>27.57</v>
      </c>
      <c r="F377">
        <v>27.57</v>
      </c>
      <c r="G377">
        <v>1705500</v>
      </c>
    </row>
    <row r="378" spans="1:7" x14ac:dyDescent="0.3">
      <c r="A378" s="1">
        <v>40899</v>
      </c>
      <c r="B378">
        <v>27.6</v>
      </c>
      <c r="C378">
        <v>28.049999</v>
      </c>
      <c r="D378">
        <v>27.299999</v>
      </c>
      <c r="E378">
        <v>27.77</v>
      </c>
      <c r="F378">
        <v>27.77</v>
      </c>
      <c r="G378">
        <v>1009400</v>
      </c>
    </row>
    <row r="379" spans="1:7" x14ac:dyDescent="0.3">
      <c r="A379" s="1">
        <v>40900</v>
      </c>
      <c r="B379">
        <v>28</v>
      </c>
      <c r="C379">
        <v>28</v>
      </c>
      <c r="D379">
        <v>27.52</v>
      </c>
      <c r="E379">
        <v>27.9</v>
      </c>
      <c r="F379">
        <v>27.9</v>
      </c>
      <c r="G379">
        <v>591400</v>
      </c>
    </row>
    <row r="380" spans="1:7" x14ac:dyDescent="0.3">
      <c r="A380" s="1">
        <v>40904</v>
      </c>
      <c r="B380">
        <v>27.66</v>
      </c>
      <c r="C380">
        <v>28.77</v>
      </c>
      <c r="D380">
        <v>27.639999</v>
      </c>
      <c r="E380">
        <v>28.57</v>
      </c>
      <c r="F380">
        <v>28.57</v>
      </c>
      <c r="G380">
        <v>777500</v>
      </c>
    </row>
    <row r="381" spans="1:7" x14ac:dyDescent="0.3">
      <c r="A381" s="1">
        <v>40905</v>
      </c>
      <c r="B381">
        <v>28.99</v>
      </c>
      <c r="C381">
        <v>29.24</v>
      </c>
      <c r="D381">
        <v>28.040001</v>
      </c>
      <c r="E381">
        <v>28.51</v>
      </c>
      <c r="F381">
        <v>28.51</v>
      </c>
      <c r="G381">
        <v>575200</v>
      </c>
    </row>
    <row r="382" spans="1:7" x14ac:dyDescent="0.3">
      <c r="A382" s="1">
        <v>40906</v>
      </c>
      <c r="B382">
        <v>28.59</v>
      </c>
      <c r="C382">
        <v>29.34</v>
      </c>
      <c r="D382">
        <v>28.549999</v>
      </c>
      <c r="E382">
        <v>28.73</v>
      </c>
      <c r="F382">
        <v>28.73</v>
      </c>
      <c r="G382">
        <v>488200</v>
      </c>
    </row>
    <row r="383" spans="1:7" x14ac:dyDescent="0.3">
      <c r="A383" s="1">
        <v>40907</v>
      </c>
      <c r="B383">
        <v>28.49</v>
      </c>
      <c r="C383">
        <v>28.98</v>
      </c>
      <c r="D383">
        <v>28.25</v>
      </c>
      <c r="E383">
        <v>28.559999000000001</v>
      </c>
      <c r="F383">
        <v>28.559999000000001</v>
      </c>
      <c r="G383">
        <v>339800</v>
      </c>
    </row>
    <row r="384" spans="1:7" x14ac:dyDescent="0.3">
      <c r="A384" s="1">
        <v>40911</v>
      </c>
      <c r="B384">
        <v>28.940000999999999</v>
      </c>
      <c r="C384">
        <v>29.5</v>
      </c>
      <c r="D384">
        <v>27.65</v>
      </c>
      <c r="E384">
        <v>28.08</v>
      </c>
      <c r="F384">
        <v>28.08</v>
      </c>
      <c r="G384">
        <v>928100</v>
      </c>
    </row>
    <row r="385" spans="1:7" x14ac:dyDescent="0.3">
      <c r="A385" s="1">
        <v>40912</v>
      </c>
      <c r="B385">
        <v>28.209999</v>
      </c>
      <c r="C385">
        <v>28.67</v>
      </c>
      <c r="D385">
        <v>27.5</v>
      </c>
      <c r="E385">
        <v>27.709999</v>
      </c>
      <c r="F385">
        <v>27.709999</v>
      </c>
      <c r="G385">
        <v>630100</v>
      </c>
    </row>
    <row r="386" spans="1:7" x14ac:dyDescent="0.3">
      <c r="A386" s="1">
        <v>40913</v>
      </c>
      <c r="B386">
        <v>27.76</v>
      </c>
      <c r="C386">
        <v>27.93</v>
      </c>
      <c r="D386">
        <v>26.85</v>
      </c>
      <c r="E386">
        <v>27.120000999999998</v>
      </c>
      <c r="F386">
        <v>27.120000999999998</v>
      </c>
      <c r="G386">
        <v>1005500</v>
      </c>
    </row>
    <row r="387" spans="1:7" x14ac:dyDescent="0.3">
      <c r="A387" s="1">
        <v>40914</v>
      </c>
      <c r="B387">
        <v>27.200001</v>
      </c>
      <c r="C387">
        <v>27.790001</v>
      </c>
      <c r="D387">
        <v>26.41</v>
      </c>
      <c r="E387">
        <v>26.91</v>
      </c>
      <c r="F387">
        <v>26.91</v>
      </c>
      <c r="G387">
        <v>986300</v>
      </c>
    </row>
    <row r="388" spans="1:7" x14ac:dyDescent="0.3">
      <c r="A388" s="1">
        <v>40917</v>
      </c>
      <c r="B388">
        <v>27</v>
      </c>
      <c r="C388">
        <v>27.49</v>
      </c>
      <c r="D388">
        <v>26.120000999999998</v>
      </c>
      <c r="E388">
        <v>27.25</v>
      </c>
      <c r="F388">
        <v>27.25</v>
      </c>
      <c r="G388">
        <v>897000</v>
      </c>
    </row>
    <row r="389" spans="1:7" x14ac:dyDescent="0.3">
      <c r="A389" s="1">
        <v>40918</v>
      </c>
      <c r="B389">
        <v>27.440000999999999</v>
      </c>
      <c r="C389">
        <v>27.76</v>
      </c>
      <c r="D389">
        <v>27.25</v>
      </c>
      <c r="E389">
        <v>27.620000999999998</v>
      </c>
      <c r="F389">
        <v>27.620000999999998</v>
      </c>
      <c r="G389">
        <v>671800</v>
      </c>
    </row>
    <row r="390" spans="1:7" x14ac:dyDescent="0.3">
      <c r="A390" s="1">
        <v>40919</v>
      </c>
      <c r="B390">
        <v>27.620000999999998</v>
      </c>
      <c r="C390">
        <v>28.379999000000002</v>
      </c>
      <c r="D390">
        <v>27.299999</v>
      </c>
      <c r="E390">
        <v>28.23</v>
      </c>
      <c r="F390">
        <v>28.23</v>
      </c>
      <c r="G390">
        <v>672300</v>
      </c>
    </row>
    <row r="391" spans="1:7" x14ac:dyDescent="0.3">
      <c r="A391" s="1">
        <v>40920</v>
      </c>
      <c r="B391">
        <v>28.48</v>
      </c>
      <c r="C391">
        <v>28.620000999999998</v>
      </c>
      <c r="D391">
        <v>27.809999000000001</v>
      </c>
      <c r="E391">
        <v>28.25</v>
      </c>
      <c r="F391">
        <v>28.25</v>
      </c>
      <c r="G391">
        <v>729300</v>
      </c>
    </row>
    <row r="392" spans="1:7" x14ac:dyDescent="0.3">
      <c r="A392" s="1">
        <v>40921</v>
      </c>
      <c r="B392">
        <v>28.4</v>
      </c>
      <c r="C392">
        <v>28.5</v>
      </c>
      <c r="D392">
        <v>22.639999</v>
      </c>
      <c r="E392">
        <v>22.790001</v>
      </c>
      <c r="F392">
        <v>22.790001</v>
      </c>
      <c r="G392">
        <v>5500400</v>
      </c>
    </row>
    <row r="393" spans="1:7" x14ac:dyDescent="0.3">
      <c r="A393" s="1">
        <v>40925</v>
      </c>
      <c r="B393">
        <v>26.620000999999998</v>
      </c>
      <c r="C393">
        <v>27.34</v>
      </c>
      <c r="D393">
        <v>26.41</v>
      </c>
      <c r="E393">
        <v>26.6</v>
      </c>
      <c r="F393">
        <v>26.6</v>
      </c>
      <c r="G393">
        <v>4651600</v>
      </c>
    </row>
    <row r="394" spans="1:7" x14ac:dyDescent="0.3">
      <c r="A394" s="1">
        <v>40926</v>
      </c>
      <c r="B394">
        <v>26.690000999999999</v>
      </c>
      <c r="C394">
        <v>26.879999000000002</v>
      </c>
      <c r="D394">
        <v>26.25</v>
      </c>
      <c r="E394">
        <v>26.809999000000001</v>
      </c>
      <c r="F394">
        <v>26.809999000000001</v>
      </c>
      <c r="G394">
        <v>1260200</v>
      </c>
    </row>
    <row r="395" spans="1:7" x14ac:dyDescent="0.3">
      <c r="A395" s="1">
        <v>40927</v>
      </c>
      <c r="B395">
        <v>27.190000999999999</v>
      </c>
      <c r="C395">
        <v>27.74</v>
      </c>
      <c r="D395">
        <v>26.610001</v>
      </c>
      <c r="E395">
        <v>26.76</v>
      </c>
      <c r="F395">
        <v>26.76</v>
      </c>
      <c r="G395">
        <v>1246300</v>
      </c>
    </row>
    <row r="396" spans="1:7" x14ac:dyDescent="0.3">
      <c r="A396" s="1">
        <v>40928</v>
      </c>
      <c r="B396">
        <v>26.9</v>
      </c>
      <c r="C396">
        <v>27</v>
      </c>
      <c r="D396">
        <v>26.4</v>
      </c>
      <c r="E396">
        <v>26.6</v>
      </c>
      <c r="F396">
        <v>26.6</v>
      </c>
      <c r="G396">
        <v>662300</v>
      </c>
    </row>
    <row r="397" spans="1:7" x14ac:dyDescent="0.3">
      <c r="A397" s="1">
        <v>40931</v>
      </c>
      <c r="B397">
        <v>26.809999000000001</v>
      </c>
      <c r="C397">
        <v>27.209999</v>
      </c>
      <c r="D397">
        <v>26.6</v>
      </c>
      <c r="E397">
        <v>26.77</v>
      </c>
      <c r="F397">
        <v>26.77</v>
      </c>
      <c r="G397">
        <v>594600</v>
      </c>
    </row>
    <row r="398" spans="1:7" x14ac:dyDescent="0.3">
      <c r="A398" s="1">
        <v>40932</v>
      </c>
      <c r="B398">
        <v>26.629999000000002</v>
      </c>
      <c r="C398">
        <v>27.68</v>
      </c>
      <c r="D398">
        <v>26.440000999999999</v>
      </c>
      <c r="E398">
        <v>27.42</v>
      </c>
      <c r="F398">
        <v>27.42</v>
      </c>
      <c r="G398">
        <v>858000</v>
      </c>
    </row>
    <row r="399" spans="1:7" x14ac:dyDescent="0.3">
      <c r="A399" s="1">
        <v>40933</v>
      </c>
      <c r="B399">
        <v>27.27</v>
      </c>
      <c r="C399">
        <v>28.01</v>
      </c>
      <c r="D399">
        <v>27.049999</v>
      </c>
      <c r="E399">
        <v>27.969999000000001</v>
      </c>
      <c r="F399">
        <v>27.969999000000001</v>
      </c>
      <c r="G399">
        <v>611200</v>
      </c>
    </row>
    <row r="400" spans="1:7" x14ac:dyDescent="0.3">
      <c r="A400" s="1">
        <v>40934</v>
      </c>
      <c r="B400">
        <v>28.07</v>
      </c>
      <c r="C400">
        <v>29.58</v>
      </c>
      <c r="D400">
        <v>28</v>
      </c>
      <c r="E400">
        <v>28.940000999999999</v>
      </c>
      <c r="F400">
        <v>28.940000999999999</v>
      </c>
      <c r="G400">
        <v>1271100</v>
      </c>
    </row>
    <row r="401" spans="1:7" x14ac:dyDescent="0.3">
      <c r="A401" s="1">
        <v>40935</v>
      </c>
      <c r="B401">
        <v>28.5</v>
      </c>
      <c r="C401">
        <v>29.719999000000001</v>
      </c>
      <c r="D401">
        <v>28.5</v>
      </c>
      <c r="E401">
        <v>29.33</v>
      </c>
      <c r="F401">
        <v>29.33</v>
      </c>
      <c r="G401">
        <v>748400</v>
      </c>
    </row>
    <row r="402" spans="1:7" x14ac:dyDescent="0.3">
      <c r="A402" s="1">
        <v>40938</v>
      </c>
      <c r="B402">
        <v>29.49</v>
      </c>
      <c r="C402">
        <v>29.610001</v>
      </c>
      <c r="D402">
        <v>28.530000999999999</v>
      </c>
      <c r="E402">
        <v>29.57</v>
      </c>
      <c r="F402">
        <v>29.57</v>
      </c>
      <c r="G402">
        <v>729000</v>
      </c>
    </row>
    <row r="403" spans="1:7" x14ac:dyDescent="0.3">
      <c r="A403" s="1">
        <v>40939</v>
      </c>
      <c r="B403">
        <v>29.9</v>
      </c>
      <c r="C403">
        <v>30</v>
      </c>
      <c r="D403">
        <v>28.870000999999998</v>
      </c>
      <c r="E403">
        <v>29.07</v>
      </c>
      <c r="F403">
        <v>29.07</v>
      </c>
      <c r="G403">
        <v>956400</v>
      </c>
    </row>
    <row r="404" spans="1:7" x14ac:dyDescent="0.3">
      <c r="A404" s="1">
        <v>40940</v>
      </c>
      <c r="B404">
        <v>29.07</v>
      </c>
      <c r="C404">
        <v>29.700001</v>
      </c>
      <c r="D404">
        <v>29</v>
      </c>
      <c r="E404">
        <v>29.58</v>
      </c>
      <c r="F404">
        <v>29.58</v>
      </c>
      <c r="G404">
        <v>523200</v>
      </c>
    </row>
    <row r="405" spans="1:7" x14ac:dyDescent="0.3">
      <c r="A405" s="1">
        <v>40941</v>
      </c>
      <c r="B405">
        <v>29.719999000000001</v>
      </c>
      <c r="C405">
        <v>30.879999000000002</v>
      </c>
      <c r="D405">
        <v>29.610001</v>
      </c>
      <c r="E405">
        <v>30.25</v>
      </c>
      <c r="F405">
        <v>30.25</v>
      </c>
      <c r="G405">
        <v>805700</v>
      </c>
    </row>
    <row r="406" spans="1:7" x14ac:dyDescent="0.3">
      <c r="A406" s="1">
        <v>40942</v>
      </c>
      <c r="B406">
        <v>30.41</v>
      </c>
      <c r="C406">
        <v>31.33</v>
      </c>
      <c r="D406">
        <v>30.25</v>
      </c>
      <c r="E406">
        <v>31.15</v>
      </c>
      <c r="F406">
        <v>31.15</v>
      </c>
      <c r="G406">
        <v>764500</v>
      </c>
    </row>
    <row r="407" spans="1:7" x14ac:dyDescent="0.3">
      <c r="A407" s="1">
        <v>40945</v>
      </c>
      <c r="B407">
        <v>31.1</v>
      </c>
      <c r="C407">
        <v>31.9</v>
      </c>
      <c r="D407">
        <v>31.049999</v>
      </c>
      <c r="E407">
        <v>31.799999</v>
      </c>
      <c r="F407">
        <v>31.799999</v>
      </c>
      <c r="G407">
        <v>652100</v>
      </c>
    </row>
    <row r="408" spans="1:7" x14ac:dyDescent="0.3">
      <c r="A408" s="1">
        <v>40946</v>
      </c>
      <c r="B408">
        <v>31.799999</v>
      </c>
      <c r="C408">
        <v>31.799999</v>
      </c>
      <c r="D408">
        <v>30.82</v>
      </c>
      <c r="E408">
        <v>31.6</v>
      </c>
      <c r="F408">
        <v>31.6</v>
      </c>
      <c r="G408">
        <v>1021600</v>
      </c>
    </row>
    <row r="409" spans="1:7" x14ac:dyDescent="0.3">
      <c r="A409" s="1">
        <v>40947</v>
      </c>
      <c r="B409">
        <v>31.6</v>
      </c>
      <c r="C409">
        <v>32.009998000000003</v>
      </c>
      <c r="D409">
        <v>31.290001</v>
      </c>
      <c r="E409">
        <v>31.93</v>
      </c>
      <c r="F409">
        <v>31.93</v>
      </c>
      <c r="G409">
        <v>623700</v>
      </c>
    </row>
    <row r="410" spans="1:7" x14ac:dyDescent="0.3">
      <c r="A410" s="1">
        <v>40948</v>
      </c>
      <c r="B410">
        <v>32</v>
      </c>
      <c r="C410">
        <v>32.900002000000001</v>
      </c>
      <c r="D410">
        <v>31.43</v>
      </c>
      <c r="E410">
        <v>32.580002</v>
      </c>
      <c r="F410">
        <v>32.580002</v>
      </c>
      <c r="G410">
        <v>1277100</v>
      </c>
    </row>
    <row r="411" spans="1:7" x14ac:dyDescent="0.3">
      <c r="A411" s="1">
        <v>40949</v>
      </c>
      <c r="B411">
        <v>32.259998000000003</v>
      </c>
      <c r="C411">
        <v>32.270000000000003</v>
      </c>
      <c r="D411">
        <v>29.84</v>
      </c>
      <c r="E411">
        <v>31.1</v>
      </c>
      <c r="F411">
        <v>31.1</v>
      </c>
      <c r="G411">
        <v>1874200</v>
      </c>
    </row>
    <row r="412" spans="1:7" x14ac:dyDescent="0.3">
      <c r="A412" s="1">
        <v>40952</v>
      </c>
      <c r="B412">
        <v>31.549999</v>
      </c>
      <c r="C412">
        <v>32.060001</v>
      </c>
      <c r="D412">
        <v>30.9</v>
      </c>
      <c r="E412">
        <v>31.49</v>
      </c>
      <c r="F412">
        <v>31.49</v>
      </c>
      <c r="G412">
        <v>1157900</v>
      </c>
    </row>
    <row r="413" spans="1:7" x14ac:dyDescent="0.3">
      <c r="A413" s="1">
        <v>40953</v>
      </c>
      <c r="B413">
        <v>31.74</v>
      </c>
      <c r="C413">
        <v>33.790000999999997</v>
      </c>
      <c r="D413">
        <v>31.4</v>
      </c>
      <c r="E413">
        <v>33.169998</v>
      </c>
      <c r="F413">
        <v>33.169998</v>
      </c>
      <c r="G413">
        <v>1810800</v>
      </c>
    </row>
    <row r="414" spans="1:7" x14ac:dyDescent="0.3">
      <c r="A414" s="1">
        <v>40954</v>
      </c>
      <c r="B414">
        <v>33.099997999999999</v>
      </c>
      <c r="C414">
        <v>34.409999999999997</v>
      </c>
      <c r="D414">
        <v>32.270000000000003</v>
      </c>
      <c r="E414">
        <v>33.599997999999999</v>
      </c>
      <c r="F414">
        <v>33.599997999999999</v>
      </c>
      <c r="G414">
        <v>2761800</v>
      </c>
    </row>
    <row r="415" spans="1:7" x14ac:dyDescent="0.3">
      <c r="A415" s="1">
        <v>40955</v>
      </c>
      <c r="B415">
        <v>33.5</v>
      </c>
      <c r="C415">
        <v>34.509998000000003</v>
      </c>
      <c r="D415">
        <v>32.540000999999997</v>
      </c>
      <c r="E415">
        <v>34.18</v>
      </c>
      <c r="F415">
        <v>34.18</v>
      </c>
      <c r="G415">
        <v>2219700</v>
      </c>
    </row>
    <row r="416" spans="1:7" x14ac:dyDescent="0.3">
      <c r="A416" s="1">
        <v>40956</v>
      </c>
      <c r="B416">
        <v>33.990001999999997</v>
      </c>
      <c r="C416">
        <v>34.970001000000003</v>
      </c>
      <c r="D416">
        <v>33.5</v>
      </c>
      <c r="E416">
        <v>34.970001000000003</v>
      </c>
      <c r="F416">
        <v>34.970001000000003</v>
      </c>
      <c r="G416">
        <v>1376700</v>
      </c>
    </row>
    <row r="417" spans="1:7" x14ac:dyDescent="0.3">
      <c r="A417" s="1">
        <v>40960</v>
      </c>
      <c r="B417">
        <v>34.869999</v>
      </c>
      <c r="C417">
        <v>34.869999</v>
      </c>
      <c r="D417">
        <v>33.810001</v>
      </c>
      <c r="E417">
        <v>34.5</v>
      </c>
      <c r="F417">
        <v>34.5</v>
      </c>
      <c r="G417">
        <v>1135800</v>
      </c>
    </row>
    <row r="418" spans="1:7" x14ac:dyDescent="0.3">
      <c r="A418" s="1">
        <v>40961</v>
      </c>
      <c r="B418">
        <v>34.5</v>
      </c>
      <c r="C418">
        <v>34.720001000000003</v>
      </c>
      <c r="D418">
        <v>32.5</v>
      </c>
      <c r="E418">
        <v>34.220001000000003</v>
      </c>
      <c r="F418">
        <v>34.220001000000003</v>
      </c>
      <c r="G418">
        <v>1654600</v>
      </c>
    </row>
    <row r="419" spans="1:7" x14ac:dyDescent="0.3">
      <c r="A419" s="1">
        <v>40962</v>
      </c>
      <c r="B419">
        <v>33.990001999999997</v>
      </c>
      <c r="C419">
        <v>34.970001000000003</v>
      </c>
      <c r="D419">
        <v>33.560001</v>
      </c>
      <c r="E419">
        <v>34.529998999999997</v>
      </c>
      <c r="F419">
        <v>34.529998999999997</v>
      </c>
      <c r="G419">
        <v>820400</v>
      </c>
    </row>
    <row r="420" spans="1:7" x14ac:dyDescent="0.3">
      <c r="A420" s="1">
        <v>40963</v>
      </c>
      <c r="B420">
        <v>34.229999999999997</v>
      </c>
      <c r="C420">
        <v>34.520000000000003</v>
      </c>
      <c r="D420">
        <v>33.270000000000003</v>
      </c>
      <c r="E420">
        <v>33.75</v>
      </c>
      <c r="F420">
        <v>33.75</v>
      </c>
      <c r="G420">
        <v>959900</v>
      </c>
    </row>
    <row r="421" spans="1:7" x14ac:dyDescent="0.3">
      <c r="A421" s="1">
        <v>40966</v>
      </c>
      <c r="B421">
        <v>33.409999999999997</v>
      </c>
      <c r="C421">
        <v>34</v>
      </c>
      <c r="D421">
        <v>33</v>
      </c>
      <c r="E421">
        <v>33.619999</v>
      </c>
      <c r="F421">
        <v>33.619999</v>
      </c>
      <c r="G421">
        <v>606000</v>
      </c>
    </row>
    <row r="422" spans="1:7" x14ac:dyDescent="0.3">
      <c r="A422" s="1">
        <v>40967</v>
      </c>
      <c r="B422">
        <v>33.639999000000003</v>
      </c>
      <c r="C422">
        <v>34.439999</v>
      </c>
      <c r="D422">
        <v>33.169998</v>
      </c>
      <c r="E422">
        <v>33.810001</v>
      </c>
      <c r="F422">
        <v>33.810001</v>
      </c>
      <c r="G422">
        <v>612200</v>
      </c>
    </row>
    <row r="423" spans="1:7" x14ac:dyDescent="0.3">
      <c r="A423" s="1">
        <v>40968</v>
      </c>
      <c r="B423">
        <v>33.810001</v>
      </c>
      <c r="C423">
        <v>34.119999</v>
      </c>
      <c r="D423">
        <v>33.139999000000003</v>
      </c>
      <c r="E423">
        <v>33.409999999999997</v>
      </c>
      <c r="F423">
        <v>33.409999999999997</v>
      </c>
      <c r="G423">
        <v>535700</v>
      </c>
    </row>
    <row r="424" spans="1:7" x14ac:dyDescent="0.3">
      <c r="A424" s="1">
        <v>40969</v>
      </c>
      <c r="B424">
        <v>33.509998000000003</v>
      </c>
      <c r="C424">
        <v>34.5</v>
      </c>
      <c r="D424">
        <v>33.310001</v>
      </c>
      <c r="E424">
        <v>34.409999999999997</v>
      </c>
      <c r="F424">
        <v>34.409999999999997</v>
      </c>
      <c r="G424">
        <v>703500</v>
      </c>
    </row>
    <row r="425" spans="1:7" x14ac:dyDescent="0.3">
      <c r="A425" s="1">
        <v>40970</v>
      </c>
      <c r="B425">
        <v>34.400002000000001</v>
      </c>
      <c r="C425">
        <v>34.5</v>
      </c>
      <c r="D425">
        <v>33.709999000000003</v>
      </c>
      <c r="E425">
        <v>34.040000999999997</v>
      </c>
      <c r="F425">
        <v>34.040000999999997</v>
      </c>
      <c r="G425">
        <v>550000</v>
      </c>
    </row>
    <row r="426" spans="1:7" x14ac:dyDescent="0.3">
      <c r="A426" s="1">
        <v>40973</v>
      </c>
      <c r="B426">
        <v>34.349997999999999</v>
      </c>
      <c r="C426">
        <v>34.400002000000001</v>
      </c>
      <c r="D426">
        <v>33.459999000000003</v>
      </c>
      <c r="E426">
        <v>33.770000000000003</v>
      </c>
      <c r="F426">
        <v>33.770000000000003</v>
      </c>
      <c r="G426">
        <v>467000</v>
      </c>
    </row>
    <row r="427" spans="1:7" x14ac:dyDescent="0.3">
      <c r="A427" s="1">
        <v>40974</v>
      </c>
      <c r="B427">
        <v>33.25</v>
      </c>
      <c r="C427">
        <v>33.279998999999997</v>
      </c>
      <c r="D427">
        <v>32.619999</v>
      </c>
      <c r="E427">
        <v>33.110000999999997</v>
      </c>
      <c r="F427">
        <v>33.110000999999997</v>
      </c>
      <c r="G427">
        <v>573800</v>
      </c>
    </row>
    <row r="428" spans="1:7" x14ac:dyDescent="0.3">
      <c r="A428" s="1">
        <v>40975</v>
      </c>
      <c r="B428">
        <v>33.119999</v>
      </c>
      <c r="C428">
        <v>33.310001</v>
      </c>
      <c r="D428">
        <v>32.909999999999997</v>
      </c>
      <c r="E428">
        <v>33.119999</v>
      </c>
      <c r="F428">
        <v>33.119999</v>
      </c>
      <c r="G428">
        <v>364900</v>
      </c>
    </row>
    <row r="429" spans="1:7" x14ac:dyDescent="0.3">
      <c r="A429" s="1">
        <v>40976</v>
      </c>
      <c r="B429">
        <v>33.110000999999997</v>
      </c>
      <c r="C429">
        <v>33.490001999999997</v>
      </c>
      <c r="D429">
        <v>33.040000999999997</v>
      </c>
      <c r="E429">
        <v>33.07</v>
      </c>
      <c r="F429">
        <v>33.07</v>
      </c>
      <c r="G429">
        <v>633300</v>
      </c>
    </row>
    <row r="430" spans="1:7" x14ac:dyDescent="0.3">
      <c r="A430" s="1">
        <v>40977</v>
      </c>
      <c r="B430">
        <v>33.200001</v>
      </c>
      <c r="C430">
        <v>35.310001</v>
      </c>
      <c r="D430">
        <v>33.200001</v>
      </c>
      <c r="E430">
        <v>34.740001999999997</v>
      </c>
      <c r="F430">
        <v>34.740001999999997</v>
      </c>
      <c r="G430">
        <v>1553400</v>
      </c>
    </row>
    <row r="431" spans="1:7" x14ac:dyDescent="0.3">
      <c r="A431" s="1">
        <v>40980</v>
      </c>
      <c r="B431">
        <v>34.689999</v>
      </c>
      <c r="C431">
        <v>36.290000999999997</v>
      </c>
      <c r="D431">
        <v>34.599997999999999</v>
      </c>
      <c r="E431">
        <v>36.009998000000003</v>
      </c>
      <c r="F431">
        <v>36.009998000000003</v>
      </c>
      <c r="G431">
        <v>1963300</v>
      </c>
    </row>
    <row r="432" spans="1:7" x14ac:dyDescent="0.3">
      <c r="A432" s="1">
        <v>40981</v>
      </c>
      <c r="B432">
        <v>36.509998000000003</v>
      </c>
      <c r="C432">
        <v>36.590000000000003</v>
      </c>
      <c r="D432">
        <v>35.5</v>
      </c>
      <c r="E432">
        <v>36.090000000000003</v>
      </c>
      <c r="F432">
        <v>36.090000000000003</v>
      </c>
      <c r="G432">
        <v>1001600</v>
      </c>
    </row>
    <row r="433" spans="1:7" x14ac:dyDescent="0.3">
      <c r="A433" s="1">
        <v>40982</v>
      </c>
      <c r="B433">
        <v>36</v>
      </c>
      <c r="C433">
        <v>36</v>
      </c>
      <c r="D433">
        <v>34.799999</v>
      </c>
      <c r="E433">
        <v>35.290000999999997</v>
      </c>
      <c r="F433">
        <v>35.290000999999997</v>
      </c>
      <c r="G433">
        <v>851500</v>
      </c>
    </row>
    <row r="434" spans="1:7" x14ac:dyDescent="0.3">
      <c r="A434" s="1">
        <v>40983</v>
      </c>
      <c r="B434">
        <v>35.279998999999997</v>
      </c>
      <c r="C434">
        <v>35.479999999999997</v>
      </c>
      <c r="D434">
        <v>34.779998999999997</v>
      </c>
      <c r="E434">
        <v>35</v>
      </c>
      <c r="F434">
        <v>35</v>
      </c>
      <c r="G434">
        <v>571600</v>
      </c>
    </row>
    <row r="435" spans="1:7" x14ac:dyDescent="0.3">
      <c r="A435" s="1">
        <v>40984</v>
      </c>
      <c r="B435">
        <v>34.900002000000001</v>
      </c>
      <c r="C435">
        <v>35.889999000000003</v>
      </c>
      <c r="D435">
        <v>34.830002</v>
      </c>
      <c r="E435">
        <v>35.32</v>
      </c>
      <c r="F435">
        <v>35.32</v>
      </c>
      <c r="G435">
        <v>729300</v>
      </c>
    </row>
    <row r="436" spans="1:7" x14ac:dyDescent="0.3">
      <c r="A436" s="1">
        <v>40987</v>
      </c>
      <c r="B436">
        <v>35.259998000000003</v>
      </c>
      <c r="C436">
        <v>35.32</v>
      </c>
      <c r="D436">
        <v>34.540000999999997</v>
      </c>
      <c r="E436">
        <v>34.979999999999997</v>
      </c>
      <c r="F436">
        <v>34.979999999999997</v>
      </c>
      <c r="G436">
        <v>1015600</v>
      </c>
    </row>
    <row r="437" spans="1:7" x14ac:dyDescent="0.3">
      <c r="A437" s="1">
        <v>40988</v>
      </c>
      <c r="B437">
        <v>34.979999999999997</v>
      </c>
      <c r="C437">
        <v>35.200001</v>
      </c>
      <c r="D437">
        <v>34.57</v>
      </c>
      <c r="E437">
        <v>34.959999000000003</v>
      </c>
      <c r="F437">
        <v>34.959999000000003</v>
      </c>
      <c r="G437">
        <v>567000</v>
      </c>
    </row>
    <row r="438" spans="1:7" x14ac:dyDescent="0.3">
      <c r="A438" s="1">
        <v>40989</v>
      </c>
      <c r="B438">
        <v>34.939999</v>
      </c>
      <c r="C438">
        <v>35.299999</v>
      </c>
      <c r="D438">
        <v>34.599997999999999</v>
      </c>
      <c r="E438">
        <v>35.150002000000001</v>
      </c>
      <c r="F438">
        <v>35.150002000000001</v>
      </c>
      <c r="G438">
        <v>607200</v>
      </c>
    </row>
    <row r="439" spans="1:7" x14ac:dyDescent="0.3">
      <c r="A439" s="1">
        <v>40990</v>
      </c>
      <c r="B439">
        <v>34.970001000000003</v>
      </c>
      <c r="C439">
        <v>35.150002000000001</v>
      </c>
      <c r="D439">
        <v>34.299999</v>
      </c>
      <c r="E439">
        <v>34.400002000000001</v>
      </c>
      <c r="F439">
        <v>34.400002000000001</v>
      </c>
      <c r="G439">
        <v>522400</v>
      </c>
    </row>
    <row r="440" spans="1:7" x14ac:dyDescent="0.3">
      <c r="A440" s="1">
        <v>40991</v>
      </c>
      <c r="B440">
        <v>34.259998000000003</v>
      </c>
      <c r="C440">
        <v>34.630001</v>
      </c>
      <c r="D440">
        <v>33.150002000000001</v>
      </c>
      <c r="E440">
        <v>34.080002</v>
      </c>
      <c r="F440">
        <v>34.080002</v>
      </c>
      <c r="G440">
        <v>1170600</v>
      </c>
    </row>
    <row r="441" spans="1:7" x14ac:dyDescent="0.3">
      <c r="A441" s="1">
        <v>40994</v>
      </c>
      <c r="B441">
        <v>35.590000000000003</v>
      </c>
      <c r="C441">
        <v>38.090000000000003</v>
      </c>
      <c r="D441">
        <v>35.040000999999997</v>
      </c>
      <c r="E441">
        <v>37.400002000000001</v>
      </c>
      <c r="F441">
        <v>37.400002000000001</v>
      </c>
      <c r="G441">
        <v>3140500</v>
      </c>
    </row>
    <row r="442" spans="1:7" x14ac:dyDescent="0.3">
      <c r="A442" s="1">
        <v>40995</v>
      </c>
      <c r="B442">
        <v>37.159999999999997</v>
      </c>
      <c r="C442">
        <v>39.950001</v>
      </c>
      <c r="D442">
        <v>37.029998999999997</v>
      </c>
      <c r="E442">
        <v>37.939999</v>
      </c>
      <c r="F442">
        <v>37.939999</v>
      </c>
      <c r="G442">
        <v>2539200</v>
      </c>
    </row>
    <row r="443" spans="1:7" x14ac:dyDescent="0.3">
      <c r="A443" s="1">
        <v>40996</v>
      </c>
      <c r="B443">
        <v>37.779998999999997</v>
      </c>
      <c r="C443">
        <v>38.439999</v>
      </c>
      <c r="D443">
        <v>37.110000999999997</v>
      </c>
      <c r="E443">
        <v>37.849997999999999</v>
      </c>
      <c r="F443">
        <v>37.849997999999999</v>
      </c>
      <c r="G443">
        <v>955000</v>
      </c>
    </row>
    <row r="444" spans="1:7" x14ac:dyDescent="0.3">
      <c r="A444" s="1">
        <v>40997</v>
      </c>
      <c r="B444">
        <v>38.189999</v>
      </c>
      <c r="C444">
        <v>38.189999</v>
      </c>
      <c r="D444">
        <v>37.029998999999997</v>
      </c>
      <c r="E444">
        <v>37.330002</v>
      </c>
      <c r="F444">
        <v>37.330002</v>
      </c>
      <c r="G444">
        <v>796400</v>
      </c>
    </row>
    <row r="445" spans="1:7" x14ac:dyDescent="0.3">
      <c r="A445" s="1">
        <v>40998</v>
      </c>
      <c r="B445">
        <v>37.520000000000003</v>
      </c>
      <c r="C445">
        <v>37.939999</v>
      </c>
      <c r="D445">
        <v>36.68</v>
      </c>
      <c r="E445">
        <v>37.240001999999997</v>
      </c>
      <c r="F445">
        <v>37.240001999999997</v>
      </c>
      <c r="G445">
        <v>886400</v>
      </c>
    </row>
    <row r="446" spans="1:7" x14ac:dyDescent="0.3">
      <c r="A446" s="1">
        <v>41001</v>
      </c>
      <c r="B446">
        <v>37.330002</v>
      </c>
      <c r="C446">
        <v>37.970001000000003</v>
      </c>
      <c r="D446">
        <v>36.529998999999997</v>
      </c>
      <c r="E446">
        <v>36.580002</v>
      </c>
      <c r="F446">
        <v>36.580002</v>
      </c>
      <c r="G446">
        <v>1028600</v>
      </c>
    </row>
    <row r="447" spans="1:7" x14ac:dyDescent="0.3">
      <c r="A447" s="1">
        <v>41002</v>
      </c>
      <c r="B447">
        <v>36.700001</v>
      </c>
      <c r="C447">
        <v>38.470001000000003</v>
      </c>
      <c r="D447">
        <v>36.669998</v>
      </c>
      <c r="E447">
        <v>38.009998000000003</v>
      </c>
      <c r="F447">
        <v>38.009998000000003</v>
      </c>
      <c r="G447">
        <v>1098100</v>
      </c>
    </row>
    <row r="448" spans="1:7" x14ac:dyDescent="0.3">
      <c r="A448" s="1">
        <v>41003</v>
      </c>
      <c r="B448">
        <v>35.270000000000003</v>
      </c>
      <c r="C448">
        <v>35.490001999999997</v>
      </c>
      <c r="D448">
        <v>34.689999</v>
      </c>
      <c r="E448">
        <v>35</v>
      </c>
      <c r="F448">
        <v>35</v>
      </c>
      <c r="G448">
        <v>4481800</v>
      </c>
    </row>
    <row r="449" spans="1:7" x14ac:dyDescent="0.3">
      <c r="A449" s="1">
        <v>41004</v>
      </c>
      <c r="B449">
        <v>35.099997999999999</v>
      </c>
      <c r="C449">
        <v>35.439999</v>
      </c>
      <c r="D449">
        <v>34.409999999999997</v>
      </c>
      <c r="E449">
        <v>34.479999999999997</v>
      </c>
      <c r="F449">
        <v>34.479999999999997</v>
      </c>
      <c r="G449">
        <v>1509400</v>
      </c>
    </row>
    <row r="450" spans="1:7" x14ac:dyDescent="0.3">
      <c r="A450" s="1">
        <v>41008</v>
      </c>
      <c r="B450">
        <v>34.099997999999999</v>
      </c>
      <c r="C450">
        <v>34.290000999999997</v>
      </c>
      <c r="D450">
        <v>33.099997999999999</v>
      </c>
      <c r="E450">
        <v>33.150002000000001</v>
      </c>
      <c r="F450">
        <v>33.150002000000001</v>
      </c>
      <c r="G450">
        <v>1655700</v>
      </c>
    </row>
    <row r="451" spans="1:7" x14ac:dyDescent="0.3">
      <c r="A451" s="1">
        <v>41009</v>
      </c>
      <c r="B451">
        <v>33.150002000000001</v>
      </c>
      <c r="C451">
        <v>33.849997999999999</v>
      </c>
      <c r="D451">
        <v>32.099997999999999</v>
      </c>
      <c r="E451">
        <v>32.459999000000003</v>
      </c>
      <c r="F451">
        <v>32.459999000000003</v>
      </c>
      <c r="G451">
        <v>1847700</v>
      </c>
    </row>
    <row r="452" spans="1:7" x14ac:dyDescent="0.3">
      <c r="A452" s="1">
        <v>41010</v>
      </c>
      <c r="B452">
        <v>33.240001999999997</v>
      </c>
      <c r="C452">
        <v>33.290000999999997</v>
      </c>
      <c r="D452">
        <v>32.009998000000003</v>
      </c>
      <c r="E452">
        <v>33.090000000000003</v>
      </c>
      <c r="F452">
        <v>33.090000000000003</v>
      </c>
      <c r="G452">
        <v>1105500</v>
      </c>
    </row>
    <row r="453" spans="1:7" x14ac:dyDescent="0.3">
      <c r="A453" s="1">
        <v>41011</v>
      </c>
      <c r="B453">
        <v>33.770000000000003</v>
      </c>
      <c r="C453">
        <v>34.479999999999997</v>
      </c>
      <c r="D453">
        <v>32.919998</v>
      </c>
      <c r="E453">
        <v>33.439999</v>
      </c>
      <c r="F453">
        <v>33.439999</v>
      </c>
      <c r="G453">
        <v>1033900</v>
      </c>
    </row>
    <row r="454" spans="1:7" x14ac:dyDescent="0.3">
      <c r="A454" s="1">
        <v>41012</v>
      </c>
      <c r="B454">
        <v>33.939999</v>
      </c>
      <c r="C454">
        <v>34.040000999999997</v>
      </c>
      <c r="D454">
        <v>32.849997999999999</v>
      </c>
      <c r="E454">
        <v>33.590000000000003</v>
      </c>
      <c r="F454">
        <v>33.590000000000003</v>
      </c>
      <c r="G454">
        <v>649600</v>
      </c>
    </row>
    <row r="455" spans="1:7" x14ac:dyDescent="0.3">
      <c r="A455" s="1">
        <v>41015</v>
      </c>
      <c r="B455">
        <v>33.409999999999997</v>
      </c>
      <c r="C455">
        <v>33.700001</v>
      </c>
      <c r="D455">
        <v>32.090000000000003</v>
      </c>
      <c r="E455">
        <v>32.25</v>
      </c>
      <c r="F455">
        <v>32.25</v>
      </c>
      <c r="G455">
        <v>1099600</v>
      </c>
    </row>
    <row r="456" spans="1:7" x14ac:dyDescent="0.3">
      <c r="A456" s="1">
        <v>41016</v>
      </c>
      <c r="B456">
        <v>32.43</v>
      </c>
      <c r="C456">
        <v>33.07</v>
      </c>
      <c r="D456">
        <v>32.040000999999997</v>
      </c>
      <c r="E456">
        <v>32.240001999999997</v>
      </c>
      <c r="F456">
        <v>32.240001999999997</v>
      </c>
      <c r="G456">
        <v>1115500</v>
      </c>
    </row>
    <row r="457" spans="1:7" x14ac:dyDescent="0.3">
      <c r="A457" s="1">
        <v>41017</v>
      </c>
      <c r="B457">
        <v>32.090000000000003</v>
      </c>
      <c r="C457">
        <v>32.75</v>
      </c>
      <c r="D457">
        <v>31.530000999999999</v>
      </c>
      <c r="E457">
        <v>32.659999999999997</v>
      </c>
      <c r="F457">
        <v>32.659999999999997</v>
      </c>
      <c r="G457">
        <v>823100</v>
      </c>
    </row>
    <row r="458" spans="1:7" x14ac:dyDescent="0.3">
      <c r="A458" s="1">
        <v>41018</v>
      </c>
      <c r="B458">
        <v>32.75</v>
      </c>
      <c r="C458">
        <v>33.43</v>
      </c>
      <c r="D458">
        <v>32.5</v>
      </c>
      <c r="E458">
        <v>33.159999999999997</v>
      </c>
      <c r="F458">
        <v>33.159999999999997</v>
      </c>
      <c r="G458">
        <v>774900</v>
      </c>
    </row>
    <row r="459" spans="1:7" x14ac:dyDescent="0.3">
      <c r="A459" s="1">
        <v>41019</v>
      </c>
      <c r="B459">
        <v>33.139999000000003</v>
      </c>
      <c r="C459">
        <v>33.729999999999997</v>
      </c>
      <c r="D459">
        <v>32.939999</v>
      </c>
      <c r="E459">
        <v>33.159999999999997</v>
      </c>
      <c r="F459">
        <v>33.159999999999997</v>
      </c>
      <c r="G459">
        <v>821800</v>
      </c>
    </row>
    <row r="460" spans="1:7" x14ac:dyDescent="0.3">
      <c r="A460" s="1">
        <v>41022</v>
      </c>
      <c r="B460">
        <v>32.860000999999997</v>
      </c>
      <c r="C460">
        <v>32.970001000000003</v>
      </c>
      <c r="D460">
        <v>31.709999</v>
      </c>
      <c r="E460">
        <v>31.940000999999999</v>
      </c>
      <c r="F460">
        <v>31.940000999999999</v>
      </c>
      <c r="G460">
        <v>890800</v>
      </c>
    </row>
    <row r="461" spans="1:7" x14ac:dyDescent="0.3">
      <c r="A461" s="1">
        <v>41023</v>
      </c>
      <c r="B461">
        <v>31.82</v>
      </c>
      <c r="C461">
        <v>32.200001</v>
      </c>
      <c r="D461">
        <v>31</v>
      </c>
      <c r="E461">
        <v>31.82</v>
      </c>
      <c r="F461">
        <v>31.82</v>
      </c>
      <c r="G461">
        <v>674500</v>
      </c>
    </row>
    <row r="462" spans="1:7" x14ac:dyDescent="0.3">
      <c r="A462" s="1">
        <v>41024</v>
      </c>
      <c r="B462">
        <v>32.07</v>
      </c>
      <c r="C462">
        <v>32.990001999999997</v>
      </c>
      <c r="D462">
        <v>32.07</v>
      </c>
      <c r="E462">
        <v>32.909999999999997</v>
      </c>
      <c r="F462">
        <v>32.909999999999997</v>
      </c>
      <c r="G462">
        <v>712200</v>
      </c>
    </row>
    <row r="463" spans="1:7" x14ac:dyDescent="0.3">
      <c r="A463" s="1">
        <v>41025</v>
      </c>
      <c r="B463">
        <v>32.959999000000003</v>
      </c>
      <c r="C463">
        <v>33.520000000000003</v>
      </c>
      <c r="D463">
        <v>32.909999999999997</v>
      </c>
      <c r="E463">
        <v>33.490001999999997</v>
      </c>
      <c r="F463">
        <v>33.490001999999997</v>
      </c>
      <c r="G463">
        <v>425300</v>
      </c>
    </row>
    <row r="464" spans="1:7" x14ac:dyDescent="0.3">
      <c r="A464" s="1">
        <v>41026</v>
      </c>
      <c r="B464">
        <v>33.599997999999999</v>
      </c>
      <c r="C464">
        <v>33.630001</v>
      </c>
      <c r="D464">
        <v>32.909999999999997</v>
      </c>
      <c r="E464">
        <v>33.340000000000003</v>
      </c>
      <c r="F464">
        <v>33.340000000000003</v>
      </c>
      <c r="G464">
        <v>591000</v>
      </c>
    </row>
    <row r="465" spans="1:7" x14ac:dyDescent="0.3">
      <c r="A465" s="1">
        <v>41029</v>
      </c>
      <c r="B465">
        <v>33.270000000000003</v>
      </c>
      <c r="C465">
        <v>33.360000999999997</v>
      </c>
      <c r="D465">
        <v>32.580002</v>
      </c>
      <c r="E465">
        <v>33.130001</v>
      </c>
      <c r="F465">
        <v>33.130001</v>
      </c>
      <c r="G465">
        <v>413900</v>
      </c>
    </row>
    <row r="466" spans="1:7" x14ac:dyDescent="0.3">
      <c r="A466" s="1">
        <v>41030</v>
      </c>
      <c r="B466">
        <v>33.130001</v>
      </c>
      <c r="C466">
        <v>34.209999000000003</v>
      </c>
      <c r="D466">
        <v>33.130001</v>
      </c>
      <c r="E466">
        <v>33.779998999999997</v>
      </c>
      <c r="F466">
        <v>33.779998999999997</v>
      </c>
      <c r="G466">
        <v>659000</v>
      </c>
    </row>
    <row r="467" spans="1:7" x14ac:dyDescent="0.3">
      <c r="A467" s="1">
        <v>41031</v>
      </c>
      <c r="B467">
        <v>33.5</v>
      </c>
      <c r="C467">
        <v>34.389999000000003</v>
      </c>
      <c r="D467">
        <v>33.389999000000003</v>
      </c>
      <c r="E467">
        <v>33.939999</v>
      </c>
      <c r="F467">
        <v>33.939999</v>
      </c>
      <c r="G467">
        <v>497300</v>
      </c>
    </row>
    <row r="468" spans="1:7" x14ac:dyDescent="0.3">
      <c r="A468" s="1">
        <v>41032</v>
      </c>
      <c r="B468">
        <v>33.909999999999997</v>
      </c>
      <c r="C468">
        <v>34</v>
      </c>
      <c r="D468">
        <v>32.130001</v>
      </c>
      <c r="E468">
        <v>32.459999000000003</v>
      </c>
      <c r="F468">
        <v>32.459999000000003</v>
      </c>
      <c r="G468">
        <v>841300</v>
      </c>
    </row>
    <row r="469" spans="1:7" x14ac:dyDescent="0.3">
      <c r="A469" s="1">
        <v>41033</v>
      </c>
      <c r="B469">
        <v>32.32</v>
      </c>
      <c r="C469">
        <v>32.459999000000003</v>
      </c>
      <c r="D469">
        <v>31.4</v>
      </c>
      <c r="E469">
        <v>31.83</v>
      </c>
      <c r="F469">
        <v>31.83</v>
      </c>
      <c r="G469">
        <v>1247500</v>
      </c>
    </row>
    <row r="470" spans="1:7" x14ac:dyDescent="0.3">
      <c r="A470" s="1">
        <v>41036</v>
      </c>
      <c r="B470">
        <v>31.959999</v>
      </c>
      <c r="C470">
        <v>32.580002</v>
      </c>
      <c r="D470">
        <v>31.610001</v>
      </c>
      <c r="E470">
        <v>32.470001000000003</v>
      </c>
      <c r="F470">
        <v>32.470001000000003</v>
      </c>
      <c r="G470">
        <v>1158000</v>
      </c>
    </row>
    <row r="471" spans="1:7" x14ac:dyDescent="0.3">
      <c r="A471" s="1">
        <v>41037</v>
      </c>
      <c r="B471">
        <v>32.5</v>
      </c>
      <c r="C471">
        <v>32.729999999999997</v>
      </c>
      <c r="D471">
        <v>29.370000999999998</v>
      </c>
      <c r="E471">
        <v>30.190000999999999</v>
      </c>
      <c r="F471">
        <v>30.190000999999999</v>
      </c>
      <c r="G471">
        <v>3097200</v>
      </c>
    </row>
    <row r="472" spans="1:7" x14ac:dyDescent="0.3">
      <c r="A472" s="1">
        <v>41038</v>
      </c>
      <c r="B472">
        <v>30.299999</v>
      </c>
      <c r="C472">
        <v>30.77</v>
      </c>
      <c r="D472">
        <v>29.76</v>
      </c>
      <c r="E472">
        <v>30.059999000000001</v>
      </c>
      <c r="F472">
        <v>30.059999000000001</v>
      </c>
      <c r="G472">
        <v>1947900</v>
      </c>
    </row>
    <row r="473" spans="1:7" x14ac:dyDescent="0.3">
      <c r="A473" s="1">
        <v>41039</v>
      </c>
      <c r="B473">
        <v>32.970001000000003</v>
      </c>
      <c r="C473">
        <v>34.68</v>
      </c>
      <c r="D473">
        <v>32.400002000000001</v>
      </c>
      <c r="E473">
        <v>32.959999000000003</v>
      </c>
      <c r="F473">
        <v>32.959999000000003</v>
      </c>
      <c r="G473">
        <v>5556300</v>
      </c>
    </row>
    <row r="474" spans="1:7" x14ac:dyDescent="0.3">
      <c r="A474" s="1">
        <v>41040</v>
      </c>
      <c r="B474">
        <v>32.490001999999997</v>
      </c>
      <c r="C474">
        <v>33.439999</v>
      </c>
      <c r="D474">
        <v>32.159999999999997</v>
      </c>
      <c r="E474">
        <v>32.25</v>
      </c>
      <c r="F474">
        <v>32.25</v>
      </c>
      <c r="G474">
        <v>1221300</v>
      </c>
    </row>
    <row r="475" spans="1:7" x14ac:dyDescent="0.3">
      <c r="A475" s="1">
        <v>41043</v>
      </c>
      <c r="B475">
        <v>31.92</v>
      </c>
      <c r="C475">
        <v>32.130001</v>
      </c>
      <c r="D475">
        <v>30.049999</v>
      </c>
      <c r="E475">
        <v>30.059999000000001</v>
      </c>
      <c r="F475">
        <v>30.059999000000001</v>
      </c>
      <c r="G475">
        <v>1380900</v>
      </c>
    </row>
    <row r="476" spans="1:7" x14ac:dyDescent="0.3">
      <c r="A476" s="1">
        <v>41044</v>
      </c>
      <c r="B476">
        <v>30.26</v>
      </c>
      <c r="C476">
        <v>30.959999</v>
      </c>
      <c r="D476">
        <v>29.219999000000001</v>
      </c>
      <c r="E476">
        <v>29.43</v>
      </c>
      <c r="F476">
        <v>29.43</v>
      </c>
      <c r="G476">
        <v>1585700</v>
      </c>
    </row>
    <row r="477" spans="1:7" x14ac:dyDescent="0.3">
      <c r="A477" s="1">
        <v>41045</v>
      </c>
      <c r="B477">
        <v>29.58</v>
      </c>
      <c r="C477">
        <v>30.18</v>
      </c>
      <c r="D477">
        <v>28.879999000000002</v>
      </c>
      <c r="E477">
        <v>29.18</v>
      </c>
      <c r="F477">
        <v>29.18</v>
      </c>
      <c r="G477">
        <v>1257100</v>
      </c>
    </row>
    <row r="478" spans="1:7" x14ac:dyDescent="0.3">
      <c r="A478" s="1">
        <v>41046</v>
      </c>
      <c r="B478">
        <v>29.299999</v>
      </c>
      <c r="C478">
        <v>29.790001</v>
      </c>
      <c r="D478">
        <v>28.24</v>
      </c>
      <c r="E478">
        <v>28.57</v>
      </c>
      <c r="F478">
        <v>28.57</v>
      </c>
      <c r="G478">
        <v>1149000</v>
      </c>
    </row>
    <row r="479" spans="1:7" x14ac:dyDescent="0.3">
      <c r="A479" s="1">
        <v>41047</v>
      </c>
      <c r="B479">
        <v>28.370000999999998</v>
      </c>
      <c r="C479">
        <v>28.459999</v>
      </c>
      <c r="D479">
        <v>26.83</v>
      </c>
      <c r="E479">
        <v>27.559999000000001</v>
      </c>
      <c r="F479">
        <v>27.559999000000001</v>
      </c>
      <c r="G479">
        <v>1616500</v>
      </c>
    </row>
    <row r="480" spans="1:7" x14ac:dyDescent="0.3">
      <c r="A480" s="1">
        <v>41050</v>
      </c>
      <c r="B480">
        <v>27.58</v>
      </c>
      <c r="C480">
        <v>29.26</v>
      </c>
      <c r="D480">
        <v>27.120000999999998</v>
      </c>
      <c r="E480">
        <v>28.77</v>
      </c>
      <c r="F480">
        <v>28.77</v>
      </c>
      <c r="G480">
        <v>1475200</v>
      </c>
    </row>
    <row r="481" spans="1:7" x14ac:dyDescent="0.3">
      <c r="A481" s="1">
        <v>41051</v>
      </c>
      <c r="B481">
        <v>30.1</v>
      </c>
      <c r="C481">
        <v>31.34</v>
      </c>
      <c r="D481">
        <v>30</v>
      </c>
      <c r="E481">
        <v>30.799999</v>
      </c>
      <c r="F481">
        <v>30.799999</v>
      </c>
      <c r="G481">
        <v>2366200</v>
      </c>
    </row>
    <row r="482" spans="1:7" x14ac:dyDescent="0.3">
      <c r="A482" s="1">
        <v>41052</v>
      </c>
      <c r="B482">
        <v>30.559999000000001</v>
      </c>
      <c r="C482">
        <v>31.049999</v>
      </c>
      <c r="D482">
        <v>29.5</v>
      </c>
      <c r="E482">
        <v>31.02</v>
      </c>
      <c r="F482">
        <v>31.02</v>
      </c>
      <c r="G482">
        <v>1220400</v>
      </c>
    </row>
    <row r="483" spans="1:7" x14ac:dyDescent="0.3">
      <c r="A483" s="1">
        <v>41053</v>
      </c>
      <c r="B483">
        <v>31.25</v>
      </c>
      <c r="C483">
        <v>31.25</v>
      </c>
      <c r="D483">
        <v>29.690000999999999</v>
      </c>
      <c r="E483">
        <v>30.280000999999999</v>
      </c>
      <c r="F483">
        <v>30.280000999999999</v>
      </c>
      <c r="G483">
        <v>1075600</v>
      </c>
    </row>
    <row r="484" spans="1:7" x14ac:dyDescent="0.3">
      <c r="A484" s="1">
        <v>41054</v>
      </c>
      <c r="B484">
        <v>30.16</v>
      </c>
      <c r="C484">
        <v>30.41</v>
      </c>
      <c r="D484">
        <v>29.200001</v>
      </c>
      <c r="E484">
        <v>29.809999000000001</v>
      </c>
      <c r="F484">
        <v>29.809999000000001</v>
      </c>
      <c r="G484">
        <v>757000</v>
      </c>
    </row>
    <row r="485" spans="1:7" x14ac:dyDescent="0.3">
      <c r="A485" s="1">
        <v>41058</v>
      </c>
      <c r="B485">
        <v>30.01</v>
      </c>
      <c r="C485">
        <v>31.93</v>
      </c>
      <c r="D485">
        <v>30.01</v>
      </c>
      <c r="E485">
        <v>31.690000999999999</v>
      </c>
      <c r="F485">
        <v>31.690000999999999</v>
      </c>
      <c r="G485">
        <v>1650000</v>
      </c>
    </row>
    <row r="486" spans="1:7" x14ac:dyDescent="0.3">
      <c r="A486" s="1">
        <v>41059</v>
      </c>
      <c r="B486">
        <v>31.08</v>
      </c>
      <c r="C486">
        <v>31.42</v>
      </c>
      <c r="D486">
        <v>30.24</v>
      </c>
      <c r="E486">
        <v>30.41</v>
      </c>
      <c r="F486">
        <v>30.41</v>
      </c>
      <c r="G486">
        <v>1307200</v>
      </c>
    </row>
    <row r="487" spans="1:7" x14ac:dyDescent="0.3">
      <c r="A487" s="1">
        <v>41060</v>
      </c>
      <c r="B487">
        <v>30.07</v>
      </c>
      <c r="C487">
        <v>30.290001</v>
      </c>
      <c r="D487">
        <v>28.75</v>
      </c>
      <c r="E487">
        <v>29.5</v>
      </c>
      <c r="F487">
        <v>29.5</v>
      </c>
      <c r="G487">
        <v>1118700</v>
      </c>
    </row>
    <row r="488" spans="1:7" x14ac:dyDescent="0.3">
      <c r="A488" s="1">
        <v>41061</v>
      </c>
      <c r="B488">
        <v>28.530000999999999</v>
      </c>
      <c r="C488">
        <v>29.16</v>
      </c>
      <c r="D488">
        <v>27.76</v>
      </c>
      <c r="E488">
        <v>28.15</v>
      </c>
      <c r="F488">
        <v>28.15</v>
      </c>
      <c r="G488">
        <v>885800</v>
      </c>
    </row>
    <row r="489" spans="1:7" x14ac:dyDescent="0.3">
      <c r="A489" s="1">
        <v>41064</v>
      </c>
      <c r="B489">
        <v>28.030000999999999</v>
      </c>
      <c r="C489">
        <v>28.41</v>
      </c>
      <c r="D489">
        <v>27.110001</v>
      </c>
      <c r="E489">
        <v>27.879999000000002</v>
      </c>
      <c r="F489">
        <v>27.879999000000002</v>
      </c>
      <c r="G489">
        <v>1030900</v>
      </c>
    </row>
    <row r="490" spans="1:7" x14ac:dyDescent="0.3">
      <c r="A490" s="1">
        <v>41065</v>
      </c>
      <c r="B490">
        <v>27.84</v>
      </c>
      <c r="C490">
        <v>28.389999</v>
      </c>
      <c r="D490">
        <v>27.559999000000001</v>
      </c>
      <c r="E490">
        <v>27.91</v>
      </c>
      <c r="F490">
        <v>27.91</v>
      </c>
      <c r="G490">
        <v>630900</v>
      </c>
    </row>
    <row r="491" spans="1:7" x14ac:dyDescent="0.3">
      <c r="A491" s="1">
        <v>41066</v>
      </c>
      <c r="B491">
        <v>28.200001</v>
      </c>
      <c r="C491">
        <v>29.450001</v>
      </c>
      <c r="D491">
        <v>28.139999</v>
      </c>
      <c r="E491">
        <v>29.219999000000001</v>
      </c>
      <c r="F491">
        <v>29.219999000000001</v>
      </c>
      <c r="G491">
        <v>909900</v>
      </c>
    </row>
    <row r="492" spans="1:7" x14ac:dyDescent="0.3">
      <c r="A492" s="1">
        <v>41067</v>
      </c>
      <c r="B492">
        <v>29.809999000000001</v>
      </c>
      <c r="C492">
        <v>29.870000999999998</v>
      </c>
      <c r="D492">
        <v>28.85</v>
      </c>
      <c r="E492">
        <v>28.93</v>
      </c>
      <c r="F492">
        <v>28.93</v>
      </c>
      <c r="G492">
        <v>492100</v>
      </c>
    </row>
    <row r="493" spans="1:7" x14ac:dyDescent="0.3">
      <c r="A493" s="1">
        <v>41068</v>
      </c>
      <c r="B493">
        <v>28.860001</v>
      </c>
      <c r="C493">
        <v>30.190000999999999</v>
      </c>
      <c r="D493">
        <v>28.15</v>
      </c>
      <c r="E493">
        <v>30.08</v>
      </c>
      <c r="F493">
        <v>30.08</v>
      </c>
      <c r="G493">
        <v>881100</v>
      </c>
    </row>
    <row r="494" spans="1:7" x14ac:dyDescent="0.3">
      <c r="A494" s="1">
        <v>41071</v>
      </c>
      <c r="B494">
        <v>30.309999000000001</v>
      </c>
      <c r="C494">
        <v>31</v>
      </c>
      <c r="D494">
        <v>28.959999</v>
      </c>
      <c r="E494">
        <v>29.120000999999998</v>
      </c>
      <c r="F494">
        <v>29.120000999999998</v>
      </c>
      <c r="G494">
        <v>636000</v>
      </c>
    </row>
    <row r="495" spans="1:7" x14ac:dyDescent="0.3">
      <c r="A495" s="1">
        <v>41072</v>
      </c>
      <c r="B495">
        <v>29.23</v>
      </c>
      <c r="C495">
        <v>29.84</v>
      </c>
      <c r="D495">
        <v>28.809999000000001</v>
      </c>
      <c r="E495">
        <v>29.66</v>
      </c>
      <c r="F495">
        <v>29.66</v>
      </c>
      <c r="G495">
        <v>569000</v>
      </c>
    </row>
    <row r="496" spans="1:7" x14ac:dyDescent="0.3">
      <c r="A496" s="1">
        <v>41073</v>
      </c>
      <c r="B496">
        <v>29.549999</v>
      </c>
      <c r="C496">
        <v>30.639999</v>
      </c>
      <c r="D496">
        <v>29.469999000000001</v>
      </c>
      <c r="E496">
        <v>29.77</v>
      </c>
      <c r="F496">
        <v>29.77</v>
      </c>
      <c r="G496">
        <v>844100</v>
      </c>
    </row>
    <row r="497" spans="1:7" x14ac:dyDescent="0.3">
      <c r="A497" s="1">
        <v>41074</v>
      </c>
      <c r="B497">
        <v>30.18</v>
      </c>
      <c r="C497">
        <v>30.65</v>
      </c>
      <c r="D497">
        <v>28.620000999999998</v>
      </c>
      <c r="E497">
        <v>29.389999</v>
      </c>
      <c r="F497">
        <v>29.389999</v>
      </c>
      <c r="G497">
        <v>872200</v>
      </c>
    </row>
    <row r="498" spans="1:7" x14ac:dyDescent="0.3">
      <c r="A498" s="1">
        <v>41075</v>
      </c>
      <c r="B498">
        <v>29.389999</v>
      </c>
      <c r="C498">
        <v>29.950001</v>
      </c>
      <c r="D498">
        <v>28.809999000000001</v>
      </c>
      <c r="E498">
        <v>29.91</v>
      </c>
      <c r="F498">
        <v>29.91</v>
      </c>
      <c r="G498">
        <v>646800</v>
      </c>
    </row>
    <row r="499" spans="1:7" x14ac:dyDescent="0.3">
      <c r="A499" s="1">
        <v>41078</v>
      </c>
      <c r="B499">
        <v>29.940000999999999</v>
      </c>
      <c r="C499">
        <v>32.330002</v>
      </c>
      <c r="D499">
        <v>29.5</v>
      </c>
      <c r="E499">
        <v>31.84</v>
      </c>
      <c r="F499">
        <v>31.84</v>
      </c>
      <c r="G499">
        <v>1256800</v>
      </c>
    </row>
    <row r="500" spans="1:7" x14ac:dyDescent="0.3">
      <c r="A500" s="1">
        <v>41079</v>
      </c>
      <c r="B500">
        <v>32.020000000000003</v>
      </c>
      <c r="C500">
        <v>32.659999999999997</v>
      </c>
      <c r="D500">
        <v>31.5</v>
      </c>
      <c r="E500">
        <v>32.090000000000003</v>
      </c>
      <c r="F500">
        <v>32.090000000000003</v>
      </c>
      <c r="G500">
        <v>911100</v>
      </c>
    </row>
    <row r="501" spans="1:7" x14ac:dyDescent="0.3">
      <c r="A501" s="1">
        <v>41080</v>
      </c>
      <c r="B501">
        <v>33.5</v>
      </c>
      <c r="C501">
        <v>34.5</v>
      </c>
      <c r="D501">
        <v>33.209999000000003</v>
      </c>
      <c r="E501">
        <v>33.779998999999997</v>
      </c>
      <c r="F501">
        <v>33.779998999999997</v>
      </c>
      <c r="G501">
        <v>3422400</v>
      </c>
    </row>
    <row r="502" spans="1:7" x14ac:dyDescent="0.3">
      <c r="A502" s="1">
        <v>41081</v>
      </c>
      <c r="B502">
        <v>34.259998000000003</v>
      </c>
      <c r="C502">
        <v>34.279998999999997</v>
      </c>
      <c r="D502">
        <v>31.84</v>
      </c>
      <c r="E502">
        <v>32.189999</v>
      </c>
      <c r="F502">
        <v>32.189999</v>
      </c>
      <c r="G502">
        <v>1891900</v>
      </c>
    </row>
    <row r="503" spans="1:7" x14ac:dyDescent="0.3">
      <c r="A503" s="1">
        <v>41082</v>
      </c>
      <c r="B503">
        <v>32.599997999999999</v>
      </c>
      <c r="C503">
        <v>33.979999999999997</v>
      </c>
      <c r="D503">
        <v>32.459999000000003</v>
      </c>
      <c r="E503">
        <v>33.790000999999997</v>
      </c>
      <c r="F503">
        <v>33.790000999999997</v>
      </c>
      <c r="G503">
        <v>3046600</v>
      </c>
    </row>
    <row r="504" spans="1:7" x14ac:dyDescent="0.3">
      <c r="A504" s="1">
        <v>41085</v>
      </c>
      <c r="B504">
        <v>33.939999</v>
      </c>
      <c r="C504">
        <v>34.119999</v>
      </c>
      <c r="D504">
        <v>32.75</v>
      </c>
      <c r="E504">
        <v>33.110000999999997</v>
      </c>
      <c r="F504">
        <v>33.110000999999997</v>
      </c>
      <c r="G504">
        <v>1498500</v>
      </c>
    </row>
    <row r="505" spans="1:7" x14ac:dyDescent="0.3">
      <c r="A505" s="1">
        <v>41086</v>
      </c>
      <c r="B505">
        <v>32.049999</v>
      </c>
      <c r="C505">
        <v>32.349997999999999</v>
      </c>
      <c r="D505">
        <v>31.389999</v>
      </c>
      <c r="E505">
        <v>31.610001</v>
      </c>
      <c r="F505">
        <v>31.610001</v>
      </c>
      <c r="G505">
        <v>2613900</v>
      </c>
    </row>
    <row r="506" spans="1:7" x14ac:dyDescent="0.3">
      <c r="A506" s="1">
        <v>41087</v>
      </c>
      <c r="B506">
        <v>31.9</v>
      </c>
      <c r="C506">
        <v>32.450001</v>
      </c>
      <c r="D506">
        <v>31.57</v>
      </c>
      <c r="E506">
        <v>31.959999</v>
      </c>
      <c r="F506">
        <v>31.959999</v>
      </c>
      <c r="G506">
        <v>1047200</v>
      </c>
    </row>
    <row r="507" spans="1:7" x14ac:dyDescent="0.3">
      <c r="A507" s="1">
        <v>41088</v>
      </c>
      <c r="B507">
        <v>31.9</v>
      </c>
      <c r="C507">
        <v>32.110000999999997</v>
      </c>
      <c r="D507">
        <v>30.620000999999998</v>
      </c>
      <c r="E507">
        <v>31.41</v>
      </c>
      <c r="F507">
        <v>31.41</v>
      </c>
      <c r="G507">
        <v>914100</v>
      </c>
    </row>
    <row r="508" spans="1:7" x14ac:dyDescent="0.3">
      <c r="A508" s="1">
        <v>41089</v>
      </c>
      <c r="B508">
        <v>32.799999</v>
      </c>
      <c r="C508">
        <v>32.799999</v>
      </c>
      <c r="D508">
        <v>31</v>
      </c>
      <c r="E508">
        <v>31.290001</v>
      </c>
      <c r="F508">
        <v>31.290001</v>
      </c>
      <c r="G508">
        <v>1125800</v>
      </c>
    </row>
    <row r="509" spans="1:7" x14ac:dyDescent="0.3">
      <c r="A509" s="1">
        <v>41092</v>
      </c>
      <c r="B509">
        <v>31.35</v>
      </c>
      <c r="C509">
        <v>31.799999</v>
      </c>
      <c r="D509">
        <v>30.190000999999999</v>
      </c>
      <c r="E509">
        <v>30.4</v>
      </c>
      <c r="F509">
        <v>30.4</v>
      </c>
      <c r="G509">
        <v>1315600</v>
      </c>
    </row>
    <row r="510" spans="1:7" x14ac:dyDescent="0.3">
      <c r="A510" s="1">
        <v>41093</v>
      </c>
      <c r="B510">
        <v>30.6</v>
      </c>
      <c r="C510">
        <v>31</v>
      </c>
      <c r="D510">
        <v>30.4</v>
      </c>
      <c r="E510">
        <v>30.66</v>
      </c>
      <c r="F510">
        <v>30.66</v>
      </c>
      <c r="G510">
        <v>947000</v>
      </c>
    </row>
    <row r="511" spans="1:7" x14ac:dyDescent="0.3">
      <c r="A511" s="1">
        <v>41095</v>
      </c>
      <c r="B511">
        <v>30.809999000000001</v>
      </c>
      <c r="C511">
        <v>31.67</v>
      </c>
      <c r="D511">
        <v>30.799999</v>
      </c>
      <c r="E511">
        <v>31.23</v>
      </c>
      <c r="F511">
        <v>31.23</v>
      </c>
      <c r="G511">
        <v>1253800</v>
      </c>
    </row>
    <row r="512" spans="1:7" x14ac:dyDescent="0.3">
      <c r="A512" s="1">
        <v>41096</v>
      </c>
      <c r="B512">
        <v>30.99</v>
      </c>
      <c r="C512">
        <v>31.73</v>
      </c>
      <c r="D512">
        <v>30.799999</v>
      </c>
      <c r="E512">
        <v>30.99</v>
      </c>
      <c r="F512">
        <v>30.99</v>
      </c>
      <c r="G512">
        <v>784500</v>
      </c>
    </row>
    <row r="513" spans="1:7" x14ac:dyDescent="0.3">
      <c r="A513" s="1">
        <v>41099</v>
      </c>
      <c r="B513">
        <v>30.940000999999999</v>
      </c>
      <c r="C513">
        <v>31.83</v>
      </c>
      <c r="D513">
        <v>30.67</v>
      </c>
      <c r="E513">
        <v>31.49</v>
      </c>
      <c r="F513">
        <v>31.49</v>
      </c>
      <c r="G513">
        <v>910500</v>
      </c>
    </row>
    <row r="514" spans="1:7" x14ac:dyDescent="0.3">
      <c r="A514" s="1">
        <v>41100</v>
      </c>
      <c r="B514">
        <v>31.540001</v>
      </c>
      <c r="C514">
        <v>32.479999999999997</v>
      </c>
      <c r="D514">
        <v>30.889999</v>
      </c>
      <c r="E514">
        <v>31.27</v>
      </c>
      <c r="F514">
        <v>31.27</v>
      </c>
      <c r="G514">
        <v>758400</v>
      </c>
    </row>
    <row r="515" spans="1:7" x14ac:dyDescent="0.3">
      <c r="A515" s="1">
        <v>41101</v>
      </c>
      <c r="B515">
        <v>31.57</v>
      </c>
      <c r="C515">
        <v>31.68</v>
      </c>
      <c r="D515">
        <v>31.01</v>
      </c>
      <c r="E515">
        <v>31.51</v>
      </c>
      <c r="F515">
        <v>31.51</v>
      </c>
      <c r="G515">
        <v>638600</v>
      </c>
    </row>
    <row r="516" spans="1:7" x14ac:dyDescent="0.3">
      <c r="A516" s="1">
        <v>41102</v>
      </c>
      <c r="B516">
        <v>31.290001</v>
      </c>
      <c r="C516">
        <v>33.009998000000003</v>
      </c>
      <c r="D516">
        <v>30.799999</v>
      </c>
      <c r="E516">
        <v>32.700001</v>
      </c>
      <c r="F516">
        <v>32.700001</v>
      </c>
      <c r="G516">
        <v>1125700</v>
      </c>
    </row>
    <row r="517" spans="1:7" x14ac:dyDescent="0.3">
      <c r="A517" s="1">
        <v>41103</v>
      </c>
      <c r="B517">
        <v>32.970001000000003</v>
      </c>
      <c r="C517">
        <v>34.400002000000001</v>
      </c>
      <c r="D517">
        <v>32.830002</v>
      </c>
      <c r="E517">
        <v>34.25</v>
      </c>
      <c r="F517">
        <v>34.25</v>
      </c>
      <c r="G517">
        <v>1304800</v>
      </c>
    </row>
    <row r="518" spans="1:7" x14ac:dyDescent="0.3">
      <c r="A518" s="1">
        <v>41106</v>
      </c>
      <c r="B518">
        <v>34.32</v>
      </c>
      <c r="C518">
        <v>36</v>
      </c>
      <c r="D518">
        <v>33.900002000000001</v>
      </c>
      <c r="E518">
        <v>35.959999000000003</v>
      </c>
      <c r="F518">
        <v>35.959999000000003</v>
      </c>
      <c r="G518">
        <v>1744000</v>
      </c>
    </row>
    <row r="519" spans="1:7" x14ac:dyDescent="0.3">
      <c r="A519" s="1">
        <v>41107</v>
      </c>
      <c r="B519">
        <v>35</v>
      </c>
      <c r="C519">
        <v>35.209999000000003</v>
      </c>
      <c r="D519">
        <v>32.380001</v>
      </c>
      <c r="E519">
        <v>33.349997999999999</v>
      </c>
      <c r="F519">
        <v>33.349997999999999</v>
      </c>
      <c r="G519">
        <v>2569300</v>
      </c>
    </row>
    <row r="520" spans="1:7" x14ac:dyDescent="0.3">
      <c r="A520" s="1">
        <v>41108</v>
      </c>
      <c r="B520">
        <v>31.42</v>
      </c>
      <c r="C520">
        <v>33.669998</v>
      </c>
      <c r="D520">
        <v>31.059999000000001</v>
      </c>
      <c r="E520">
        <v>32.150002000000001</v>
      </c>
      <c r="F520">
        <v>32.150002000000001</v>
      </c>
      <c r="G520">
        <v>2881900</v>
      </c>
    </row>
    <row r="521" spans="1:7" x14ac:dyDescent="0.3">
      <c r="A521" s="1">
        <v>41109</v>
      </c>
      <c r="B521">
        <v>32.720001000000003</v>
      </c>
      <c r="C521">
        <v>33.150002000000001</v>
      </c>
      <c r="D521">
        <v>32.040000999999997</v>
      </c>
      <c r="E521">
        <v>32.270000000000003</v>
      </c>
      <c r="F521">
        <v>32.270000000000003</v>
      </c>
      <c r="G521">
        <v>1435900</v>
      </c>
    </row>
    <row r="522" spans="1:7" x14ac:dyDescent="0.3">
      <c r="A522" s="1">
        <v>41110</v>
      </c>
      <c r="B522">
        <v>32.07</v>
      </c>
      <c r="C522">
        <v>32.25</v>
      </c>
      <c r="D522">
        <v>31.25</v>
      </c>
      <c r="E522">
        <v>31.790001</v>
      </c>
      <c r="F522">
        <v>31.790001</v>
      </c>
      <c r="G522">
        <v>1568500</v>
      </c>
    </row>
    <row r="523" spans="1:7" x14ac:dyDescent="0.3">
      <c r="A523" s="1">
        <v>41113</v>
      </c>
      <c r="B523">
        <v>31.049999</v>
      </c>
      <c r="C523">
        <v>31.299999</v>
      </c>
      <c r="D523">
        <v>30.620000999999998</v>
      </c>
      <c r="E523">
        <v>30.66</v>
      </c>
      <c r="F523">
        <v>30.66</v>
      </c>
      <c r="G523">
        <v>1386800</v>
      </c>
    </row>
    <row r="524" spans="1:7" x14ac:dyDescent="0.3">
      <c r="A524" s="1">
        <v>41114</v>
      </c>
      <c r="B524">
        <v>30.66</v>
      </c>
      <c r="C524">
        <v>31.040001</v>
      </c>
      <c r="D524">
        <v>29.620000999999998</v>
      </c>
      <c r="E524">
        <v>29.84</v>
      </c>
      <c r="F524">
        <v>29.84</v>
      </c>
      <c r="G524">
        <v>1500300</v>
      </c>
    </row>
    <row r="525" spans="1:7" x14ac:dyDescent="0.3">
      <c r="A525" s="1">
        <v>41115</v>
      </c>
      <c r="B525">
        <v>29.92</v>
      </c>
      <c r="C525">
        <v>29.98</v>
      </c>
      <c r="D525">
        <v>28.75</v>
      </c>
      <c r="E525">
        <v>28.950001</v>
      </c>
      <c r="F525">
        <v>28.950001</v>
      </c>
      <c r="G525">
        <v>2842200</v>
      </c>
    </row>
    <row r="526" spans="1:7" x14ac:dyDescent="0.3">
      <c r="A526" s="1">
        <v>41116</v>
      </c>
      <c r="B526">
        <v>29.9</v>
      </c>
      <c r="C526">
        <v>30</v>
      </c>
      <c r="D526">
        <v>27.639999</v>
      </c>
      <c r="E526">
        <v>28.129999000000002</v>
      </c>
      <c r="F526">
        <v>28.129999000000002</v>
      </c>
      <c r="G526">
        <v>2262300</v>
      </c>
    </row>
    <row r="527" spans="1:7" x14ac:dyDescent="0.3">
      <c r="A527" s="1">
        <v>41117</v>
      </c>
      <c r="B527">
        <v>28.709999</v>
      </c>
      <c r="C527">
        <v>29.66</v>
      </c>
      <c r="D527">
        <v>28.1</v>
      </c>
      <c r="E527">
        <v>29.51</v>
      </c>
      <c r="F527">
        <v>29.51</v>
      </c>
      <c r="G527">
        <v>1673000</v>
      </c>
    </row>
    <row r="528" spans="1:7" x14ac:dyDescent="0.3">
      <c r="A528" s="1">
        <v>41120</v>
      </c>
      <c r="B528">
        <v>29.51</v>
      </c>
      <c r="C528">
        <v>30.25</v>
      </c>
      <c r="D528">
        <v>27.209999</v>
      </c>
      <c r="E528">
        <v>27.35</v>
      </c>
      <c r="F528">
        <v>27.35</v>
      </c>
      <c r="G528">
        <v>2065200</v>
      </c>
    </row>
    <row r="529" spans="1:7" x14ac:dyDescent="0.3">
      <c r="A529" s="1">
        <v>41121</v>
      </c>
      <c r="B529">
        <v>27.540001</v>
      </c>
      <c r="C529">
        <v>27.969999000000001</v>
      </c>
      <c r="D529">
        <v>27.35</v>
      </c>
      <c r="E529">
        <v>27.42</v>
      </c>
      <c r="F529">
        <v>27.42</v>
      </c>
      <c r="G529">
        <v>1575100</v>
      </c>
    </row>
    <row r="530" spans="1:7" x14ac:dyDescent="0.3">
      <c r="A530" s="1">
        <v>41122</v>
      </c>
      <c r="B530">
        <v>27.99</v>
      </c>
      <c r="C530">
        <v>27.99</v>
      </c>
      <c r="D530">
        <v>26.030000999999999</v>
      </c>
      <c r="E530">
        <v>26.25</v>
      </c>
      <c r="F530">
        <v>26.25</v>
      </c>
      <c r="G530">
        <v>1592300</v>
      </c>
    </row>
    <row r="531" spans="1:7" x14ac:dyDescent="0.3">
      <c r="A531" s="1">
        <v>41123</v>
      </c>
      <c r="B531">
        <v>26.84</v>
      </c>
      <c r="C531">
        <v>26.85</v>
      </c>
      <c r="D531">
        <v>25.52</v>
      </c>
      <c r="E531">
        <v>26.1</v>
      </c>
      <c r="F531">
        <v>26.1</v>
      </c>
      <c r="G531">
        <v>1305100</v>
      </c>
    </row>
    <row r="532" spans="1:7" x14ac:dyDescent="0.3">
      <c r="A532" s="1">
        <v>41124</v>
      </c>
      <c r="B532">
        <v>26.9</v>
      </c>
      <c r="C532">
        <v>27.549999</v>
      </c>
      <c r="D532">
        <v>26.74</v>
      </c>
      <c r="E532">
        <v>27.27</v>
      </c>
      <c r="F532">
        <v>27.27</v>
      </c>
      <c r="G532">
        <v>1209500</v>
      </c>
    </row>
    <row r="533" spans="1:7" x14ac:dyDescent="0.3">
      <c r="A533" s="1">
        <v>41127</v>
      </c>
      <c r="B533">
        <v>27.549999</v>
      </c>
      <c r="C533">
        <v>28.700001</v>
      </c>
      <c r="D533">
        <v>27.549999</v>
      </c>
      <c r="E533">
        <v>28.27</v>
      </c>
      <c r="F533">
        <v>28.27</v>
      </c>
      <c r="G533">
        <v>1528200</v>
      </c>
    </row>
    <row r="534" spans="1:7" x14ac:dyDescent="0.3">
      <c r="A534" s="1">
        <v>41128</v>
      </c>
      <c r="B534">
        <v>28.77</v>
      </c>
      <c r="C534">
        <v>30.9</v>
      </c>
      <c r="D534">
        <v>28.5</v>
      </c>
      <c r="E534">
        <v>30.25</v>
      </c>
      <c r="F534">
        <v>30.25</v>
      </c>
      <c r="G534">
        <v>2387200</v>
      </c>
    </row>
    <row r="535" spans="1:7" x14ac:dyDescent="0.3">
      <c r="A535" s="1">
        <v>41129</v>
      </c>
      <c r="B535">
        <v>29.9</v>
      </c>
      <c r="C535">
        <v>30</v>
      </c>
      <c r="D535">
        <v>28.59</v>
      </c>
      <c r="E535">
        <v>29.09</v>
      </c>
      <c r="F535">
        <v>29.09</v>
      </c>
      <c r="G535">
        <v>1308900</v>
      </c>
    </row>
    <row r="536" spans="1:7" x14ac:dyDescent="0.3">
      <c r="A536" s="1">
        <v>41130</v>
      </c>
      <c r="B536">
        <v>29.52</v>
      </c>
      <c r="C536">
        <v>30</v>
      </c>
      <c r="D536">
        <v>29.129999000000002</v>
      </c>
      <c r="E536">
        <v>29.41</v>
      </c>
      <c r="F536">
        <v>29.41</v>
      </c>
      <c r="G536">
        <v>672600</v>
      </c>
    </row>
    <row r="537" spans="1:7" x14ac:dyDescent="0.3">
      <c r="A537" s="1">
        <v>41131</v>
      </c>
      <c r="B537">
        <v>29.309999000000001</v>
      </c>
      <c r="C537">
        <v>29.940000999999999</v>
      </c>
      <c r="D537">
        <v>29.309999000000001</v>
      </c>
      <c r="E537">
        <v>29.940000999999999</v>
      </c>
      <c r="F537">
        <v>29.940000999999999</v>
      </c>
      <c r="G537">
        <v>707400</v>
      </c>
    </row>
    <row r="538" spans="1:7" x14ac:dyDescent="0.3">
      <c r="A538" s="1">
        <v>41134</v>
      </c>
      <c r="B538">
        <v>29.690000999999999</v>
      </c>
      <c r="C538">
        <v>31.299999</v>
      </c>
      <c r="D538">
        <v>29.1</v>
      </c>
      <c r="E538">
        <v>31.17</v>
      </c>
      <c r="F538">
        <v>31.17</v>
      </c>
      <c r="G538">
        <v>870100</v>
      </c>
    </row>
    <row r="539" spans="1:7" x14ac:dyDescent="0.3">
      <c r="A539" s="1">
        <v>41135</v>
      </c>
      <c r="B539">
        <v>30.75</v>
      </c>
      <c r="C539">
        <v>31.17</v>
      </c>
      <c r="D539">
        <v>29.26</v>
      </c>
      <c r="E539">
        <v>29.42</v>
      </c>
      <c r="F539">
        <v>29.42</v>
      </c>
      <c r="G539">
        <v>793400</v>
      </c>
    </row>
    <row r="540" spans="1:7" x14ac:dyDescent="0.3">
      <c r="A540" s="1">
        <v>41136</v>
      </c>
      <c r="B540">
        <v>29.389999</v>
      </c>
      <c r="C540">
        <v>29.700001</v>
      </c>
      <c r="D540">
        <v>28.809999000000001</v>
      </c>
      <c r="E540">
        <v>29.4</v>
      </c>
      <c r="F540">
        <v>29.4</v>
      </c>
      <c r="G540">
        <v>525400</v>
      </c>
    </row>
    <row r="541" spans="1:7" x14ac:dyDescent="0.3">
      <c r="A541" s="1">
        <v>41137</v>
      </c>
      <c r="B541">
        <v>29.530000999999999</v>
      </c>
      <c r="C541">
        <v>30.389999</v>
      </c>
      <c r="D541">
        <v>29.5</v>
      </c>
      <c r="E541">
        <v>30.299999</v>
      </c>
      <c r="F541">
        <v>30.299999</v>
      </c>
      <c r="G541">
        <v>669000</v>
      </c>
    </row>
    <row r="542" spans="1:7" x14ac:dyDescent="0.3">
      <c r="A542" s="1">
        <v>41138</v>
      </c>
      <c r="B542">
        <v>30.290001</v>
      </c>
      <c r="C542">
        <v>30.709999</v>
      </c>
      <c r="D542">
        <v>29.98</v>
      </c>
      <c r="E542">
        <v>30.01</v>
      </c>
      <c r="F542">
        <v>30.01</v>
      </c>
      <c r="G542">
        <v>508200</v>
      </c>
    </row>
    <row r="543" spans="1:7" x14ac:dyDescent="0.3">
      <c r="A543" s="1">
        <v>41141</v>
      </c>
      <c r="B543">
        <v>30.15</v>
      </c>
      <c r="C543">
        <v>30.389999</v>
      </c>
      <c r="D543">
        <v>29.1</v>
      </c>
      <c r="E543">
        <v>29.51</v>
      </c>
      <c r="F543">
        <v>29.51</v>
      </c>
      <c r="G543">
        <v>1179100</v>
      </c>
    </row>
    <row r="544" spans="1:7" x14ac:dyDescent="0.3">
      <c r="A544" s="1">
        <v>41142</v>
      </c>
      <c r="B544">
        <v>29.58</v>
      </c>
      <c r="C544">
        <v>30</v>
      </c>
      <c r="D544">
        <v>29</v>
      </c>
      <c r="E544">
        <v>29.110001</v>
      </c>
      <c r="F544">
        <v>29.110001</v>
      </c>
      <c r="G544">
        <v>761600</v>
      </c>
    </row>
    <row r="545" spans="1:7" x14ac:dyDescent="0.3">
      <c r="A545" s="1">
        <v>41143</v>
      </c>
      <c r="B545">
        <v>29.01</v>
      </c>
      <c r="C545">
        <v>30.040001</v>
      </c>
      <c r="D545">
        <v>29.01</v>
      </c>
      <c r="E545">
        <v>29.950001</v>
      </c>
      <c r="F545">
        <v>29.950001</v>
      </c>
      <c r="G545">
        <v>775500</v>
      </c>
    </row>
    <row r="546" spans="1:7" x14ac:dyDescent="0.3">
      <c r="A546" s="1">
        <v>41144</v>
      </c>
      <c r="B546">
        <v>30</v>
      </c>
      <c r="C546">
        <v>30.85</v>
      </c>
      <c r="D546">
        <v>29.65</v>
      </c>
      <c r="E546">
        <v>30.73</v>
      </c>
      <c r="F546">
        <v>30.73</v>
      </c>
      <c r="G546">
        <v>1471000</v>
      </c>
    </row>
    <row r="547" spans="1:7" x14ac:dyDescent="0.3">
      <c r="A547" s="1">
        <v>41145</v>
      </c>
      <c r="B547">
        <v>30.059999000000001</v>
      </c>
      <c r="C547">
        <v>30.24</v>
      </c>
      <c r="D547">
        <v>29.41</v>
      </c>
      <c r="E547">
        <v>29.5</v>
      </c>
      <c r="F547">
        <v>29.5</v>
      </c>
      <c r="G547">
        <v>1429400</v>
      </c>
    </row>
    <row r="548" spans="1:7" x14ac:dyDescent="0.3">
      <c r="A548" s="1">
        <v>41148</v>
      </c>
      <c r="B548">
        <v>29.57</v>
      </c>
      <c r="C548">
        <v>29.700001</v>
      </c>
      <c r="D548">
        <v>28.17</v>
      </c>
      <c r="E548">
        <v>28.32</v>
      </c>
      <c r="F548">
        <v>28.32</v>
      </c>
      <c r="G548">
        <v>1350400</v>
      </c>
    </row>
    <row r="549" spans="1:7" x14ac:dyDescent="0.3">
      <c r="A549" s="1">
        <v>41149</v>
      </c>
      <c r="B549">
        <v>28.4</v>
      </c>
      <c r="C549">
        <v>29.379999000000002</v>
      </c>
      <c r="D549">
        <v>28</v>
      </c>
      <c r="E549">
        <v>28.690000999999999</v>
      </c>
      <c r="F549">
        <v>28.690000999999999</v>
      </c>
      <c r="G549">
        <v>1402700</v>
      </c>
    </row>
    <row r="550" spans="1:7" x14ac:dyDescent="0.3">
      <c r="A550" s="1">
        <v>41150</v>
      </c>
      <c r="B550">
        <v>28.49</v>
      </c>
      <c r="C550">
        <v>28.639999</v>
      </c>
      <c r="D550">
        <v>28.02</v>
      </c>
      <c r="E550">
        <v>28.41</v>
      </c>
      <c r="F550">
        <v>28.41</v>
      </c>
      <c r="G550">
        <v>838900</v>
      </c>
    </row>
    <row r="551" spans="1:7" x14ac:dyDescent="0.3">
      <c r="A551" s="1">
        <v>41151</v>
      </c>
      <c r="B551">
        <v>28.6</v>
      </c>
      <c r="C551">
        <v>28.74</v>
      </c>
      <c r="D551">
        <v>28.1</v>
      </c>
      <c r="E551">
        <v>28.41</v>
      </c>
      <c r="F551">
        <v>28.41</v>
      </c>
      <c r="G551">
        <v>656400</v>
      </c>
    </row>
    <row r="552" spans="1:7" x14ac:dyDescent="0.3">
      <c r="A552" s="1">
        <v>41152</v>
      </c>
      <c r="B552">
        <v>28.610001</v>
      </c>
      <c r="C552">
        <v>28.84</v>
      </c>
      <c r="D552">
        <v>28.200001</v>
      </c>
      <c r="E552">
        <v>28.52</v>
      </c>
      <c r="F552">
        <v>28.52</v>
      </c>
      <c r="G552">
        <v>539800</v>
      </c>
    </row>
    <row r="553" spans="1:7" x14ac:dyDescent="0.3">
      <c r="A553" s="1">
        <v>41156</v>
      </c>
      <c r="B553">
        <v>28.52</v>
      </c>
      <c r="C553">
        <v>28.99</v>
      </c>
      <c r="D553">
        <v>27.9</v>
      </c>
      <c r="E553">
        <v>28.139999</v>
      </c>
      <c r="F553">
        <v>28.139999</v>
      </c>
      <c r="G553">
        <v>752500</v>
      </c>
    </row>
    <row r="554" spans="1:7" x14ac:dyDescent="0.3">
      <c r="A554" s="1">
        <v>41157</v>
      </c>
      <c r="B554">
        <v>28.01</v>
      </c>
      <c r="C554">
        <v>28.5</v>
      </c>
      <c r="D554">
        <v>27.809999000000001</v>
      </c>
      <c r="E554">
        <v>27.940000999999999</v>
      </c>
      <c r="F554">
        <v>27.940000999999999</v>
      </c>
      <c r="G554">
        <v>639300</v>
      </c>
    </row>
    <row r="555" spans="1:7" x14ac:dyDescent="0.3">
      <c r="A555" s="1">
        <v>41158</v>
      </c>
      <c r="B555">
        <v>28</v>
      </c>
      <c r="C555">
        <v>28.9</v>
      </c>
      <c r="D555">
        <v>27.9</v>
      </c>
      <c r="E555">
        <v>28.549999</v>
      </c>
      <c r="F555">
        <v>28.549999</v>
      </c>
      <c r="G555">
        <v>841700</v>
      </c>
    </row>
    <row r="556" spans="1:7" x14ac:dyDescent="0.3">
      <c r="A556" s="1">
        <v>41159</v>
      </c>
      <c r="B556">
        <v>28.549999</v>
      </c>
      <c r="C556">
        <v>29.57</v>
      </c>
      <c r="D556">
        <v>28.5</v>
      </c>
      <c r="E556">
        <v>29.35</v>
      </c>
      <c r="F556">
        <v>29.35</v>
      </c>
      <c r="G556">
        <v>953200</v>
      </c>
    </row>
    <row r="557" spans="1:7" x14ac:dyDescent="0.3">
      <c r="A557" s="1">
        <v>41162</v>
      </c>
      <c r="B557">
        <v>29.200001</v>
      </c>
      <c r="C557">
        <v>29.35</v>
      </c>
      <c r="D557">
        <v>27.299999</v>
      </c>
      <c r="E557">
        <v>27.370000999999998</v>
      </c>
      <c r="F557">
        <v>27.370000999999998</v>
      </c>
      <c r="G557">
        <v>1483300</v>
      </c>
    </row>
    <row r="558" spans="1:7" x14ac:dyDescent="0.3">
      <c r="A558" s="1">
        <v>41163</v>
      </c>
      <c r="B558">
        <v>27.76</v>
      </c>
      <c r="C558">
        <v>28.16</v>
      </c>
      <c r="D558">
        <v>27.4</v>
      </c>
      <c r="E558">
        <v>27.799999</v>
      </c>
      <c r="F558">
        <v>27.799999</v>
      </c>
      <c r="G558">
        <v>1014900</v>
      </c>
    </row>
    <row r="559" spans="1:7" x14ac:dyDescent="0.3">
      <c r="A559" s="1">
        <v>41164</v>
      </c>
      <c r="B559">
        <v>27.9</v>
      </c>
      <c r="C559">
        <v>28.58</v>
      </c>
      <c r="D559">
        <v>27.799999</v>
      </c>
      <c r="E559">
        <v>28.280000999999999</v>
      </c>
      <c r="F559">
        <v>28.280000999999999</v>
      </c>
      <c r="G559">
        <v>1145200</v>
      </c>
    </row>
    <row r="560" spans="1:7" x14ac:dyDescent="0.3">
      <c r="A560" s="1">
        <v>41165</v>
      </c>
      <c r="B560">
        <v>28.57</v>
      </c>
      <c r="C560">
        <v>29.5</v>
      </c>
      <c r="D560">
        <v>28.48</v>
      </c>
      <c r="E560">
        <v>29.48</v>
      </c>
      <c r="F560">
        <v>29.48</v>
      </c>
      <c r="G560">
        <v>1484700</v>
      </c>
    </row>
    <row r="561" spans="1:7" x14ac:dyDescent="0.3">
      <c r="A561" s="1">
        <v>41166</v>
      </c>
      <c r="B561">
        <v>30</v>
      </c>
      <c r="C561">
        <v>30.65</v>
      </c>
      <c r="D561">
        <v>29.65</v>
      </c>
      <c r="E561">
        <v>30.389999</v>
      </c>
      <c r="F561">
        <v>30.389999</v>
      </c>
      <c r="G561">
        <v>1536600</v>
      </c>
    </row>
    <row r="562" spans="1:7" x14ac:dyDescent="0.3">
      <c r="A562" s="1">
        <v>41169</v>
      </c>
      <c r="B562">
        <v>32.349997999999999</v>
      </c>
      <c r="C562">
        <v>32.779998999999997</v>
      </c>
      <c r="D562">
        <v>31.51</v>
      </c>
      <c r="E562">
        <v>32.540000999999997</v>
      </c>
      <c r="F562">
        <v>32.540000999999997</v>
      </c>
      <c r="G562">
        <v>3212800</v>
      </c>
    </row>
    <row r="563" spans="1:7" x14ac:dyDescent="0.3">
      <c r="A563" s="1">
        <v>41170</v>
      </c>
      <c r="B563">
        <v>31.879999000000002</v>
      </c>
      <c r="C563">
        <v>31.9</v>
      </c>
      <c r="D563">
        <v>30.68</v>
      </c>
      <c r="E563">
        <v>31.34</v>
      </c>
      <c r="F563">
        <v>31.34</v>
      </c>
      <c r="G563">
        <v>1788500</v>
      </c>
    </row>
    <row r="564" spans="1:7" x14ac:dyDescent="0.3">
      <c r="A564" s="1">
        <v>41171</v>
      </c>
      <c r="B564">
        <v>31</v>
      </c>
      <c r="C564">
        <v>31.74</v>
      </c>
      <c r="D564">
        <v>30.940000999999999</v>
      </c>
      <c r="E564">
        <v>31.049999</v>
      </c>
      <c r="F564">
        <v>31.049999</v>
      </c>
      <c r="G564">
        <v>1048500</v>
      </c>
    </row>
    <row r="565" spans="1:7" x14ac:dyDescent="0.3">
      <c r="A565" s="1">
        <v>41172</v>
      </c>
      <c r="B565">
        <v>30.93</v>
      </c>
      <c r="C565">
        <v>31.5</v>
      </c>
      <c r="D565">
        <v>30.68</v>
      </c>
      <c r="E565">
        <v>30.9</v>
      </c>
      <c r="F565">
        <v>30.9</v>
      </c>
      <c r="G565">
        <v>912400</v>
      </c>
    </row>
    <row r="566" spans="1:7" x14ac:dyDescent="0.3">
      <c r="A566" s="1">
        <v>41173</v>
      </c>
      <c r="B566">
        <v>31.1</v>
      </c>
      <c r="C566">
        <v>31.49</v>
      </c>
      <c r="D566">
        <v>29.540001</v>
      </c>
      <c r="E566">
        <v>30.02</v>
      </c>
      <c r="F566">
        <v>30.02</v>
      </c>
      <c r="G566">
        <v>1870000</v>
      </c>
    </row>
    <row r="567" spans="1:7" x14ac:dyDescent="0.3">
      <c r="A567" s="1">
        <v>41176</v>
      </c>
      <c r="B567">
        <v>29.51</v>
      </c>
      <c r="C567">
        <v>31.030000999999999</v>
      </c>
      <c r="D567">
        <v>29.4</v>
      </c>
      <c r="E567">
        <v>30.66</v>
      </c>
      <c r="F567">
        <v>30.66</v>
      </c>
      <c r="G567">
        <v>1301900</v>
      </c>
    </row>
    <row r="568" spans="1:7" x14ac:dyDescent="0.3">
      <c r="A568" s="1">
        <v>41177</v>
      </c>
      <c r="B568">
        <v>28.620000999999998</v>
      </c>
      <c r="C568">
        <v>29.48</v>
      </c>
      <c r="D568">
        <v>27.530000999999999</v>
      </c>
      <c r="E568">
        <v>27.66</v>
      </c>
      <c r="F568">
        <v>27.66</v>
      </c>
      <c r="G568">
        <v>5680400</v>
      </c>
    </row>
    <row r="569" spans="1:7" x14ac:dyDescent="0.3">
      <c r="A569" s="1">
        <v>41178</v>
      </c>
      <c r="B569">
        <v>27.66</v>
      </c>
      <c r="C569">
        <v>28.4</v>
      </c>
      <c r="D569">
        <v>27.48</v>
      </c>
      <c r="E569">
        <v>27.540001</v>
      </c>
      <c r="F569">
        <v>27.540001</v>
      </c>
      <c r="G569">
        <v>1527200</v>
      </c>
    </row>
    <row r="570" spans="1:7" x14ac:dyDescent="0.3">
      <c r="A570" s="1">
        <v>41179</v>
      </c>
      <c r="B570">
        <v>27.82</v>
      </c>
      <c r="C570">
        <v>28.540001</v>
      </c>
      <c r="D570">
        <v>27.6</v>
      </c>
      <c r="E570">
        <v>28.49</v>
      </c>
      <c r="F570">
        <v>28.49</v>
      </c>
      <c r="G570">
        <v>1758600</v>
      </c>
    </row>
    <row r="571" spans="1:7" x14ac:dyDescent="0.3">
      <c r="A571" s="1">
        <v>41180</v>
      </c>
      <c r="B571">
        <v>28.73</v>
      </c>
      <c r="C571">
        <v>29.889999</v>
      </c>
      <c r="D571">
        <v>28.610001</v>
      </c>
      <c r="E571">
        <v>29.280000999999999</v>
      </c>
      <c r="F571">
        <v>29.280000999999999</v>
      </c>
      <c r="G571">
        <v>4343400</v>
      </c>
    </row>
    <row r="572" spans="1:7" x14ac:dyDescent="0.3">
      <c r="A572" s="1">
        <v>41183</v>
      </c>
      <c r="B572">
        <v>29.5</v>
      </c>
      <c r="C572">
        <v>29.889999</v>
      </c>
      <c r="D572">
        <v>29</v>
      </c>
      <c r="E572">
        <v>29.16</v>
      </c>
      <c r="F572">
        <v>29.16</v>
      </c>
      <c r="G572">
        <v>884400</v>
      </c>
    </row>
    <row r="573" spans="1:7" x14ac:dyDescent="0.3">
      <c r="A573" s="1">
        <v>41184</v>
      </c>
      <c r="B573">
        <v>29.280000999999999</v>
      </c>
      <c r="C573">
        <v>29.889999</v>
      </c>
      <c r="D573">
        <v>29</v>
      </c>
      <c r="E573">
        <v>29.799999</v>
      </c>
      <c r="F573">
        <v>29.799999</v>
      </c>
      <c r="G573">
        <v>729000</v>
      </c>
    </row>
    <row r="574" spans="1:7" x14ac:dyDescent="0.3">
      <c r="A574" s="1">
        <v>41185</v>
      </c>
      <c r="B574">
        <v>29.75</v>
      </c>
      <c r="C574">
        <v>29.950001</v>
      </c>
      <c r="D574">
        <v>29.24</v>
      </c>
      <c r="E574">
        <v>29.299999</v>
      </c>
      <c r="F574">
        <v>29.299999</v>
      </c>
      <c r="G574">
        <v>1052800</v>
      </c>
    </row>
    <row r="575" spans="1:7" x14ac:dyDescent="0.3">
      <c r="A575" s="1">
        <v>41186</v>
      </c>
      <c r="B575">
        <v>30</v>
      </c>
      <c r="C575">
        <v>30.1</v>
      </c>
      <c r="D575">
        <v>28.65</v>
      </c>
      <c r="E575">
        <v>29.4</v>
      </c>
      <c r="F575">
        <v>29.4</v>
      </c>
      <c r="G575">
        <v>1541300</v>
      </c>
    </row>
    <row r="576" spans="1:7" x14ac:dyDescent="0.3">
      <c r="A576" s="1">
        <v>41187</v>
      </c>
      <c r="B576">
        <v>29.700001</v>
      </c>
      <c r="C576">
        <v>29.809999000000001</v>
      </c>
      <c r="D576">
        <v>28.68</v>
      </c>
      <c r="E576">
        <v>28.889999</v>
      </c>
      <c r="F576">
        <v>28.889999</v>
      </c>
      <c r="G576">
        <v>938600</v>
      </c>
    </row>
    <row r="577" spans="1:7" x14ac:dyDescent="0.3">
      <c r="A577" s="1">
        <v>41190</v>
      </c>
      <c r="B577">
        <v>28.860001</v>
      </c>
      <c r="C577">
        <v>29.4</v>
      </c>
      <c r="D577">
        <v>28.610001</v>
      </c>
      <c r="E577">
        <v>29.25</v>
      </c>
      <c r="F577">
        <v>29.25</v>
      </c>
      <c r="G577">
        <v>889700</v>
      </c>
    </row>
    <row r="578" spans="1:7" x14ac:dyDescent="0.3">
      <c r="A578" s="1">
        <v>41191</v>
      </c>
      <c r="B578">
        <v>29.120000999999998</v>
      </c>
      <c r="C578">
        <v>29.120000999999998</v>
      </c>
      <c r="D578">
        <v>28.25</v>
      </c>
      <c r="E578">
        <v>28.370000999999998</v>
      </c>
      <c r="F578">
        <v>28.370000999999998</v>
      </c>
      <c r="G578">
        <v>1193000</v>
      </c>
    </row>
    <row r="579" spans="1:7" x14ac:dyDescent="0.3">
      <c r="A579" s="1">
        <v>41192</v>
      </c>
      <c r="B579">
        <v>28.389999</v>
      </c>
      <c r="C579">
        <v>28.719999000000001</v>
      </c>
      <c r="D579">
        <v>28.01</v>
      </c>
      <c r="E579">
        <v>28.4</v>
      </c>
      <c r="F579">
        <v>28.4</v>
      </c>
      <c r="G579">
        <v>503600</v>
      </c>
    </row>
    <row r="580" spans="1:7" x14ac:dyDescent="0.3">
      <c r="A580" s="1">
        <v>41193</v>
      </c>
      <c r="B580">
        <v>28.940000999999999</v>
      </c>
      <c r="C580">
        <v>28.98</v>
      </c>
      <c r="D580">
        <v>28.25</v>
      </c>
      <c r="E580">
        <v>28.32</v>
      </c>
      <c r="F580">
        <v>28.32</v>
      </c>
      <c r="G580">
        <v>450600</v>
      </c>
    </row>
    <row r="581" spans="1:7" x14ac:dyDescent="0.3">
      <c r="A581" s="1">
        <v>41194</v>
      </c>
      <c r="B581">
        <v>28.32</v>
      </c>
      <c r="C581">
        <v>28.73</v>
      </c>
      <c r="D581">
        <v>27.5</v>
      </c>
      <c r="E581">
        <v>27.639999</v>
      </c>
      <c r="F581">
        <v>27.639999</v>
      </c>
      <c r="G581">
        <v>987600</v>
      </c>
    </row>
    <row r="582" spans="1:7" x14ac:dyDescent="0.3">
      <c r="A582" s="1">
        <v>41197</v>
      </c>
      <c r="B582">
        <v>28.02</v>
      </c>
      <c r="C582">
        <v>28.049999</v>
      </c>
      <c r="D582">
        <v>26.860001</v>
      </c>
      <c r="E582">
        <v>27.33</v>
      </c>
      <c r="F582">
        <v>27.33</v>
      </c>
      <c r="G582">
        <v>1468700</v>
      </c>
    </row>
    <row r="583" spans="1:7" x14ac:dyDescent="0.3">
      <c r="A583" s="1">
        <v>41198</v>
      </c>
      <c r="B583">
        <v>27.67</v>
      </c>
      <c r="C583">
        <v>28.09</v>
      </c>
      <c r="D583">
        <v>27.34</v>
      </c>
      <c r="E583">
        <v>28.059999000000001</v>
      </c>
      <c r="F583">
        <v>28.059999000000001</v>
      </c>
      <c r="G583">
        <v>479300</v>
      </c>
    </row>
    <row r="584" spans="1:7" x14ac:dyDescent="0.3">
      <c r="A584" s="1">
        <v>41199</v>
      </c>
      <c r="B584">
        <v>28.25</v>
      </c>
      <c r="C584">
        <v>28.84</v>
      </c>
      <c r="D584">
        <v>27.799999</v>
      </c>
      <c r="E584">
        <v>28.82</v>
      </c>
      <c r="F584">
        <v>28.82</v>
      </c>
      <c r="G584">
        <v>668000</v>
      </c>
    </row>
    <row r="585" spans="1:7" x14ac:dyDescent="0.3">
      <c r="A585" s="1">
        <v>41200</v>
      </c>
      <c r="B585">
        <v>28.99</v>
      </c>
      <c r="C585">
        <v>28.99</v>
      </c>
      <c r="D585">
        <v>27.780000999999999</v>
      </c>
      <c r="E585">
        <v>28.040001</v>
      </c>
      <c r="F585">
        <v>28.040001</v>
      </c>
      <c r="G585">
        <v>741000</v>
      </c>
    </row>
    <row r="586" spans="1:7" x14ac:dyDescent="0.3">
      <c r="A586" s="1">
        <v>41201</v>
      </c>
      <c r="B586">
        <v>27.83</v>
      </c>
      <c r="C586">
        <v>28.200001</v>
      </c>
      <c r="D586">
        <v>27.299999</v>
      </c>
      <c r="E586">
        <v>27.74</v>
      </c>
      <c r="F586">
        <v>27.74</v>
      </c>
      <c r="G586">
        <v>1027400</v>
      </c>
    </row>
    <row r="587" spans="1:7" x14ac:dyDescent="0.3">
      <c r="A587" s="1">
        <v>41204</v>
      </c>
      <c r="B587">
        <v>27.99</v>
      </c>
      <c r="C587">
        <v>28</v>
      </c>
      <c r="D587">
        <v>27.360001</v>
      </c>
      <c r="E587">
        <v>27.85</v>
      </c>
      <c r="F587">
        <v>27.85</v>
      </c>
      <c r="G587">
        <v>470200</v>
      </c>
    </row>
    <row r="588" spans="1:7" x14ac:dyDescent="0.3">
      <c r="A588" s="1">
        <v>41205</v>
      </c>
      <c r="B588">
        <v>27.379999000000002</v>
      </c>
      <c r="C588">
        <v>28.559999000000001</v>
      </c>
      <c r="D588">
        <v>27.370000999999998</v>
      </c>
      <c r="E588">
        <v>28.389999</v>
      </c>
      <c r="F588">
        <v>28.389999</v>
      </c>
      <c r="G588">
        <v>749000</v>
      </c>
    </row>
    <row r="589" spans="1:7" x14ac:dyDescent="0.3">
      <c r="A589" s="1">
        <v>41206</v>
      </c>
      <c r="B589">
        <v>28.52</v>
      </c>
      <c r="C589">
        <v>28.52</v>
      </c>
      <c r="D589">
        <v>27.25</v>
      </c>
      <c r="E589">
        <v>27.42</v>
      </c>
      <c r="F589">
        <v>27.42</v>
      </c>
      <c r="G589">
        <v>1016400</v>
      </c>
    </row>
    <row r="590" spans="1:7" x14ac:dyDescent="0.3">
      <c r="A590" s="1">
        <v>41207</v>
      </c>
      <c r="B590">
        <v>27.799999</v>
      </c>
      <c r="C590">
        <v>27.799999</v>
      </c>
      <c r="D590">
        <v>27.450001</v>
      </c>
      <c r="E590">
        <v>27.52</v>
      </c>
      <c r="F590">
        <v>27.52</v>
      </c>
      <c r="G590">
        <v>577700</v>
      </c>
    </row>
    <row r="591" spans="1:7" x14ac:dyDescent="0.3">
      <c r="A591" s="1">
        <v>41208</v>
      </c>
      <c r="B591">
        <v>27.530000999999999</v>
      </c>
      <c r="C591">
        <v>27.799999</v>
      </c>
      <c r="D591">
        <v>27.02</v>
      </c>
      <c r="E591">
        <v>27.379999000000002</v>
      </c>
      <c r="F591">
        <v>27.379999000000002</v>
      </c>
      <c r="G591">
        <v>477400</v>
      </c>
    </row>
    <row r="592" spans="1:7" x14ac:dyDescent="0.3">
      <c r="A592" s="1">
        <v>41213</v>
      </c>
      <c r="B592">
        <v>27.700001</v>
      </c>
      <c r="C592">
        <v>28.35</v>
      </c>
      <c r="D592">
        <v>27.370000999999998</v>
      </c>
      <c r="E592">
        <v>28.129999000000002</v>
      </c>
      <c r="F592">
        <v>28.129999000000002</v>
      </c>
      <c r="G592">
        <v>775200</v>
      </c>
    </row>
    <row r="593" spans="1:7" x14ac:dyDescent="0.3">
      <c r="A593" s="1">
        <v>41214</v>
      </c>
      <c r="B593">
        <v>28.25</v>
      </c>
      <c r="C593">
        <v>29.49</v>
      </c>
      <c r="D593">
        <v>28.200001</v>
      </c>
      <c r="E593">
        <v>29.25</v>
      </c>
      <c r="F593">
        <v>29.25</v>
      </c>
      <c r="G593">
        <v>1024100</v>
      </c>
    </row>
    <row r="594" spans="1:7" x14ac:dyDescent="0.3">
      <c r="A594" s="1">
        <v>41215</v>
      </c>
      <c r="B594">
        <v>29.27</v>
      </c>
      <c r="C594">
        <v>29.549999</v>
      </c>
      <c r="D594">
        <v>28.549999</v>
      </c>
      <c r="E594">
        <v>28.92</v>
      </c>
      <c r="F594">
        <v>28.92</v>
      </c>
      <c r="G594">
        <v>1030300</v>
      </c>
    </row>
    <row r="595" spans="1:7" x14ac:dyDescent="0.3">
      <c r="A595" s="1">
        <v>41218</v>
      </c>
      <c r="B595">
        <v>29.799999</v>
      </c>
      <c r="C595">
        <v>31.58</v>
      </c>
      <c r="D595">
        <v>29.33</v>
      </c>
      <c r="E595">
        <v>31.5</v>
      </c>
      <c r="F595">
        <v>31.5</v>
      </c>
      <c r="G595">
        <v>2048900</v>
      </c>
    </row>
    <row r="596" spans="1:7" x14ac:dyDescent="0.3">
      <c r="A596" s="1">
        <v>41219</v>
      </c>
      <c r="B596">
        <v>30.610001</v>
      </c>
      <c r="C596">
        <v>31.200001</v>
      </c>
      <c r="D596">
        <v>29.950001</v>
      </c>
      <c r="E596">
        <v>31.15</v>
      </c>
      <c r="F596">
        <v>31.15</v>
      </c>
      <c r="G596">
        <v>2324000</v>
      </c>
    </row>
    <row r="597" spans="1:7" x14ac:dyDescent="0.3">
      <c r="A597" s="1">
        <v>41220</v>
      </c>
      <c r="B597">
        <v>31</v>
      </c>
      <c r="C597">
        <v>32.049999</v>
      </c>
      <c r="D597">
        <v>30.809999000000001</v>
      </c>
      <c r="E597">
        <v>31.540001</v>
      </c>
      <c r="F597">
        <v>31.540001</v>
      </c>
      <c r="G597">
        <v>1714500</v>
      </c>
    </row>
    <row r="598" spans="1:7" x14ac:dyDescent="0.3">
      <c r="A598" s="1">
        <v>41221</v>
      </c>
      <c r="B598">
        <v>31.01</v>
      </c>
      <c r="C598">
        <v>31.879999000000002</v>
      </c>
      <c r="D598">
        <v>30.940000999999999</v>
      </c>
      <c r="E598">
        <v>31.309999000000001</v>
      </c>
      <c r="F598">
        <v>31.309999000000001</v>
      </c>
      <c r="G598">
        <v>1274000</v>
      </c>
    </row>
    <row r="599" spans="1:7" x14ac:dyDescent="0.3">
      <c r="A599" s="1">
        <v>41222</v>
      </c>
      <c r="B599">
        <v>30.6</v>
      </c>
      <c r="C599">
        <v>30.93</v>
      </c>
      <c r="D599">
        <v>29.85</v>
      </c>
      <c r="E599">
        <v>30.32</v>
      </c>
      <c r="F599">
        <v>30.32</v>
      </c>
      <c r="G599">
        <v>863000</v>
      </c>
    </row>
    <row r="600" spans="1:7" x14ac:dyDescent="0.3">
      <c r="A600" s="1">
        <v>41225</v>
      </c>
      <c r="B600">
        <v>30.290001</v>
      </c>
      <c r="C600">
        <v>31.42</v>
      </c>
      <c r="D600">
        <v>30.16</v>
      </c>
      <c r="E600">
        <v>31.07</v>
      </c>
      <c r="F600">
        <v>31.07</v>
      </c>
      <c r="G600">
        <v>555900</v>
      </c>
    </row>
    <row r="601" spans="1:7" x14ac:dyDescent="0.3">
      <c r="A601" s="1">
        <v>41226</v>
      </c>
      <c r="B601">
        <v>31.290001</v>
      </c>
      <c r="C601">
        <v>32</v>
      </c>
      <c r="D601">
        <v>30.719999000000001</v>
      </c>
      <c r="E601">
        <v>31.610001</v>
      </c>
      <c r="F601">
        <v>31.610001</v>
      </c>
      <c r="G601">
        <v>998300</v>
      </c>
    </row>
    <row r="602" spans="1:7" x14ac:dyDescent="0.3">
      <c r="A602" s="1">
        <v>41227</v>
      </c>
      <c r="B602">
        <v>31.959999</v>
      </c>
      <c r="C602">
        <v>32.119999</v>
      </c>
      <c r="D602">
        <v>31.200001</v>
      </c>
      <c r="E602">
        <v>31.379999000000002</v>
      </c>
      <c r="F602">
        <v>31.379999000000002</v>
      </c>
      <c r="G602">
        <v>871300</v>
      </c>
    </row>
    <row r="603" spans="1:7" x14ac:dyDescent="0.3">
      <c r="A603" s="1">
        <v>41228</v>
      </c>
      <c r="B603">
        <v>31.299999</v>
      </c>
      <c r="C603">
        <v>31.440000999999999</v>
      </c>
      <c r="D603">
        <v>30.5</v>
      </c>
      <c r="E603">
        <v>30.82</v>
      </c>
      <c r="F603">
        <v>30.82</v>
      </c>
      <c r="G603">
        <v>984000</v>
      </c>
    </row>
    <row r="604" spans="1:7" x14ac:dyDescent="0.3">
      <c r="A604" s="1">
        <v>41229</v>
      </c>
      <c r="B604">
        <v>31.15</v>
      </c>
      <c r="C604">
        <v>32</v>
      </c>
      <c r="D604">
        <v>30.59</v>
      </c>
      <c r="E604">
        <v>31.84</v>
      </c>
      <c r="F604">
        <v>31.84</v>
      </c>
      <c r="G604">
        <v>908700</v>
      </c>
    </row>
    <row r="605" spans="1:7" x14ac:dyDescent="0.3">
      <c r="A605" s="1">
        <v>41232</v>
      </c>
      <c r="B605">
        <v>32.07</v>
      </c>
      <c r="C605">
        <v>33.25</v>
      </c>
      <c r="D605">
        <v>31.84</v>
      </c>
      <c r="E605">
        <v>32.919998</v>
      </c>
      <c r="F605">
        <v>32.919998</v>
      </c>
      <c r="G605">
        <v>1392400</v>
      </c>
    </row>
    <row r="606" spans="1:7" x14ac:dyDescent="0.3">
      <c r="A606" s="1">
        <v>41233</v>
      </c>
      <c r="B606">
        <v>32.799999</v>
      </c>
      <c r="C606">
        <v>33.099997999999999</v>
      </c>
      <c r="D606">
        <v>31.91</v>
      </c>
      <c r="E606">
        <v>33</v>
      </c>
      <c r="F606">
        <v>33</v>
      </c>
      <c r="G606">
        <v>922500</v>
      </c>
    </row>
    <row r="607" spans="1:7" x14ac:dyDescent="0.3">
      <c r="A607" s="1">
        <v>41234</v>
      </c>
      <c r="B607">
        <v>32.610000999999997</v>
      </c>
      <c r="C607">
        <v>33.470001000000003</v>
      </c>
      <c r="D607">
        <v>32.290000999999997</v>
      </c>
      <c r="E607">
        <v>32.470001000000003</v>
      </c>
      <c r="F607">
        <v>32.470001000000003</v>
      </c>
      <c r="G607">
        <v>963200</v>
      </c>
    </row>
    <row r="608" spans="1:7" x14ac:dyDescent="0.3">
      <c r="A608" s="1">
        <v>41236</v>
      </c>
      <c r="B608">
        <v>32.599997999999999</v>
      </c>
      <c r="C608">
        <v>32.830002</v>
      </c>
      <c r="D608">
        <v>31.700001</v>
      </c>
      <c r="E608">
        <v>32.130001</v>
      </c>
      <c r="F608">
        <v>32.130001</v>
      </c>
      <c r="G608">
        <v>430300</v>
      </c>
    </row>
    <row r="609" spans="1:7" x14ac:dyDescent="0.3">
      <c r="A609" s="1">
        <v>41239</v>
      </c>
      <c r="B609">
        <v>32.099997999999999</v>
      </c>
      <c r="C609">
        <v>32.299999</v>
      </c>
      <c r="D609">
        <v>31.620000999999998</v>
      </c>
      <c r="E609">
        <v>32.270000000000003</v>
      </c>
      <c r="F609">
        <v>32.270000000000003</v>
      </c>
      <c r="G609">
        <v>495800</v>
      </c>
    </row>
    <row r="610" spans="1:7" x14ac:dyDescent="0.3">
      <c r="A610" s="1">
        <v>41240</v>
      </c>
      <c r="B610">
        <v>32.130001</v>
      </c>
      <c r="C610">
        <v>32.659999999999997</v>
      </c>
      <c r="D610">
        <v>31.52</v>
      </c>
      <c r="E610">
        <v>32.150002000000001</v>
      </c>
      <c r="F610">
        <v>32.150002000000001</v>
      </c>
      <c r="G610">
        <v>910800</v>
      </c>
    </row>
    <row r="611" spans="1:7" x14ac:dyDescent="0.3">
      <c r="A611" s="1">
        <v>41241</v>
      </c>
      <c r="B611">
        <v>32</v>
      </c>
      <c r="C611">
        <v>34.290000999999997</v>
      </c>
      <c r="D611">
        <v>31.91</v>
      </c>
      <c r="E611">
        <v>33.229999999999997</v>
      </c>
      <c r="F611">
        <v>33.229999999999997</v>
      </c>
      <c r="G611">
        <v>1525200</v>
      </c>
    </row>
    <row r="612" spans="1:7" x14ac:dyDescent="0.3">
      <c r="A612" s="1">
        <v>41242</v>
      </c>
      <c r="B612">
        <v>33.439999</v>
      </c>
      <c r="C612">
        <v>34</v>
      </c>
      <c r="D612">
        <v>32.869999</v>
      </c>
      <c r="E612">
        <v>33.689999</v>
      </c>
      <c r="F612">
        <v>33.689999</v>
      </c>
      <c r="G612">
        <v>1103400</v>
      </c>
    </row>
    <row r="613" spans="1:7" x14ac:dyDescent="0.3">
      <c r="A613" s="1">
        <v>41243</v>
      </c>
      <c r="B613">
        <v>33.630001</v>
      </c>
      <c r="C613">
        <v>34.279998999999997</v>
      </c>
      <c r="D613">
        <v>33.009998000000003</v>
      </c>
      <c r="E613">
        <v>33.82</v>
      </c>
      <c r="F613">
        <v>33.82</v>
      </c>
      <c r="G613">
        <v>1420300</v>
      </c>
    </row>
    <row r="614" spans="1:7" x14ac:dyDescent="0.3">
      <c r="A614" s="1">
        <v>41246</v>
      </c>
      <c r="B614">
        <v>33.889999000000003</v>
      </c>
      <c r="C614">
        <v>35</v>
      </c>
      <c r="D614">
        <v>33.5</v>
      </c>
      <c r="E614">
        <v>34.619999</v>
      </c>
      <c r="F614">
        <v>34.619999</v>
      </c>
      <c r="G614">
        <v>2085700</v>
      </c>
    </row>
    <row r="615" spans="1:7" x14ac:dyDescent="0.3">
      <c r="A615" s="1">
        <v>41247</v>
      </c>
      <c r="B615">
        <v>34.080002</v>
      </c>
      <c r="C615">
        <v>34.799999</v>
      </c>
      <c r="D615">
        <v>33.549999</v>
      </c>
      <c r="E615">
        <v>33.900002000000001</v>
      </c>
      <c r="F615">
        <v>33.900002000000001</v>
      </c>
      <c r="G615">
        <v>1263300</v>
      </c>
    </row>
    <row r="616" spans="1:7" x14ac:dyDescent="0.3">
      <c r="A616" s="1">
        <v>41248</v>
      </c>
      <c r="B616">
        <v>33.82</v>
      </c>
      <c r="C616">
        <v>34.189999</v>
      </c>
      <c r="D616">
        <v>33.580002</v>
      </c>
      <c r="E616">
        <v>33.709999000000003</v>
      </c>
      <c r="F616">
        <v>33.709999000000003</v>
      </c>
      <c r="G616">
        <v>661500</v>
      </c>
    </row>
    <row r="617" spans="1:7" x14ac:dyDescent="0.3">
      <c r="A617" s="1">
        <v>41249</v>
      </c>
      <c r="B617">
        <v>33.82</v>
      </c>
      <c r="C617">
        <v>34.799999</v>
      </c>
      <c r="D617">
        <v>33.5</v>
      </c>
      <c r="E617">
        <v>33.900002000000001</v>
      </c>
      <c r="F617">
        <v>33.900002000000001</v>
      </c>
      <c r="G617">
        <v>660400</v>
      </c>
    </row>
    <row r="618" spans="1:7" x14ac:dyDescent="0.3">
      <c r="A618" s="1">
        <v>41250</v>
      </c>
      <c r="B618">
        <v>34.299999</v>
      </c>
      <c r="C618">
        <v>34.490001999999997</v>
      </c>
      <c r="D618">
        <v>33.849997999999999</v>
      </c>
      <c r="E618">
        <v>34.169998</v>
      </c>
      <c r="F618">
        <v>34.169998</v>
      </c>
      <c r="G618">
        <v>664400</v>
      </c>
    </row>
    <row r="619" spans="1:7" x14ac:dyDescent="0.3">
      <c r="A619" s="1">
        <v>41253</v>
      </c>
      <c r="B619">
        <v>34.43</v>
      </c>
      <c r="C619">
        <v>34.799999</v>
      </c>
      <c r="D619">
        <v>34.18</v>
      </c>
      <c r="E619">
        <v>34.57</v>
      </c>
      <c r="F619">
        <v>34.57</v>
      </c>
      <c r="G619">
        <v>929800</v>
      </c>
    </row>
    <row r="620" spans="1:7" x14ac:dyDescent="0.3">
      <c r="A620" s="1">
        <v>41254</v>
      </c>
      <c r="B620">
        <v>34.599997999999999</v>
      </c>
      <c r="C620">
        <v>35.5</v>
      </c>
      <c r="D620">
        <v>34.459999000000003</v>
      </c>
      <c r="E620">
        <v>35.279998999999997</v>
      </c>
      <c r="F620">
        <v>35.279998999999997</v>
      </c>
      <c r="G620">
        <v>1572600</v>
      </c>
    </row>
    <row r="621" spans="1:7" x14ac:dyDescent="0.3">
      <c r="A621" s="1">
        <v>41255</v>
      </c>
      <c r="B621">
        <v>35.209999000000003</v>
      </c>
      <c r="C621">
        <v>35.799999</v>
      </c>
      <c r="D621">
        <v>34.950001</v>
      </c>
      <c r="E621">
        <v>35.259998000000003</v>
      </c>
      <c r="F621">
        <v>35.259998000000003</v>
      </c>
      <c r="G621">
        <v>2063800</v>
      </c>
    </row>
    <row r="622" spans="1:7" x14ac:dyDescent="0.3">
      <c r="A622" s="1">
        <v>41256</v>
      </c>
      <c r="B622">
        <v>35.259998000000003</v>
      </c>
      <c r="C622">
        <v>35.299999</v>
      </c>
      <c r="D622">
        <v>32.75</v>
      </c>
      <c r="E622">
        <v>33.610000999999997</v>
      </c>
      <c r="F622">
        <v>33.610000999999997</v>
      </c>
      <c r="G622">
        <v>2151300</v>
      </c>
    </row>
    <row r="623" spans="1:7" x14ac:dyDescent="0.3">
      <c r="A623" s="1">
        <v>41257</v>
      </c>
      <c r="B623">
        <v>33.779998999999997</v>
      </c>
      <c r="C623">
        <v>34.400002000000001</v>
      </c>
      <c r="D623">
        <v>33.590000000000003</v>
      </c>
      <c r="E623">
        <v>33.810001</v>
      </c>
      <c r="F623">
        <v>33.810001</v>
      </c>
      <c r="G623">
        <v>1023000</v>
      </c>
    </row>
    <row r="624" spans="1:7" x14ac:dyDescent="0.3">
      <c r="A624" s="1">
        <v>41260</v>
      </c>
      <c r="B624">
        <v>33.770000000000003</v>
      </c>
      <c r="C624">
        <v>34.5</v>
      </c>
      <c r="D624">
        <v>33.75</v>
      </c>
      <c r="E624">
        <v>34.400002000000001</v>
      </c>
      <c r="F624">
        <v>34.400002000000001</v>
      </c>
      <c r="G624">
        <v>824900</v>
      </c>
    </row>
    <row r="625" spans="1:7" x14ac:dyDescent="0.3">
      <c r="A625" s="1">
        <v>41261</v>
      </c>
      <c r="B625">
        <v>34.259998000000003</v>
      </c>
      <c r="C625">
        <v>35.07</v>
      </c>
      <c r="D625">
        <v>34.259998000000003</v>
      </c>
      <c r="E625">
        <v>34.590000000000003</v>
      </c>
      <c r="F625">
        <v>34.590000000000003</v>
      </c>
      <c r="G625">
        <v>1553900</v>
      </c>
    </row>
    <row r="626" spans="1:7" x14ac:dyDescent="0.3">
      <c r="A626" s="1">
        <v>41262</v>
      </c>
      <c r="B626">
        <v>34.75</v>
      </c>
      <c r="C626">
        <v>35.259998000000003</v>
      </c>
      <c r="D626">
        <v>34.520000000000003</v>
      </c>
      <c r="E626">
        <v>34.610000999999997</v>
      </c>
      <c r="F626">
        <v>34.610000999999997</v>
      </c>
      <c r="G626">
        <v>1298800</v>
      </c>
    </row>
    <row r="627" spans="1:7" x14ac:dyDescent="0.3">
      <c r="A627" s="1">
        <v>41263</v>
      </c>
      <c r="B627">
        <v>34.509998000000003</v>
      </c>
      <c r="C627">
        <v>34.790000999999997</v>
      </c>
      <c r="D627">
        <v>34.049999</v>
      </c>
      <c r="E627">
        <v>34.43</v>
      </c>
      <c r="F627">
        <v>34.43</v>
      </c>
      <c r="G627">
        <v>921200</v>
      </c>
    </row>
    <row r="628" spans="1:7" x14ac:dyDescent="0.3">
      <c r="A628" s="1">
        <v>41264</v>
      </c>
      <c r="B628">
        <v>33.939999</v>
      </c>
      <c r="C628">
        <v>34.169998</v>
      </c>
      <c r="D628">
        <v>33.580002</v>
      </c>
      <c r="E628">
        <v>34</v>
      </c>
      <c r="F628">
        <v>34</v>
      </c>
      <c r="G628">
        <v>1492400</v>
      </c>
    </row>
    <row r="629" spans="1:7" x14ac:dyDescent="0.3">
      <c r="A629" s="1">
        <v>41267</v>
      </c>
      <c r="B629">
        <v>33.639999000000003</v>
      </c>
      <c r="C629">
        <v>34.349997999999999</v>
      </c>
      <c r="D629">
        <v>33.549999</v>
      </c>
      <c r="E629">
        <v>34.279998999999997</v>
      </c>
      <c r="F629">
        <v>34.279998999999997</v>
      </c>
      <c r="G629">
        <v>375800</v>
      </c>
    </row>
    <row r="630" spans="1:7" x14ac:dyDescent="0.3">
      <c r="A630" s="1">
        <v>41269</v>
      </c>
      <c r="B630">
        <v>33.959999000000003</v>
      </c>
      <c r="C630">
        <v>34.5</v>
      </c>
      <c r="D630">
        <v>33.5</v>
      </c>
      <c r="E630">
        <v>33.590000000000003</v>
      </c>
      <c r="F630">
        <v>33.590000000000003</v>
      </c>
      <c r="G630">
        <v>601400</v>
      </c>
    </row>
    <row r="631" spans="1:7" x14ac:dyDescent="0.3">
      <c r="A631" s="1">
        <v>41270</v>
      </c>
      <c r="B631">
        <v>33.5</v>
      </c>
      <c r="C631">
        <v>33.909999999999997</v>
      </c>
      <c r="D631">
        <v>33</v>
      </c>
      <c r="E631">
        <v>33.689999</v>
      </c>
      <c r="F631">
        <v>33.689999</v>
      </c>
      <c r="G631">
        <v>561100</v>
      </c>
    </row>
    <row r="632" spans="1:7" x14ac:dyDescent="0.3">
      <c r="A632" s="1">
        <v>41271</v>
      </c>
      <c r="B632">
        <v>33.380001</v>
      </c>
      <c r="C632">
        <v>33.650002000000001</v>
      </c>
      <c r="D632">
        <v>33.020000000000003</v>
      </c>
      <c r="E632">
        <v>33.220001000000003</v>
      </c>
      <c r="F632">
        <v>33.220001000000003</v>
      </c>
      <c r="G632">
        <v>414100</v>
      </c>
    </row>
    <row r="633" spans="1:7" x14ac:dyDescent="0.3">
      <c r="A633" s="1">
        <v>41274</v>
      </c>
      <c r="B633">
        <v>33</v>
      </c>
      <c r="C633">
        <v>33.970001000000003</v>
      </c>
      <c r="D633">
        <v>33</v>
      </c>
      <c r="E633">
        <v>33.869999</v>
      </c>
      <c r="F633">
        <v>33.869999</v>
      </c>
      <c r="G633">
        <v>594900</v>
      </c>
    </row>
    <row r="634" spans="1:7" x14ac:dyDescent="0.3">
      <c r="A634" s="1">
        <v>41276</v>
      </c>
      <c r="B634">
        <v>35</v>
      </c>
      <c r="C634">
        <v>35.450001</v>
      </c>
      <c r="D634">
        <v>34.709999000000003</v>
      </c>
      <c r="E634">
        <v>35.360000999999997</v>
      </c>
      <c r="F634">
        <v>35.360000999999997</v>
      </c>
      <c r="G634">
        <v>1194800</v>
      </c>
    </row>
    <row r="635" spans="1:7" x14ac:dyDescent="0.3">
      <c r="A635" s="1">
        <v>41277</v>
      </c>
      <c r="B635">
        <v>35.18</v>
      </c>
      <c r="C635">
        <v>35.450001</v>
      </c>
      <c r="D635">
        <v>34.75</v>
      </c>
      <c r="E635">
        <v>34.770000000000003</v>
      </c>
      <c r="F635">
        <v>34.770000000000003</v>
      </c>
      <c r="G635">
        <v>742000</v>
      </c>
    </row>
    <row r="636" spans="1:7" x14ac:dyDescent="0.3">
      <c r="A636" s="1">
        <v>41278</v>
      </c>
      <c r="B636">
        <v>34.799999</v>
      </c>
      <c r="C636">
        <v>34.799999</v>
      </c>
      <c r="D636">
        <v>33.919998</v>
      </c>
      <c r="E636">
        <v>34.400002000000001</v>
      </c>
      <c r="F636">
        <v>34.400002000000001</v>
      </c>
      <c r="G636">
        <v>674000</v>
      </c>
    </row>
    <row r="637" spans="1:7" x14ac:dyDescent="0.3">
      <c r="A637" s="1">
        <v>41281</v>
      </c>
      <c r="B637">
        <v>34.799999</v>
      </c>
      <c r="C637">
        <v>34.799999</v>
      </c>
      <c r="D637">
        <v>33.900002000000001</v>
      </c>
      <c r="E637">
        <v>34.340000000000003</v>
      </c>
      <c r="F637">
        <v>34.340000000000003</v>
      </c>
      <c r="G637">
        <v>442000</v>
      </c>
    </row>
    <row r="638" spans="1:7" x14ac:dyDescent="0.3">
      <c r="A638" s="1">
        <v>41282</v>
      </c>
      <c r="B638">
        <v>34.5</v>
      </c>
      <c r="C638">
        <v>34.5</v>
      </c>
      <c r="D638">
        <v>33.110000999999997</v>
      </c>
      <c r="E638">
        <v>33.68</v>
      </c>
      <c r="F638">
        <v>33.68</v>
      </c>
      <c r="G638">
        <v>1284000</v>
      </c>
    </row>
    <row r="639" spans="1:7" x14ac:dyDescent="0.3">
      <c r="A639" s="1">
        <v>41283</v>
      </c>
      <c r="B639">
        <v>34.009998000000003</v>
      </c>
      <c r="C639">
        <v>34.189999</v>
      </c>
      <c r="D639">
        <v>33.400002000000001</v>
      </c>
      <c r="E639">
        <v>33.639999000000003</v>
      </c>
      <c r="F639">
        <v>33.639999000000003</v>
      </c>
      <c r="G639">
        <v>698000</v>
      </c>
    </row>
    <row r="640" spans="1:7" x14ac:dyDescent="0.3">
      <c r="A640" s="1">
        <v>41284</v>
      </c>
      <c r="B640">
        <v>33.869999</v>
      </c>
      <c r="C640">
        <v>33.990001999999997</v>
      </c>
      <c r="D640">
        <v>33.380001</v>
      </c>
      <c r="E640">
        <v>33.529998999999997</v>
      </c>
      <c r="F640">
        <v>33.529998999999997</v>
      </c>
      <c r="G640">
        <v>922500</v>
      </c>
    </row>
    <row r="641" spans="1:7" x14ac:dyDescent="0.3">
      <c r="A641" s="1">
        <v>41285</v>
      </c>
      <c r="B641">
        <v>34.040000999999997</v>
      </c>
      <c r="C641">
        <v>34.040000999999997</v>
      </c>
      <c r="D641">
        <v>32.110000999999997</v>
      </c>
      <c r="E641">
        <v>32.909999999999997</v>
      </c>
      <c r="F641">
        <v>32.909999999999997</v>
      </c>
      <c r="G641">
        <v>1563200</v>
      </c>
    </row>
    <row r="642" spans="1:7" x14ac:dyDescent="0.3">
      <c r="A642" s="1">
        <v>41288</v>
      </c>
      <c r="B642">
        <v>33.080002</v>
      </c>
      <c r="C642">
        <v>33.380001</v>
      </c>
      <c r="D642">
        <v>32.849997999999999</v>
      </c>
      <c r="E642">
        <v>33.259998000000003</v>
      </c>
      <c r="F642">
        <v>33.259998000000003</v>
      </c>
      <c r="G642">
        <v>925100</v>
      </c>
    </row>
    <row r="643" spans="1:7" x14ac:dyDescent="0.3">
      <c r="A643" s="1">
        <v>41289</v>
      </c>
      <c r="B643">
        <v>33.110000999999997</v>
      </c>
      <c r="C643">
        <v>34.25</v>
      </c>
      <c r="D643">
        <v>33.080002</v>
      </c>
      <c r="E643">
        <v>33.900002000000001</v>
      </c>
      <c r="F643">
        <v>33.900002000000001</v>
      </c>
      <c r="G643">
        <v>1624200</v>
      </c>
    </row>
    <row r="644" spans="1:7" x14ac:dyDescent="0.3">
      <c r="A644" s="1">
        <v>41290</v>
      </c>
      <c r="B644">
        <v>33.849997999999999</v>
      </c>
      <c r="C644">
        <v>34.229999999999997</v>
      </c>
      <c r="D644">
        <v>33.729999999999997</v>
      </c>
      <c r="E644">
        <v>34.099997999999999</v>
      </c>
      <c r="F644">
        <v>34.099997999999999</v>
      </c>
      <c r="G644">
        <v>1378200</v>
      </c>
    </row>
    <row r="645" spans="1:7" x14ac:dyDescent="0.3">
      <c r="A645" s="1">
        <v>41291</v>
      </c>
      <c r="B645">
        <v>34.159999999999997</v>
      </c>
      <c r="C645">
        <v>34.849997999999999</v>
      </c>
      <c r="D645">
        <v>33.919998</v>
      </c>
      <c r="E645">
        <v>34.380001</v>
      </c>
      <c r="F645">
        <v>34.380001</v>
      </c>
      <c r="G645">
        <v>1436700</v>
      </c>
    </row>
    <row r="646" spans="1:7" x14ac:dyDescent="0.3">
      <c r="A646" s="1">
        <v>41292</v>
      </c>
      <c r="B646">
        <v>34.740001999999997</v>
      </c>
      <c r="C646">
        <v>34.779998999999997</v>
      </c>
      <c r="D646">
        <v>33.82</v>
      </c>
      <c r="E646">
        <v>34.520000000000003</v>
      </c>
      <c r="F646">
        <v>34.520000000000003</v>
      </c>
      <c r="G646">
        <v>3555100</v>
      </c>
    </row>
    <row r="647" spans="1:7" x14ac:dyDescent="0.3">
      <c r="A647" s="1">
        <v>41296</v>
      </c>
      <c r="B647">
        <v>34.560001</v>
      </c>
      <c r="C647">
        <v>35.549999</v>
      </c>
      <c r="D647">
        <v>34.259998000000003</v>
      </c>
      <c r="E647">
        <v>35.189999</v>
      </c>
      <c r="F647">
        <v>35.189999</v>
      </c>
      <c r="G647">
        <v>1920200</v>
      </c>
    </row>
    <row r="648" spans="1:7" x14ac:dyDescent="0.3">
      <c r="A648" s="1">
        <v>41297</v>
      </c>
      <c r="B648">
        <v>35.020000000000003</v>
      </c>
      <c r="C648">
        <v>36.240001999999997</v>
      </c>
      <c r="D648">
        <v>34.959999000000003</v>
      </c>
      <c r="E648">
        <v>36</v>
      </c>
      <c r="F648">
        <v>36</v>
      </c>
      <c r="G648">
        <v>1564300</v>
      </c>
    </row>
    <row r="649" spans="1:7" x14ac:dyDescent="0.3">
      <c r="A649" s="1">
        <v>41298</v>
      </c>
      <c r="B649">
        <v>36</v>
      </c>
      <c r="C649">
        <v>37.720001000000003</v>
      </c>
      <c r="D649">
        <v>35.840000000000003</v>
      </c>
      <c r="E649">
        <v>36.990001999999997</v>
      </c>
      <c r="F649">
        <v>36.990001999999997</v>
      </c>
      <c r="G649">
        <v>1970400</v>
      </c>
    </row>
    <row r="650" spans="1:7" x14ac:dyDescent="0.3">
      <c r="A650" s="1">
        <v>41299</v>
      </c>
      <c r="B650">
        <v>37</v>
      </c>
      <c r="C650">
        <v>37.540000999999997</v>
      </c>
      <c r="D650">
        <v>36.799999</v>
      </c>
      <c r="E650">
        <v>36.979999999999997</v>
      </c>
      <c r="F650">
        <v>36.979999999999997</v>
      </c>
      <c r="G650">
        <v>1287800</v>
      </c>
    </row>
    <row r="651" spans="1:7" x14ac:dyDescent="0.3">
      <c r="A651" s="1">
        <v>41302</v>
      </c>
      <c r="B651">
        <v>36.860000999999997</v>
      </c>
      <c r="C651">
        <v>38.709999000000003</v>
      </c>
      <c r="D651">
        <v>36.860000999999997</v>
      </c>
      <c r="E651">
        <v>38.029998999999997</v>
      </c>
      <c r="F651">
        <v>38.029998999999997</v>
      </c>
      <c r="G651">
        <v>1986000</v>
      </c>
    </row>
    <row r="652" spans="1:7" x14ac:dyDescent="0.3">
      <c r="A652" s="1">
        <v>41303</v>
      </c>
      <c r="B652">
        <v>38.099997999999999</v>
      </c>
      <c r="C652">
        <v>38.439999</v>
      </c>
      <c r="D652">
        <v>37.130001</v>
      </c>
      <c r="E652">
        <v>37.950001</v>
      </c>
      <c r="F652">
        <v>37.950001</v>
      </c>
      <c r="G652">
        <v>1426600</v>
      </c>
    </row>
    <row r="653" spans="1:7" x14ac:dyDescent="0.3">
      <c r="A653" s="1">
        <v>41304</v>
      </c>
      <c r="B653">
        <v>37.849997999999999</v>
      </c>
      <c r="C653">
        <v>38</v>
      </c>
      <c r="D653">
        <v>37.43</v>
      </c>
      <c r="E653">
        <v>37.520000000000003</v>
      </c>
      <c r="F653">
        <v>37.520000000000003</v>
      </c>
      <c r="G653">
        <v>968100</v>
      </c>
    </row>
    <row r="654" spans="1:7" x14ac:dyDescent="0.3">
      <c r="A654" s="1">
        <v>41305</v>
      </c>
      <c r="B654">
        <v>37.869999</v>
      </c>
      <c r="C654">
        <v>37.869999</v>
      </c>
      <c r="D654">
        <v>36.93</v>
      </c>
      <c r="E654">
        <v>37.509998000000003</v>
      </c>
      <c r="F654">
        <v>37.509998000000003</v>
      </c>
      <c r="G654">
        <v>901400</v>
      </c>
    </row>
    <row r="655" spans="1:7" x14ac:dyDescent="0.3">
      <c r="A655" s="1">
        <v>41306</v>
      </c>
      <c r="B655">
        <v>38.169998</v>
      </c>
      <c r="C655">
        <v>38.5</v>
      </c>
      <c r="D655">
        <v>37.619999</v>
      </c>
      <c r="E655">
        <v>38.299999</v>
      </c>
      <c r="F655">
        <v>38.299999</v>
      </c>
      <c r="G655">
        <v>1100600</v>
      </c>
    </row>
    <row r="656" spans="1:7" x14ac:dyDescent="0.3">
      <c r="A656" s="1">
        <v>41309</v>
      </c>
      <c r="B656">
        <v>38.400002000000001</v>
      </c>
      <c r="C656">
        <v>38.419998</v>
      </c>
      <c r="D656">
        <v>37.590000000000003</v>
      </c>
      <c r="E656">
        <v>37.740001999999997</v>
      </c>
      <c r="F656">
        <v>37.740001999999997</v>
      </c>
      <c r="G656">
        <v>1128000</v>
      </c>
    </row>
    <row r="657" spans="1:7" x14ac:dyDescent="0.3">
      <c r="A657" s="1">
        <v>41310</v>
      </c>
      <c r="B657">
        <v>38</v>
      </c>
      <c r="C657">
        <v>38.650002000000001</v>
      </c>
      <c r="D657">
        <v>37.68</v>
      </c>
      <c r="E657">
        <v>38.130001</v>
      </c>
      <c r="F657">
        <v>38.130001</v>
      </c>
      <c r="G657">
        <v>1310200</v>
      </c>
    </row>
    <row r="658" spans="1:7" x14ac:dyDescent="0.3">
      <c r="A658" s="1">
        <v>41311</v>
      </c>
      <c r="B658">
        <v>38.18</v>
      </c>
      <c r="C658">
        <v>39.389999000000003</v>
      </c>
      <c r="D658">
        <v>37.900002000000001</v>
      </c>
      <c r="E658">
        <v>39.169998</v>
      </c>
      <c r="F658">
        <v>39.169998</v>
      </c>
      <c r="G658">
        <v>1893200</v>
      </c>
    </row>
    <row r="659" spans="1:7" x14ac:dyDescent="0.3">
      <c r="A659" s="1">
        <v>41312</v>
      </c>
      <c r="B659">
        <v>39.189999</v>
      </c>
      <c r="C659">
        <v>39.68</v>
      </c>
      <c r="D659">
        <v>38.950001</v>
      </c>
      <c r="E659">
        <v>39.479999999999997</v>
      </c>
      <c r="F659">
        <v>39.479999999999997</v>
      </c>
      <c r="G659">
        <v>1196600</v>
      </c>
    </row>
    <row r="660" spans="1:7" x14ac:dyDescent="0.3">
      <c r="A660" s="1">
        <v>41313</v>
      </c>
      <c r="B660">
        <v>39.450001</v>
      </c>
      <c r="C660">
        <v>40</v>
      </c>
      <c r="D660">
        <v>39.139999000000003</v>
      </c>
      <c r="E660">
        <v>39.240001999999997</v>
      </c>
      <c r="F660">
        <v>39.240001999999997</v>
      </c>
      <c r="G660">
        <v>1139800</v>
      </c>
    </row>
    <row r="661" spans="1:7" x14ac:dyDescent="0.3">
      <c r="A661" s="1">
        <v>41316</v>
      </c>
      <c r="B661">
        <v>37.979999999999997</v>
      </c>
      <c r="C661">
        <v>39.150002000000001</v>
      </c>
      <c r="D661">
        <v>37.5</v>
      </c>
      <c r="E661">
        <v>38.419998</v>
      </c>
      <c r="F661">
        <v>38.419998</v>
      </c>
      <c r="G661">
        <v>3266300</v>
      </c>
    </row>
    <row r="662" spans="1:7" x14ac:dyDescent="0.3">
      <c r="A662" s="1">
        <v>41317</v>
      </c>
      <c r="B662">
        <v>38.450001</v>
      </c>
      <c r="C662">
        <v>38.869999</v>
      </c>
      <c r="D662">
        <v>37.290000999999997</v>
      </c>
      <c r="E662">
        <v>37.889999000000003</v>
      </c>
      <c r="F662">
        <v>37.889999000000003</v>
      </c>
      <c r="G662">
        <v>2261300</v>
      </c>
    </row>
    <row r="663" spans="1:7" x14ac:dyDescent="0.3">
      <c r="A663" s="1">
        <v>41318</v>
      </c>
      <c r="B663">
        <v>38.299999</v>
      </c>
      <c r="C663">
        <v>39</v>
      </c>
      <c r="D663">
        <v>38.049999</v>
      </c>
      <c r="E663">
        <v>38.450001</v>
      </c>
      <c r="F663">
        <v>38.450001</v>
      </c>
      <c r="G663">
        <v>966800</v>
      </c>
    </row>
    <row r="664" spans="1:7" x14ac:dyDescent="0.3">
      <c r="A664" s="1">
        <v>41319</v>
      </c>
      <c r="B664">
        <v>38.639999000000003</v>
      </c>
      <c r="C664">
        <v>38.75</v>
      </c>
      <c r="D664">
        <v>38.209999000000003</v>
      </c>
      <c r="E664">
        <v>38.270000000000003</v>
      </c>
      <c r="F664">
        <v>38.270000000000003</v>
      </c>
      <c r="G664">
        <v>990700</v>
      </c>
    </row>
    <row r="665" spans="1:7" x14ac:dyDescent="0.3">
      <c r="A665" s="1">
        <v>41320</v>
      </c>
      <c r="B665">
        <v>38.5</v>
      </c>
      <c r="C665">
        <v>38.509998000000003</v>
      </c>
      <c r="D665">
        <v>36.950001</v>
      </c>
      <c r="E665">
        <v>37.040000999999997</v>
      </c>
      <c r="F665">
        <v>37.040000999999997</v>
      </c>
      <c r="G665">
        <v>2017600</v>
      </c>
    </row>
    <row r="666" spans="1:7" x14ac:dyDescent="0.3">
      <c r="A666" s="1">
        <v>41324</v>
      </c>
      <c r="B666">
        <v>37.360000999999997</v>
      </c>
      <c r="C666">
        <v>39.290000999999997</v>
      </c>
      <c r="D666">
        <v>37.310001</v>
      </c>
      <c r="E666">
        <v>39.279998999999997</v>
      </c>
      <c r="F666">
        <v>39.279998999999997</v>
      </c>
      <c r="G666">
        <v>2701400</v>
      </c>
    </row>
    <row r="667" spans="1:7" x14ac:dyDescent="0.3">
      <c r="A667" s="1">
        <v>41325</v>
      </c>
      <c r="B667">
        <v>39.299999</v>
      </c>
      <c r="C667">
        <v>39.650002000000001</v>
      </c>
      <c r="D667">
        <v>38.459999000000003</v>
      </c>
      <c r="E667">
        <v>38.540000999999997</v>
      </c>
      <c r="F667">
        <v>38.540000999999997</v>
      </c>
      <c r="G667">
        <v>3122000</v>
      </c>
    </row>
    <row r="668" spans="1:7" x14ac:dyDescent="0.3">
      <c r="A668" s="1">
        <v>41326</v>
      </c>
      <c r="B668">
        <v>36.490001999999997</v>
      </c>
      <c r="C668">
        <v>37.389999000000003</v>
      </c>
      <c r="D668">
        <v>34.540000999999997</v>
      </c>
      <c r="E668">
        <v>35.159999999999997</v>
      </c>
      <c r="F668">
        <v>35.159999999999997</v>
      </c>
      <c r="G668">
        <v>9037800</v>
      </c>
    </row>
    <row r="669" spans="1:7" x14ac:dyDescent="0.3">
      <c r="A669" s="1">
        <v>41327</v>
      </c>
      <c r="B669">
        <v>35.720001000000003</v>
      </c>
      <c r="C669">
        <v>36.389999000000003</v>
      </c>
      <c r="D669">
        <v>35.599997999999999</v>
      </c>
      <c r="E669">
        <v>36.110000999999997</v>
      </c>
      <c r="F669">
        <v>36.110000999999997</v>
      </c>
      <c r="G669">
        <v>2547300</v>
      </c>
    </row>
    <row r="670" spans="1:7" x14ac:dyDescent="0.3">
      <c r="A670" s="1">
        <v>41330</v>
      </c>
      <c r="B670">
        <v>36.150002000000001</v>
      </c>
      <c r="C670">
        <v>36.75</v>
      </c>
      <c r="D670">
        <v>34.340000000000003</v>
      </c>
      <c r="E670">
        <v>34.380001</v>
      </c>
      <c r="F670">
        <v>34.380001</v>
      </c>
      <c r="G670">
        <v>2889400</v>
      </c>
    </row>
    <row r="671" spans="1:7" x14ac:dyDescent="0.3">
      <c r="A671" s="1">
        <v>41331</v>
      </c>
      <c r="B671">
        <v>34.459999000000003</v>
      </c>
      <c r="C671">
        <v>34.959999000000003</v>
      </c>
      <c r="D671">
        <v>33.799999</v>
      </c>
      <c r="E671">
        <v>34.43</v>
      </c>
      <c r="F671">
        <v>34.43</v>
      </c>
      <c r="G671">
        <v>2762900</v>
      </c>
    </row>
    <row r="672" spans="1:7" x14ac:dyDescent="0.3">
      <c r="A672" s="1">
        <v>41332</v>
      </c>
      <c r="B672">
        <v>34.409999999999997</v>
      </c>
      <c r="C672">
        <v>35.409999999999997</v>
      </c>
      <c r="D672">
        <v>34.400002000000001</v>
      </c>
      <c r="E672">
        <v>35.099997999999999</v>
      </c>
      <c r="F672">
        <v>35.099997999999999</v>
      </c>
      <c r="G672">
        <v>1959200</v>
      </c>
    </row>
    <row r="673" spans="1:7" x14ac:dyDescent="0.3">
      <c r="A673" s="1">
        <v>41333</v>
      </c>
      <c r="B673">
        <v>35.889999000000003</v>
      </c>
      <c r="C673">
        <v>36.099997999999999</v>
      </c>
      <c r="D673">
        <v>34.369999</v>
      </c>
      <c r="E673">
        <v>34.830002</v>
      </c>
      <c r="F673">
        <v>34.830002</v>
      </c>
      <c r="G673">
        <v>1964900</v>
      </c>
    </row>
    <row r="674" spans="1:7" x14ac:dyDescent="0.3">
      <c r="A674" s="1">
        <v>41334</v>
      </c>
      <c r="B674">
        <v>35</v>
      </c>
      <c r="C674">
        <v>35.080002</v>
      </c>
      <c r="D674">
        <v>34.25</v>
      </c>
      <c r="E674">
        <v>34.650002000000001</v>
      </c>
      <c r="F674">
        <v>34.650002000000001</v>
      </c>
      <c r="G674">
        <v>1546600</v>
      </c>
    </row>
    <row r="675" spans="1:7" x14ac:dyDescent="0.3">
      <c r="A675" s="1">
        <v>41337</v>
      </c>
      <c r="B675">
        <v>34.770000000000003</v>
      </c>
      <c r="C675">
        <v>35.830002</v>
      </c>
      <c r="D675">
        <v>34.700001</v>
      </c>
      <c r="E675">
        <v>35.580002</v>
      </c>
      <c r="F675">
        <v>35.580002</v>
      </c>
      <c r="G675">
        <v>1757700</v>
      </c>
    </row>
    <row r="676" spans="1:7" x14ac:dyDescent="0.3">
      <c r="A676" s="1">
        <v>41338</v>
      </c>
      <c r="B676">
        <v>36</v>
      </c>
      <c r="C676">
        <v>36.919998</v>
      </c>
      <c r="D676">
        <v>35.790000999999997</v>
      </c>
      <c r="E676">
        <v>36.650002000000001</v>
      </c>
      <c r="F676">
        <v>36.650002000000001</v>
      </c>
      <c r="G676">
        <v>2087000</v>
      </c>
    </row>
    <row r="677" spans="1:7" x14ac:dyDescent="0.3">
      <c r="A677" s="1">
        <v>41339</v>
      </c>
      <c r="B677">
        <v>37.009998000000003</v>
      </c>
      <c r="C677">
        <v>37.880001</v>
      </c>
      <c r="D677">
        <v>36.970001000000003</v>
      </c>
      <c r="E677">
        <v>37.689999</v>
      </c>
      <c r="F677">
        <v>37.689999</v>
      </c>
      <c r="G677">
        <v>1150000</v>
      </c>
    </row>
    <row r="678" spans="1:7" x14ac:dyDescent="0.3">
      <c r="A678" s="1">
        <v>41340</v>
      </c>
      <c r="B678">
        <v>37.729999999999997</v>
      </c>
      <c r="C678">
        <v>38.650002000000001</v>
      </c>
      <c r="D678">
        <v>36.880001</v>
      </c>
      <c r="E678">
        <v>38.229999999999997</v>
      </c>
      <c r="F678">
        <v>38.229999999999997</v>
      </c>
      <c r="G678">
        <v>1158300</v>
      </c>
    </row>
    <row r="679" spans="1:7" x14ac:dyDescent="0.3">
      <c r="A679" s="1">
        <v>41341</v>
      </c>
      <c r="B679">
        <v>38.060001</v>
      </c>
      <c r="C679">
        <v>39.439999</v>
      </c>
      <c r="D679">
        <v>37.360000999999997</v>
      </c>
      <c r="E679">
        <v>38.470001000000003</v>
      </c>
      <c r="F679">
        <v>38.470001000000003</v>
      </c>
      <c r="G679">
        <v>912100</v>
      </c>
    </row>
    <row r="680" spans="1:7" x14ac:dyDescent="0.3">
      <c r="A680" s="1">
        <v>41344</v>
      </c>
      <c r="B680">
        <v>38.869999</v>
      </c>
      <c r="C680">
        <v>39.439999</v>
      </c>
      <c r="D680">
        <v>38.650002000000001</v>
      </c>
      <c r="E680">
        <v>39.099997999999999</v>
      </c>
      <c r="F680">
        <v>39.099997999999999</v>
      </c>
      <c r="G680">
        <v>1579500</v>
      </c>
    </row>
    <row r="681" spans="1:7" x14ac:dyDescent="0.3">
      <c r="A681" s="1">
        <v>41345</v>
      </c>
      <c r="B681">
        <v>38.900002000000001</v>
      </c>
      <c r="C681">
        <v>39.380001</v>
      </c>
      <c r="D681">
        <v>38.849997999999999</v>
      </c>
      <c r="E681">
        <v>39.119999</v>
      </c>
      <c r="F681">
        <v>39.119999</v>
      </c>
      <c r="G681">
        <v>1275100</v>
      </c>
    </row>
    <row r="682" spans="1:7" x14ac:dyDescent="0.3">
      <c r="A682" s="1">
        <v>41346</v>
      </c>
      <c r="B682">
        <v>39</v>
      </c>
      <c r="C682">
        <v>39.490001999999997</v>
      </c>
      <c r="D682">
        <v>38.810001</v>
      </c>
      <c r="E682">
        <v>38.979999999999997</v>
      </c>
      <c r="F682">
        <v>38.979999999999997</v>
      </c>
      <c r="G682">
        <v>822000</v>
      </c>
    </row>
    <row r="683" spans="1:7" x14ac:dyDescent="0.3">
      <c r="A683" s="1">
        <v>41347</v>
      </c>
      <c r="B683">
        <v>38.900002000000001</v>
      </c>
      <c r="C683">
        <v>38.909999999999997</v>
      </c>
      <c r="D683">
        <v>36.770000000000003</v>
      </c>
      <c r="E683">
        <v>36.849997999999999</v>
      </c>
      <c r="F683">
        <v>36.849997999999999</v>
      </c>
      <c r="G683">
        <v>2021000</v>
      </c>
    </row>
    <row r="684" spans="1:7" x14ac:dyDescent="0.3">
      <c r="A684" s="1">
        <v>41348</v>
      </c>
      <c r="B684">
        <v>36.639999000000003</v>
      </c>
      <c r="C684">
        <v>36.650002000000001</v>
      </c>
      <c r="D684">
        <v>35.209999000000003</v>
      </c>
      <c r="E684">
        <v>35.290000999999997</v>
      </c>
      <c r="F684">
        <v>35.290000999999997</v>
      </c>
      <c r="G684">
        <v>3279600</v>
      </c>
    </row>
    <row r="685" spans="1:7" x14ac:dyDescent="0.3">
      <c r="A685" s="1">
        <v>41351</v>
      </c>
      <c r="B685">
        <v>35.299999</v>
      </c>
      <c r="C685">
        <v>36.060001</v>
      </c>
      <c r="D685">
        <v>34.919998</v>
      </c>
      <c r="E685">
        <v>35.150002000000001</v>
      </c>
      <c r="F685">
        <v>35.150002000000001</v>
      </c>
      <c r="G685">
        <v>1316100</v>
      </c>
    </row>
    <row r="686" spans="1:7" x14ac:dyDescent="0.3">
      <c r="A686" s="1">
        <v>41352</v>
      </c>
      <c r="B686">
        <v>35.25</v>
      </c>
      <c r="C686">
        <v>35.599997999999999</v>
      </c>
      <c r="D686">
        <v>34.939999</v>
      </c>
      <c r="E686">
        <v>35.080002</v>
      </c>
      <c r="F686">
        <v>35.080002</v>
      </c>
      <c r="G686">
        <v>1098500</v>
      </c>
    </row>
    <row r="687" spans="1:7" x14ac:dyDescent="0.3">
      <c r="A687" s="1">
        <v>41353</v>
      </c>
      <c r="B687">
        <v>35.259998000000003</v>
      </c>
      <c r="C687">
        <v>36.07</v>
      </c>
      <c r="D687">
        <v>35.159999999999997</v>
      </c>
      <c r="E687">
        <v>35.950001</v>
      </c>
      <c r="F687">
        <v>35.950001</v>
      </c>
      <c r="G687">
        <v>1423000</v>
      </c>
    </row>
    <row r="688" spans="1:7" x14ac:dyDescent="0.3">
      <c r="A688" s="1">
        <v>41354</v>
      </c>
      <c r="B688">
        <v>35.950001</v>
      </c>
      <c r="C688">
        <v>37.060001</v>
      </c>
      <c r="D688">
        <v>35.740001999999997</v>
      </c>
      <c r="E688">
        <v>36.009998000000003</v>
      </c>
      <c r="F688">
        <v>36.009998000000003</v>
      </c>
      <c r="G688">
        <v>1146300</v>
      </c>
    </row>
    <row r="689" spans="1:7" x14ac:dyDescent="0.3">
      <c r="A689" s="1">
        <v>41355</v>
      </c>
      <c r="B689">
        <v>36.200001</v>
      </c>
      <c r="C689">
        <v>36.799999</v>
      </c>
      <c r="D689">
        <v>36.200001</v>
      </c>
      <c r="E689">
        <v>36.619999</v>
      </c>
      <c r="F689">
        <v>36.619999</v>
      </c>
      <c r="G689">
        <v>440200</v>
      </c>
    </row>
    <row r="690" spans="1:7" x14ac:dyDescent="0.3">
      <c r="A690" s="1">
        <v>41358</v>
      </c>
      <c r="B690">
        <v>37.099997999999999</v>
      </c>
      <c r="C690">
        <v>38.520000000000003</v>
      </c>
      <c r="D690">
        <v>36.770000000000003</v>
      </c>
      <c r="E690">
        <v>37.529998999999997</v>
      </c>
      <c r="F690">
        <v>37.529998999999997</v>
      </c>
      <c r="G690">
        <v>2378800</v>
      </c>
    </row>
    <row r="691" spans="1:7" x14ac:dyDescent="0.3">
      <c r="A691" s="1">
        <v>41359</v>
      </c>
      <c r="B691">
        <v>37.979999999999997</v>
      </c>
      <c r="C691">
        <v>38.220001000000003</v>
      </c>
      <c r="D691">
        <v>37.659999999999997</v>
      </c>
      <c r="E691">
        <v>37.860000999999997</v>
      </c>
      <c r="F691">
        <v>37.860000999999997</v>
      </c>
      <c r="G691">
        <v>1808200</v>
      </c>
    </row>
    <row r="692" spans="1:7" x14ac:dyDescent="0.3">
      <c r="A692" s="1">
        <v>41360</v>
      </c>
      <c r="B692">
        <v>37.939999</v>
      </c>
      <c r="C692">
        <v>38.380001</v>
      </c>
      <c r="D692">
        <v>37.310001</v>
      </c>
      <c r="E692">
        <v>38.159999999999997</v>
      </c>
      <c r="F692">
        <v>38.159999999999997</v>
      </c>
      <c r="G692">
        <v>1296300</v>
      </c>
    </row>
    <row r="693" spans="1:7" x14ac:dyDescent="0.3">
      <c r="A693" s="1">
        <v>41361</v>
      </c>
      <c r="B693">
        <v>38.229999999999997</v>
      </c>
      <c r="C693">
        <v>38.240001999999997</v>
      </c>
      <c r="D693">
        <v>37.75</v>
      </c>
      <c r="E693">
        <v>37.889999000000003</v>
      </c>
      <c r="F693">
        <v>37.889999000000003</v>
      </c>
      <c r="G693">
        <v>1158700</v>
      </c>
    </row>
    <row r="694" spans="1:7" x14ac:dyDescent="0.3">
      <c r="A694" s="1">
        <v>41365</v>
      </c>
      <c r="B694">
        <v>42.360000999999997</v>
      </c>
      <c r="C694">
        <v>46.68</v>
      </c>
      <c r="D694">
        <v>41.700001</v>
      </c>
      <c r="E694">
        <v>43.93</v>
      </c>
      <c r="F694">
        <v>43.93</v>
      </c>
      <c r="G694">
        <v>14098500</v>
      </c>
    </row>
    <row r="695" spans="1:7" x14ac:dyDescent="0.3">
      <c r="A695" s="1">
        <v>41366</v>
      </c>
      <c r="B695">
        <v>43.599997999999999</v>
      </c>
      <c r="C695">
        <v>45.5</v>
      </c>
      <c r="D695">
        <v>43.509998000000003</v>
      </c>
      <c r="E695">
        <v>44.34</v>
      </c>
      <c r="F695">
        <v>44.34</v>
      </c>
      <c r="G695">
        <v>6652400</v>
      </c>
    </row>
    <row r="696" spans="1:7" x14ac:dyDescent="0.3">
      <c r="A696" s="1">
        <v>41367</v>
      </c>
      <c r="B696">
        <v>43.099997999999999</v>
      </c>
      <c r="C696">
        <v>43.470001000000003</v>
      </c>
      <c r="D696">
        <v>40.209999000000003</v>
      </c>
      <c r="E696">
        <v>41.099997999999999</v>
      </c>
      <c r="F696">
        <v>41.099997999999999</v>
      </c>
      <c r="G696">
        <v>5643600</v>
      </c>
    </row>
    <row r="697" spans="1:7" x14ac:dyDescent="0.3">
      <c r="A697" s="1">
        <v>41368</v>
      </c>
      <c r="B697">
        <v>41.110000999999997</v>
      </c>
      <c r="C697">
        <v>42.25</v>
      </c>
      <c r="D697">
        <v>40.810001</v>
      </c>
      <c r="E697">
        <v>42.009998000000003</v>
      </c>
      <c r="F697">
        <v>42.009998000000003</v>
      </c>
      <c r="G697">
        <v>2264800</v>
      </c>
    </row>
    <row r="698" spans="1:7" x14ac:dyDescent="0.3">
      <c r="A698" s="1">
        <v>41369</v>
      </c>
      <c r="B698">
        <v>42</v>
      </c>
      <c r="C698">
        <v>42</v>
      </c>
      <c r="D698">
        <v>40.5</v>
      </c>
      <c r="E698">
        <v>41.369999</v>
      </c>
      <c r="F698">
        <v>41.369999</v>
      </c>
      <c r="G698">
        <v>1552400</v>
      </c>
    </row>
    <row r="699" spans="1:7" x14ac:dyDescent="0.3">
      <c r="A699" s="1">
        <v>41372</v>
      </c>
      <c r="B699">
        <v>41.970001000000003</v>
      </c>
      <c r="C699">
        <v>42.549999</v>
      </c>
      <c r="D699">
        <v>41.509998000000003</v>
      </c>
      <c r="E699">
        <v>41.830002</v>
      </c>
      <c r="F699">
        <v>41.830002</v>
      </c>
      <c r="G699">
        <v>1679000</v>
      </c>
    </row>
    <row r="700" spans="1:7" x14ac:dyDescent="0.3">
      <c r="A700" s="1">
        <v>41373</v>
      </c>
      <c r="B700">
        <v>41.799999</v>
      </c>
      <c r="C700">
        <v>41.830002</v>
      </c>
      <c r="D700">
        <v>40.330002</v>
      </c>
      <c r="E700">
        <v>40.5</v>
      </c>
      <c r="F700">
        <v>40.5</v>
      </c>
      <c r="G700">
        <v>1696100</v>
      </c>
    </row>
    <row r="701" spans="1:7" x14ac:dyDescent="0.3">
      <c r="A701" s="1">
        <v>41374</v>
      </c>
      <c r="B701">
        <v>40.700001</v>
      </c>
      <c r="C701">
        <v>42.009998000000003</v>
      </c>
      <c r="D701">
        <v>40.610000999999997</v>
      </c>
      <c r="E701">
        <v>41.860000999999997</v>
      </c>
      <c r="F701">
        <v>41.860000999999997</v>
      </c>
      <c r="G701">
        <v>2121100</v>
      </c>
    </row>
    <row r="702" spans="1:7" x14ac:dyDescent="0.3">
      <c r="A702" s="1">
        <v>41375</v>
      </c>
      <c r="B702">
        <v>42.060001</v>
      </c>
      <c r="C702">
        <v>44.549999</v>
      </c>
      <c r="D702">
        <v>41.75</v>
      </c>
      <c r="E702">
        <v>43.59</v>
      </c>
      <c r="F702">
        <v>43.59</v>
      </c>
      <c r="G702">
        <v>3447400</v>
      </c>
    </row>
    <row r="703" spans="1:7" x14ac:dyDescent="0.3">
      <c r="A703" s="1">
        <v>41376</v>
      </c>
      <c r="B703">
        <v>43.25</v>
      </c>
      <c r="C703">
        <v>45.139999000000003</v>
      </c>
      <c r="D703">
        <v>43.049999</v>
      </c>
      <c r="E703">
        <v>43.75</v>
      </c>
      <c r="F703">
        <v>43.75</v>
      </c>
      <c r="G703">
        <v>3149400</v>
      </c>
    </row>
    <row r="704" spans="1:7" x14ac:dyDescent="0.3">
      <c r="A704" s="1">
        <v>41379</v>
      </c>
      <c r="B704">
        <v>43.5</v>
      </c>
      <c r="C704">
        <v>43.799999</v>
      </c>
      <c r="D704">
        <v>42.509998000000003</v>
      </c>
      <c r="E704">
        <v>43.299999</v>
      </c>
      <c r="F704">
        <v>43.299999</v>
      </c>
      <c r="G704">
        <v>1681400</v>
      </c>
    </row>
    <row r="705" spans="1:7" x14ac:dyDescent="0.3">
      <c r="A705" s="1">
        <v>41380</v>
      </c>
      <c r="B705">
        <v>44.189999</v>
      </c>
      <c r="C705">
        <v>46.139999000000003</v>
      </c>
      <c r="D705">
        <v>43.91</v>
      </c>
      <c r="E705">
        <v>45.59</v>
      </c>
      <c r="F705">
        <v>45.59</v>
      </c>
      <c r="G705">
        <v>3180400</v>
      </c>
    </row>
    <row r="706" spans="1:7" x14ac:dyDescent="0.3">
      <c r="A706" s="1">
        <v>41381</v>
      </c>
      <c r="B706">
        <v>45.5</v>
      </c>
      <c r="C706">
        <v>45.950001</v>
      </c>
      <c r="D706">
        <v>44.540000999999997</v>
      </c>
      <c r="E706">
        <v>45.450001</v>
      </c>
      <c r="F706">
        <v>45.450001</v>
      </c>
      <c r="G706">
        <v>2118500</v>
      </c>
    </row>
    <row r="707" spans="1:7" x14ac:dyDescent="0.3">
      <c r="A707" s="1">
        <v>41382</v>
      </c>
      <c r="B707">
        <v>45.98</v>
      </c>
      <c r="C707">
        <v>47.599997999999999</v>
      </c>
      <c r="D707">
        <v>45.389999000000003</v>
      </c>
      <c r="E707">
        <v>46.970001000000003</v>
      </c>
      <c r="F707">
        <v>46.970001000000003</v>
      </c>
      <c r="G707">
        <v>3367900</v>
      </c>
    </row>
    <row r="708" spans="1:7" x14ac:dyDescent="0.3">
      <c r="A708" s="1">
        <v>41383</v>
      </c>
      <c r="B708">
        <v>47.459999000000003</v>
      </c>
      <c r="C708">
        <v>49.880001</v>
      </c>
      <c r="D708">
        <v>47.07</v>
      </c>
      <c r="E708">
        <v>47.830002</v>
      </c>
      <c r="F708">
        <v>47.830002</v>
      </c>
      <c r="G708">
        <v>3011700</v>
      </c>
    </row>
    <row r="709" spans="1:7" x14ac:dyDescent="0.3">
      <c r="A709" s="1">
        <v>41386</v>
      </c>
      <c r="B709">
        <v>48.599997999999999</v>
      </c>
      <c r="C709">
        <v>50.200001</v>
      </c>
      <c r="D709">
        <v>47.75</v>
      </c>
      <c r="E709">
        <v>50.189999</v>
      </c>
      <c r="F709">
        <v>50.189999</v>
      </c>
      <c r="G709">
        <v>3939400</v>
      </c>
    </row>
    <row r="710" spans="1:7" x14ac:dyDescent="0.3">
      <c r="A710" s="1">
        <v>41387</v>
      </c>
      <c r="B710">
        <v>51</v>
      </c>
      <c r="C710">
        <v>52.919998</v>
      </c>
      <c r="D710">
        <v>50.66</v>
      </c>
      <c r="E710">
        <v>51.009998000000003</v>
      </c>
      <c r="F710">
        <v>51.009998000000003</v>
      </c>
      <c r="G710">
        <v>3733800</v>
      </c>
    </row>
    <row r="711" spans="1:7" x14ac:dyDescent="0.3">
      <c r="A711" s="1">
        <v>41388</v>
      </c>
      <c r="B711">
        <v>50.900002000000001</v>
      </c>
      <c r="C711">
        <v>51.049999</v>
      </c>
      <c r="D711">
        <v>48.98</v>
      </c>
      <c r="E711">
        <v>50.43</v>
      </c>
      <c r="F711">
        <v>50.43</v>
      </c>
      <c r="G711">
        <v>2630000</v>
      </c>
    </row>
    <row r="712" spans="1:7" x14ac:dyDescent="0.3">
      <c r="A712" s="1">
        <v>41389</v>
      </c>
      <c r="B712">
        <v>50.5</v>
      </c>
      <c r="C712">
        <v>52.400002000000001</v>
      </c>
      <c r="D712">
        <v>50.5</v>
      </c>
      <c r="E712">
        <v>52</v>
      </c>
      <c r="F712">
        <v>52</v>
      </c>
      <c r="G712">
        <v>2795900</v>
      </c>
    </row>
    <row r="713" spans="1:7" x14ac:dyDescent="0.3">
      <c r="A713" s="1">
        <v>41390</v>
      </c>
      <c r="B713">
        <v>53.130001</v>
      </c>
      <c r="C713">
        <v>53.740001999999997</v>
      </c>
      <c r="D713">
        <v>50.619999</v>
      </c>
      <c r="E713">
        <v>51.200001</v>
      </c>
      <c r="F713">
        <v>51.200001</v>
      </c>
      <c r="G713">
        <v>3622100</v>
      </c>
    </row>
    <row r="714" spans="1:7" x14ac:dyDescent="0.3">
      <c r="A714" s="1">
        <v>41393</v>
      </c>
      <c r="B714">
        <v>51.759998000000003</v>
      </c>
      <c r="C714">
        <v>54.990001999999997</v>
      </c>
      <c r="D714">
        <v>51.200001</v>
      </c>
      <c r="E714">
        <v>54.939999</v>
      </c>
      <c r="F714">
        <v>54.939999</v>
      </c>
      <c r="G714">
        <v>3639700</v>
      </c>
    </row>
    <row r="715" spans="1:7" x14ac:dyDescent="0.3">
      <c r="A715" s="1">
        <v>41394</v>
      </c>
      <c r="B715">
        <v>56</v>
      </c>
      <c r="C715">
        <v>58.18</v>
      </c>
      <c r="D715">
        <v>53.759998000000003</v>
      </c>
      <c r="E715">
        <v>53.990001999999997</v>
      </c>
      <c r="F715">
        <v>53.990001999999997</v>
      </c>
      <c r="G715">
        <v>5522600</v>
      </c>
    </row>
    <row r="716" spans="1:7" x14ac:dyDescent="0.3">
      <c r="A716" s="1">
        <v>41395</v>
      </c>
      <c r="B716">
        <v>55.990001999999997</v>
      </c>
      <c r="C716">
        <v>55.990001999999997</v>
      </c>
      <c r="D716">
        <v>53</v>
      </c>
      <c r="E716">
        <v>53.279998999999997</v>
      </c>
      <c r="F716">
        <v>53.279998999999997</v>
      </c>
      <c r="G716">
        <v>2742800</v>
      </c>
    </row>
    <row r="717" spans="1:7" x14ac:dyDescent="0.3">
      <c r="A717" s="1">
        <v>41396</v>
      </c>
      <c r="B717">
        <v>53.849997999999999</v>
      </c>
      <c r="C717">
        <v>55.27</v>
      </c>
      <c r="D717">
        <v>53.700001</v>
      </c>
      <c r="E717">
        <v>54.110000999999997</v>
      </c>
      <c r="F717">
        <v>54.110000999999997</v>
      </c>
      <c r="G717">
        <v>3050400</v>
      </c>
    </row>
    <row r="718" spans="1:7" x14ac:dyDescent="0.3">
      <c r="A718" s="1">
        <v>41397</v>
      </c>
      <c r="B718">
        <v>56.470001000000003</v>
      </c>
      <c r="C718">
        <v>56.470001000000003</v>
      </c>
      <c r="D718">
        <v>54.5</v>
      </c>
      <c r="E718">
        <v>54.549999</v>
      </c>
      <c r="F718">
        <v>54.549999</v>
      </c>
      <c r="G718">
        <v>3378700</v>
      </c>
    </row>
    <row r="719" spans="1:7" x14ac:dyDescent="0.3">
      <c r="A719" s="1">
        <v>41400</v>
      </c>
      <c r="B719">
        <v>56.389999000000003</v>
      </c>
      <c r="C719">
        <v>59.66</v>
      </c>
      <c r="D719">
        <v>55.5</v>
      </c>
      <c r="E719">
        <v>59.5</v>
      </c>
      <c r="F719">
        <v>59.5</v>
      </c>
      <c r="G719">
        <v>4366700</v>
      </c>
    </row>
    <row r="720" spans="1:7" x14ac:dyDescent="0.3">
      <c r="A720" s="1">
        <v>41401</v>
      </c>
      <c r="B720">
        <v>62</v>
      </c>
      <c r="C720">
        <v>62.369999</v>
      </c>
      <c r="D720">
        <v>55.119999</v>
      </c>
      <c r="E720">
        <v>55.509998000000003</v>
      </c>
      <c r="F720">
        <v>55.509998000000003</v>
      </c>
      <c r="G720">
        <v>9991000</v>
      </c>
    </row>
    <row r="721" spans="1:7" x14ac:dyDescent="0.3">
      <c r="A721" s="1">
        <v>41402</v>
      </c>
      <c r="B721">
        <v>57.5</v>
      </c>
      <c r="C721">
        <v>58.200001</v>
      </c>
      <c r="D721">
        <v>55.709999000000003</v>
      </c>
      <c r="E721">
        <v>55.790000999999997</v>
      </c>
      <c r="F721">
        <v>55.790000999999997</v>
      </c>
      <c r="G721">
        <v>6769900</v>
      </c>
    </row>
    <row r="722" spans="1:7" x14ac:dyDescent="0.3">
      <c r="A722" s="1">
        <v>41403</v>
      </c>
      <c r="B722">
        <v>70.120002999999997</v>
      </c>
      <c r="C722">
        <v>75.769997000000004</v>
      </c>
      <c r="D722">
        <v>63.689999</v>
      </c>
      <c r="E722">
        <v>69.400002000000001</v>
      </c>
      <c r="F722">
        <v>69.400002000000001</v>
      </c>
      <c r="G722">
        <v>28605000</v>
      </c>
    </row>
    <row r="723" spans="1:7" x14ac:dyDescent="0.3">
      <c r="A723" s="1">
        <v>41404</v>
      </c>
      <c r="B723">
        <v>69.650002000000001</v>
      </c>
      <c r="C723">
        <v>81</v>
      </c>
      <c r="D723">
        <v>69.25</v>
      </c>
      <c r="E723">
        <v>76.760002</v>
      </c>
      <c r="F723">
        <v>76.760002</v>
      </c>
      <c r="G723">
        <v>25082600</v>
      </c>
    </row>
    <row r="724" spans="1:7" x14ac:dyDescent="0.3">
      <c r="A724" s="1">
        <v>41407</v>
      </c>
      <c r="B724">
        <v>80.989998</v>
      </c>
      <c r="C724">
        <v>88</v>
      </c>
      <c r="D724">
        <v>79.150002000000001</v>
      </c>
      <c r="E724">
        <v>87.800003000000004</v>
      </c>
      <c r="F724">
        <v>87.800003000000004</v>
      </c>
      <c r="G724">
        <v>22416900</v>
      </c>
    </row>
    <row r="725" spans="1:7" x14ac:dyDescent="0.3">
      <c r="A725" s="1">
        <v>41408</v>
      </c>
      <c r="B725">
        <v>94.220000999999996</v>
      </c>
      <c r="C725">
        <v>97.120002999999997</v>
      </c>
      <c r="D725">
        <v>81.150002000000001</v>
      </c>
      <c r="E725">
        <v>83.239998</v>
      </c>
      <c r="F725">
        <v>83.239998</v>
      </c>
      <c r="G725">
        <v>37163900</v>
      </c>
    </row>
    <row r="726" spans="1:7" x14ac:dyDescent="0.3">
      <c r="A726" s="1">
        <v>41409</v>
      </c>
      <c r="B726">
        <v>81.800003000000004</v>
      </c>
      <c r="C726">
        <v>86.879997000000003</v>
      </c>
      <c r="D726">
        <v>78.110000999999997</v>
      </c>
      <c r="E726">
        <v>84.839995999999999</v>
      </c>
      <c r="F726">
        <v>84.839995999999999</v>
      </c>
      <c r="G726">
        <v>16878700</v>
      </c>
    </row>
    <row r="727" spans="1:7" x14ac:dyDescent="0.3">
      <c r="A727" s="1">
        <v>41410</v>
      </c>
      <c r="B727">
        <v>94.699996999999996</v>
      </c>
      <c r="C727">
        <v>95</v>
      </c>
      <c r="D727">
        <v>88.660004000000001</v>
      </c>
      <c r="E727">
        <v>92.25</v>
      </c>
      <c r="F727">
        <v>92.25</v>
      </c>
      <c r="G727">
        <v>21614000</v>
      </c>
    </row>
    <row r="728" spans="1:7" x14ac:dyDescent="0.3">
      <c r="A728" s="1">
        <v>41411</v>
      </c>
      <c r="B728">
        <v>92.5</v>
      </c>
      <c r="C728">
        <v>94.440002000000007</v>
      </c>
      <c r="D728">
        <v>87.5</v>
      </c>
      <c r="E728">
        <v>91.5</v>
      </c>
      <c r="F728">
        <v>91.5</v>
      </c>
      <c r="G728">
        <v>19002200</v>
      </c>
    </row>
    <row r="729" spans="1:7" x14ac:dyDescent="0.3">
      <c r="A729" s="1">
        <v>41414</v>
      </c>
      <c r="B729">
        <v>91.120002999999997</v>
      </c>
      <c r="C729">
        <v>92.5</v>
      </c>
      <c r="D729">
        <v>88.629997000000003</v>
      </c>
      <c r="E729">
        <v>89.940002000000007</v>
      </c>
      <c r="F729">
        <v>89.940002000000007</v>
      </c>
      <c r="G729">
        <v>8348400</v>
      </c>
    </row>
    <row r="730" spans="1:7" x14ac:dyDescent="0.3">
      <c r="A730" s="1">
        <v>41415</v>
      </c>
      <c r="B730">
        <v>88.5</v>
      </c>
      <c r="C730">
        <v>89.989998</v>
      </c>
      <c r="D730">
        <v>85.279999000000004</v>
      </c>
      <c r="E730">
        <v>87.589995999999999</v>
      </c>
      <c r="F730">
        <v>87.589995999999999</v>
      </c>
      <c r="G730">
        <v>8998200</v>
      </c>
    </row>
    <row r="731" spans="1:7" x14ac:dyDescent="0.3">
      <c r="A731" s="1">
        <v>41416</v>
      </c>
      <c r="B731">
        <v>86.370002999999997</v>
      </c>
      <c r="C731">
        <v>90.959998999999996</v>
      </c>
      <c r="D731">
        <v>85.5</v>
      </c>
      <c r="E731">
        <v>87.239998</v>
      </c>
      <c r="F731">
        <v>87.239998</v>
      </c>
      <c r="G731">
        <v>8568000</v>
      </c>
    </row>
    <row r="732" spans="1:7" x14ac:dyDescent="0.3">
      <c r="A732" s="1">
        <v>41417</v>
      </c>
      <c r="B732">
        <v>84.809997999999993</v>
      </c>
      <c r="C732">
        <v>93.010002</v>
      </c>
      <c r="D732">
        <v>83.050003000000004</v>
      </c>
      <c r="E732">
        <v>92.730002999999996</v>
      </c>
      <c r="F732">
        <v>92.730002999999996</v>
      </c>
      <c r="G732">
        <v>12022200</v>
      </c>
    </row>
    <row r="733" spans="1:7" x14ac:dyDescent="0.3">
      <c r="A733" s="1">
        <v>41418</v>
      </c>
      <c r="B733">
        <v>92.599997999999999</v>
      </c>
      <c r="C733">
        <v>97.949996999999996</v>
      </c>
      <c r="D733">
        <v>92</v>
      </c>
      <c r="E733">
        <v>97.080001999999993</v>
      </c>
      <c r="F733">
        <v>97.080001999999993</v>
      </c>
      <c r="G733">
        <v>16124200</v>
      </c>
    </row>
    <row r="734" spans="1:7" x14ac:dyDescent="0.3">
      <c r="A734" s="1">
        <v>41422</v>
      </c>
      <c r="B734">
        <v>101.550003</v>
      </c>
      <c r="C734">
        <v>110.75</v>
      </c>
      <c r="D734">
        <v>100.300003</v>
      </c>
      <c r="E734">
        <v>110.33000199999999</v>
      </c>
      <c r="F734">
        <v>110.33000199999999</v>
      </c>
      <c r="G734">
        <v>19691900</v>
      </c>
    </row>
    <row r="735" spans="1:7" x14ac:dyDescent="0.3">
      <c r="A735" s="1">
        <v>41423</v>
      </c>
      <c r="B735">
        <v>113.550003</v>
      </c>
      <c r="C735">
        <v>114.900002</v>
      </c>
      <c r="D735">
        <v>99</v>
      </c>
      <c r="E735">
        <v>104.629997</v>
      </c>
      <c r="F735">
        <v>104.629997</v>
      </c>
      <c r="G735">
        <v>25099500</v>
      </c>
    </row>
    <row r="736" spans="1:7" x14ac:dyDescent="0.3">
      <c r="A736" s="1">
        <v>41424</v>
      </c>
      <c r="B736">
        <v>102.459999</v>
      </c>
      <c r="C736">
        <v>109.540001</v>
      </c>
      <c r="D736">
        <v>101.199997</v>
      </c>
      <c r="E736">
        <v>104.949997</v>
      </c>
      <c r="F736">
        <v>104.949997</v>
      </c>
      <c r="G736">
        <v>16133700</v>
      </c>
    </row>
    <row r="737" spans="1:7" x14ac:dyDescent="0.3">
      <c r="A737" s="1">
        <v>41425</v>
      </c>
      <c r="B737">
        <v>106.260002</v>
      </c>
      <c r="C737">
        <v>106.44000200000001</v>
      </c>
      <c r="D737">
        <v>97.730002999999996</v>
      </c>
      <c r="E737">
        <v>97.760002</v>
      </c>
      <c r="F737">
        <v>97.760002</v>
      </c>
      <c r="G737">
        <v>15172000</v>
      </c>
    </row>
    <row r="738" spans="1:7" x14ac:dyDescent="0.3">
      <c r="A738" s="1">
        <v>41428</v>
      </c>
      <c r="B738">
        <v>97.620002999999997</v>
      </c>
      <c r="C738">
        <v>97.620002999999997</v>
      </c>
      <c r="D738">
        <v>88.25</v>
      </c>
      <c r="E738">
        <v>92.589995999999999</v>
      </c>
      <c r="F738">
        <v>92.589995999999999</v>
      </c>
      <c r="G738">
        <v>19139600</v>
      </c>
    </row>
    <row r="739" spans="1:7" x14ac:dyDescent="0.3">
      <c r="A739" s="1">
        <v>41429</v>
      </c>
      <c r="B739">
        <v>92.75</v>
      </c>
      <c r="C739">
        <v>96.419998000000007</v>
      </c>
      <c r="D739">
        <v>92.400002000000001</v>
      </c>
      <c r="E739">
        <v>94.839995999999999</v>
      </c>
      <c r="F739">
        <v>94.839995999999999</v>
      </c>
      <c r="G739">
        <v>8856100</v>
      </c>
    </row>
    <row r="740" spans="1:7" x14ac:dyDescent="0.3">
      <c r="A740" s="1">
        <v>41430</v>
      </c>
      <c r="B740">
        <v>93.660004000000001</v>
      </c>
      <c r="C740">
        <v>97.970000999999996</v>
      </c>
      <c r="D740">
        <v>89.110000999999997</v>
      </c>
      <c r="E740">
        <v>95.370002999999997</v>
      </c>
      <c r="F740">
        <v>95.370002999999997</v>
      </c>
      <c r="G740">
        <v>12224800</v>
      </c>
    </row>
    <row r="741" spans="1:7" x14ac:dyDescent="0.3">
      <c r="A741" s="1">
        <v>41431</v>
      </c>
      <c r="B741">
        <v>95.25</v>
      </c>
      <c r="C741">
        <v>99.269997000000004</v>
      </c>
      <c r="D741">
        <v>95.110000999999997</v>
      </c>
      <c r="E741">
        <v>97.349997999999999</v>
      </c>
      <c r="F741">
        <v>97.349997999999999</v>
      </c>
      <c r="G741">
        <v>9510900</v>
      </c>
    </row>
    <row r="742" spans="1:7" x14ac:dyDescent="0.3">
      <c r="A742" s="1">
        <v>41432</v>
      </c>
      <c r="B742">
        <v>98</v>
      </c>
      <c r="C742">
        <v>102.900002</v>
      </c>
      <c r="D742">
        <v>96.699996999999996</v>
      </c>
      <c r="E742">
        <v>102.040001</v>
      </c>
      <c r="F742">
        <v>102.040001</v>
      </c>
      <c r="G742">
        <v>10711600</v>
      </c>
    </row>
    <row r="743" spans="1:7" x14ac:dyDescent="0.3">
      <c r="A743" s="1">
        <v>41435</v>
      </c>
      <c r="B743">
        <v>98.93</v>
      </c>
      <c r="C743">
        <v>102.519997</v>
      </c>
      <c r="D743">
        <v>98.57</v>
      </c>
      <c r="E743">
        <v>100.050003</v>
      </c>
      <c r="F743">
        <v>100.050003</v>
      </c>
      <c r="G743">
        <v>9228600</v>
      </c>
    </row>
    <row r="744" spans="1:7" x14ac:dyDescent="0.3">
      <c r="A744" s="1">
        <v>41436</v>
      </c>
      <c r="B744">
        <v>98.18</v>
      </c>
      <c r="C744">
        <v>98.68</v>
      </c>
      <c r="D744">
        <v>94.050003000000004</v>
      </c>
      <c r="E744">
        <v>94.470000999999996</v>
      </c>
      <c r="F744">
        <v>94.470000999999996</v>
      </c>
      <c r="G744">
        <v>7394000</v>
      </c>
    </row>
    <row r="745" spans="1:7" x14ac:dyDescent="0.3">
      <c r="A745" s="1">
        <v>41437</v>
      </c>
      <c r="B745">
        <v>96.800003000000004</v>
      </c>
      <c r="C745">
        <v>100.480003</v>
      </c>
      <c r="D745">
        <v>95.75</v>
      </c>
      <c r="E745">
        <v>97.730002999999996</v>
      </c>
      <c r="F745">
        <v>97.730002999999996</v>
      </c>
      <c r="G745">
        <v>9192700</v>
      </c>
    </row>
    <row r="746" spans="1:7" x14ac:dyDescent="0.3">
      <c r="A746" s="1">
        <v>41438</v>
      </c>
      <c r="B746">
        <v>99</v>
      </c>
      <c r="C746">
        <v>99.279999000000004</v>
      </c>
      <c r="D746">
        <v>95.120002999999997</v>
      </c>
      <c r="E746">
        <v>98.18</v>
      </c>
      <c r="F746">
        <v>98.18</v>
      </c>
      <c r="G746">
        <v>5961600</v>
      </c>
    </row>
    <row r="747" spans="1:7" x14ac:dyDescent="0.3">
      <c r="A747" s="1">
        <v>41439</v>
      </c>
      <c r="B747">
        <v>100</v>
      </c>
      <c r="C747">
        <v>102.519997</v>
      </c>
      <c r="D747">
        <v>99.330001999999993</v>
      </c>
      <c r="E747">
        <v>100.300003</v>
      </c>
      <c r="F747">
        <v>100.300003</v>
      </c>
      <c r="G747">
        <v>6564700</v>
      </c>
    </row>
    <row r="748" spans="1:7" x14ac:dyDescent="0.3">
      <c r="A748" s="1">
        <v>41442</v>
      </c>
      <c r="B748">
        <v>103.599998</v>
      </c>
      <c r="C748">
        <v>104.75</v>
      </c>
      <c r="D748">
        <v>101.199997</v>
      </c>
      <c r="E748">
        <v>102.199997</v>
      </c>
      <c r="F748">
        <v>102.199997</v>
      </c>
      <c r="G748">
        <v>7066200</v>
      </c>
    </row>
    <row r="749" spans="1:7" x14ac:dyDescent="0.3">
      <c r="A749" s="1">
        <v>41443</v>
      </c>
      <c r="B749">
        <v>101.75</v>
      </c>
      <c r="C749">
        <v>103.980003</v>
      </c>
      <c r="D749">
        <v>99.199996999999996</v>
      </c>
      <c r="E749">
        <v>103.389999</v>
      </c>
      <c r="F749">
        <v>103.389999</v>
      </c>
      <c r="G749">
        <v>8795300</v>
      </c>
    </row>
    <row r="750" spans="1:7" x14ac:dyDescent="0.3">
      <c r="A750" s="1">
        <v>41444</v>
      </c>
      <c r="B750">
        <v>102.05999799999999</v>
      </c>
      <c r="C750">
        <v>106.66999800000001</v>
      </c>
      <c r="D750">
        <v>102.010002</v>
      </c>
      <c r="E750">
        <v>104.68</v>
      </c>
      <c r="F750">
        <v>104.68</v>
      </c>
      <c r="G750">
        <v>8578900</v>
      </c>
    </row>
    <row r="751" spans="1:7" x14ac:dyDescent="0.3">
      <c r="A751" s="1">
        <v>41445</v>
      </c>
      <c r="B751">
        <v>104.650002</v>
      </c>
      <c r="C751">
        <v>107.129997</v>
      </c>
      <c r="D751">
        <v>99.449996999999996</v>
      </c>
      <c r="E751">
        <v>100.650002</v>
      </c>
      <c r="F751">
        <v>100.650002</v>
      </c>
      <c r="G751">
        <v>10106500</v>
      </c>
    </row>
    <row r="752" spans="1:7" x14ac:dyDescent="0.3">
      <c r="A752" s="1">
        <v>41446</v>
      </c>
      <c r="B752">
        <v>103.699997</v>
      </c>
      <c r="C752">
        <v>103.699997</v>
      </c>
      <c r="D752">
        <v>97.5</v>
      </c>
      <c r="E752">
        <v>99.550003000000004</v>
      </c>
      <c r="F752">
        <v>99.550003000000004</v>
      </c>
      <c r="G752">
        <v>11718600</v>
      </c>
    </row>
    <row r="753" spans="1:7" x14ac:dyDescent="0.3">
      <c r="A753" s="1">
        <v>41449</v>
      </c>
      <c r="B753">
        <v>96.5</v>
      </c>
      <c r="C753">
        <v>102.870003</v>
      </c>
      <c r="D753">
        <v>95.300003000000004</v>
      </c>
      <c r="E753">
        <v>101.489998</v>
      </c>
      <c r="F753">
        <v>101.489998</v>
      </c>
      <c r="G753">
        <v>7119800</v>
      </c>
    </row>
    <row r="754" spans="1:7" x14ac:dyDescent="0.3">
      <c r="A754" s="1">
        <v>41450</v>
      </c>
      <c r="B754">
        <v>103.099998</v>
      </c>
      <c r="C754">
        <v>104.199997</v>
      </c>
      <c r="D754">
        <v>100.550003</v>
      </c>
      <c r="E754">
        <v>102.400002</v>
      </c>
      <c r="F754">
        <v>102.400002</v>
      </c>
      <c r="G754">
        <v>5848700</v>
      </c>
    </row>
    <row r="755" spans="1:7" x14ac:dyDescent="0.3">
      <c r="A755" s="1">
        <v>41451</v>
      </c>
      <c r="B755">
        <v>103.800003</v>
      </c>
      <c r="C755">
        <v>105.870003</v>
      </c>
      <c r="D755">
        <v>102.660004</v>
      </c>
      <c r="E755">
        <v>105.720001</v>
      </c>
      <c r="F755">
        <v>105.720001</v>
      </c>
      <c r="G755">
        <v>6602600</v>
      </c>
    </row>
    <row r="756" spans="1:7" x14ac:dyDescent="0.3">
      <c r="A756" s="1">
        <v>41452</v>
      </c>
      <c r="B756">
        <v>106.75</v>
      </c>
      <c r="C756">
        <v>110.25</v>
      </c>
      <c r="D756">
        <v>106.129997</v>
      </c>
      <c r="E756">
        <v>109.25</v>
      </c>
      <c r="F756">
        <v>109.25</v>
      </c>
      <c r="G756">
        <v>8744900</v>
      </c>
    </row>
    <row r="757" spans="1:7" x14ac:dyDescent="0.3">
      <c r="A757" s="1">
        <v>41453</v>
      </c>
      <c r="B757">
        <v>108.57</v>
      </c>
      <c r="C757">
        <v>109.44000200000001</v>
      </c>
      <c r="D757">
        <v>106.709999</v>
      </c>
      <c r="E757">
        <v>107.360001</v>
      </c>
      <c r="F757">
        <v>107.360001</v>
      </c>
      <c r="G757">
        <v>5748600</v>
      </c>
    </row>
    <row r="758" spans="1:7" x14ac:dyDescent="0.3">
      <c r="A758" s="1">
        <v>41456</v>
      </c>
      <c r="B758">
        <v>109.360001</v>
      </c>
      <c r="C758">
        <v>117.769997</v>
      </c>
      <c r="D758">
        <v>109.150002</v>
      </c>
      <c r="E758">
        <v>117.18</v>
      </c>
      <c r="F758">
        <v>117.18</v>
      </c>
      <c r="G758">
        <v>10903600</v>
      </c>
    </row>
    <row r="759" spans="1:7" x14ac:dyDescent="0.3">
      <c r="A759" s="1">
        <v>41457</v>
      </c>
      <c r="B759">
        <v>118.25</v>
      </c>
      <c r="C759">
        <v>121.889999</v>
      </c>
      <c r="D759">
        <v>115.5</v>
      </c>
      <c r="E759">
        <v>117.82</v>
      </c>
      <c r="F759">
        <v>117.82</v>
      </c>
      <c r="G759">
        <v>12064100</v>
      </c>
    </row>
    <row r="760" spans="1:7" x14ac:dyDescent="0.3">
      <c r="A760" s="1">
        <v>41458</v>
      </c>
      <c r="B760">
        <v>118</v>
      </c>
      <c r="C760">
        <v>119.25</v>
      </c>
      <c r="D760">
        <v>114.269997</v>
      </c>
      <c r="E760">
        <v>115.239998</v>
      </c>
      <c r="F760">
        <v>115.239998</v>
      </c>
      <c r="G760">
        <v>4806700</v>
      </c>
    </row>
    <row r="761" spans="1:7" x14ac:dyDescent="0.3">
      <c r="A761" s="1">
        <v>41460</v>
      </c>
      <c r="B761">
        <v>118.32</v>
      </c>
      <c r="C761">
        <v>120.279999</v>
      </c>
      <c r="D761">
        <v>115.699997</v>
      </c>
      <c r="E761">
        <v>120.089996</v>
      </c>
      <c r="F761">
        <v>120.089996</v>
      </c>
      <c r="G761">
        <v>6818700</v>
      </c>
    </row>
    <row r="762" spans="1:7" x14ac:dyDescent="0.3">
      <c r="A762" s="1">
        <v>41463</v>
      </c>
      <c r="B762">
        <v>121.370003</v>
      </c>
      <c r="C762">
        <v>122.18</v>
      </c>
      <c r="D762">
        <v>118.82</v>
      </c>
      <c r="E762">
        <v>121.610001</v>
      </c>
      <c r="F762">
        <v>121.610001</v>
      </c>
      <c r="G762">
        <v>7814200</v>
      </c>
    </row>
    <row r="763" spans="1:7" x14ac:dyDescent="0.3">
      <c r="A763" s="1">
        <v>41464</v>
      </c>
      <c r="B763">
        <v>124.639999</v>
      </c>
      <c r="C763">
        <v>125.32</v>
      </c>
      <c r="D763">
        <v>121.910004</v>
      </c>
      <c r="E763">
        <v>123.449997</v>
      </c>
      <c r="F763">
        <v>123.449997</v>
      </c>
      <c r="G763">
        <v>8603300</v>
      </c>
    </row>
    <row r="764" spans="1:7" x14ac:dyDescent="0.3">
      <c r="A764" s="1">
        <v>41465</v>
      </c>
      <c r="B764">
        <v>123.19000200000001</v>
      </c>
      <c r="C764">
        <v>123.25</v>
      </c>
      <c r="D764">
        <v>120.790001</v>
      </c>
      <c r="E764">
        <v>122.269997</v>
      </c>
      <c r="F764">
        <v>122.269997</v>
      </c>
      <c r="G764">
        <v>5600100</v>
      </c>
    </row>
    <row r="765" spans="1:7" x14ac:dyDescent="0.3">
      <c r="A765" s="1">
        <v>41466</v>
      </c>
      <c r="B765">
        <v>124.879997</v>
      </c>
      <c r="C765">
        <v>126.089996</v>
      </c>
      <c r="D765">
        <v>122.349998</v>
      </c>
      <c r="E765">
        <v>125.610001</v>
      </c>
      <c r="F765">
        <v>125.610001</v>
      </c>
      <c r="G765">
        <v>7483600</v>
      </c>
    </row>
    <row r="766" spans="1:7" x14ac:dyDescent="0.3">
      <c r="A766" s="1">
        <v>41467</v>
      </c>
      <c r="B766">
        <v>125.5</v>
      </c>
      <c r="C766">
        <v>129.94000199999999</v>
      </c>
      <c r="D766">
        <v>124.510002</v>
      </c>
      <c r="E766">
        <v>129.89999399999999</v>
      </c>
      <c r="F766">
        <v>129.89999399999999</v>
      </c>
      <c r="G766">
        <v>11344000</v>
      </c>
    </row>
    <row r="767" spans="1:7" x14ac:dyDescent="0.3">
      <c r="A767" s="1">
        <v>41470</v>
      </c>
      <c r="B767">
        <v>133.029999</v>
      </c>
      <c r="C767">
        <v>133.259995</v>
      </c>
      <c r="D767">
        <v>126.82</v>
      </c>
      <c r="E767">
        <v>127.260002</v>
      </c>
      <c r="F767">
        <v>127.260002</v>
      </c>
      <c r="G767">
        <v>9922400</v>
      </c>
    </row>
    <row r="768" spans="1:7" x14ac:dyDescent="0.3">
      <c r="A768" s="1">
        <v>41471</v>
      </c>
      <c r="B768">
        <v>126.279999</v>
      </c>
      <c r="C768">
        <v>126.32</v>
      </c>
      <c r="D768">
        <v>107.300003</v>
      </c>
      <c r="E768">
        <v>109.050003</v>
      </c>
      <c r="F768">
        <v>109.050003</v>
      </c>
      <c r="G768">
        <v>32371900</v>
      </c>
    </row>
    <row r="769" spans="1:7" x14ac:dyDescent="0.3">
      <c r="A769" s="1">
        <v>41472</v>
      </c>
      <c r="B769">
        <v>106.519997</v>
      </c>
      <c r="C769">
        <v>121.620003</v>
      </c>
      <c r="D769">
        <v>104.5</v>
      </c>
      <c r="E769">
        <v>120.25</v>
      </c>
      <c r="F769">
        <v>120.25</v>
      </c>
      <c r="G769">
        <v>26029000</v>
      </c>
    </row>
    <row r="770" spans="1:7" x14ac:dyDescent="0.3">
      <c r="A770" s="1">
        <v>41473</v>
      </c>
      <c r="B770">
        <v>120.970001</v>
      </c>
      <c r="C770">
        <v>122.730003</v>
      </c>
      <c r="D770">
        <v>116.18</v>
      </c>
      <c r="E770">
        <v>119.029999</v>
      </c>
      <c r="F770">
        <v>119.029999</v>
      </c>
      <c r="G770">
        <v>11398100</v>
      </c>
    </row>
    <row r="771" spans="1:7" x14ac:dyDescent="0.3">
      <c r="A771" s="1">
        <v>41474</v>
      </c>
      <c r="B771">
        <v>118.5</v>
      </c>
      <c r="C771">
        <v>120.550003</v>
      </c>
      <c r="D771">
        <v>116.510002</v>
      </c>
      <c r="E771">
        <v>119.68</v>
      </c>
      <c r="F771">
        <v>119.68</v>
      </c>
      <c r="G771">
        <v>5890300</v>
      </c>
    </row>
    <row r="772" spans="1:7" x14ac:dyDescent="0.3">
      <c r="A772" s="1">
        <v>41477</v>
      </c>
      <c r="B772">
        <v>119.889999</v>
      </c>
      <c r="C772">
        <v>126.68</v>
      </c>
      <c r="D772">
        <v>119.879997</v>
      </c>
      <c r="E772">
        <v>122.43</v>
      </c>
      <c r="F772">
        <v>122.43</v>
      </c>
      <c r="G772">
        <v>9797800</v>
      </c>
    </row>
    <row r="773" spans="1:7" x14ac:dyDescent="0.3">
      <c r="A773" s="1">
        <v>41478</v>
      </c>
      <c r="B773">
        <v>124</v>
      </c>
      <c r="C773">
        <v>125.55999799999999</v>
      </c>
      <c r="D773">
        <v>121.82</v>
      </c>
      <c r="E773">
        <v>122.739998</v>
      </c>
      <c r="F773">
        <v>122.739998</v>
      </c>
      <c r="G773">
        <v>7736400</v>
      </c>
    </row>
    <row r="774" spans="1:7" x14ac:dyDescent="0.3">
      <c r="A774" s="1">
        <v>41479</v>
      </c>
      <c r="B774">
        <v>124.470001</v>
      </c>
      <c r="C774">
        <v>124.5</v>
      </c>
      <c r="D774">
        <v>119.55999799999999</v>
      </c>
      <c r="E774">
        <v>121.699997</v>
      </c>
      <c r="F774">
        <v>121.699997</v>
      </c>
      <c r="G774">
        <v>6869000</v>
      </c>
    </row>
    <row r="775" spans="1:7" x14ac:dyDescent="0.3">
      <c r="A775" s="1">
        <v>41480</v>
      </c>
      <c r="B775">
        <v>120.400002</v>
      </c>
      <c r="C775">
        <v>124.75</v>
      </c>
      <c r="D775">
        <v>120.19000200000001</v>
      </c>
      <c r="E775">
        <v>124.07</v>
      </c>
      <c r="F775">
        <v>124.07</v>
      </c>
      <c r="G775">
        <v>5284300</v>
      </c>
    </row>
    <row r="776" spans="1:7" x14ac:dyDescent="0.3">
      <c r="A776" s="1">
        <v>41481</v>
      </c>
      <c r="B776">
        <v>128.13999899999999</v>
      </c>
      <c r="C776">
        <v>130.679993</v>
      </c>
      <c r="D776">
        <v>126.610001</v>
      </c>
      <c r="E776">
        <v>129.38999899999999</v>
      </c>
      <c r="F776">
        <v>129.38999899999999</v>
      </c>
      <c r="G776">
        <v>9633100</v>
      </c>
    </row>
    <row r="777" spans="1:7" x14ac:dyDescent="0.3">
      <c r="A777" s="1">
        <v>41484</v>
      </c>
      <c r="B777">
        <v>129.320007</v>
      </c>
      <c r="C777">
        <v>135.36999499999999</v>
      </c>
      <c r="D777">
        <v>128.25</v>
      </c>
      <c r="E777">
        <v>134.61999499999999</v>
      </c>
      <c r="F777">
        <v>134.61999499999999</v>
      </c>
      <c r="G777">
        <v>9678900</v>
      </c>
    </row>
    <row r="778" spans="1:7" x14ac:dyDescent="0.3">
      <c r="A778" s="1">
        <v>41485</v>
      </c>
      <c r="B778">
        <v>134.800003</v>
      </c>
      <c r="C778">
        <v>137.490005</v>
      </c>
      <c r="D778">
        <v>128.179993</v>
      </c>
      <c r="E778">
        <v>131.740005</v>
      </c>
      <c r="F778">
        <v>131.740005</v>
      </c>
      <c r="G778">
        <v>13127000</v>
      </c>
    </row>
    <row r="779" spans="1:7" x14ac:dyDescent="0.3">
      <c r="A779" s="1">
        <v>41486</v>
      </c>
      <c r="B779">
        <v>132.570007</v>
      </c>
      <c r="C779">
        <v>134.970001</v>
      </c>
      <c r="D779">
        <v>131.449997</v>
      </c>
      <c r="E779">
        <v>134.279999</v>
      </c>
      <c r="F779">
        <v>134.279999</v>
      </c>
      <c r="G779">
        <v>6351700</v>
      </c>
    </row>
    <row r="780" spans="1:7" x14ac:dyDescent="0.3">
      <c r="A780" s="1">
        <v>41487</v>
      </c>
      <c r="B780">
        <v>135</v>
      </c>
      <c r="C780">
        <v>136.520004</v>
      </c>
      <c r="D780">
        <v>132.63000500000001</v>
      </c>
      <c r="E780">
        <v>135.550003</v>
      </c>
      <c r="F780">
        <v>135.550003</v>
      </c>
      <c r="G780">
        <v>5323600</v>
      </c>
    </row>
    <row r="781" spans="1:7" x14ac:dyDescent="0.3">
      <c r="A781" s="1">
        <v>41488</v>
      </c>
      <c r="B781">
        <v>134.58999600000001</v>
      </c>
      <c r="C781">
        <v>138.25</v>
      </c>
      <c r="D781">
        <v>133.61000100000001</v>
      </c>
      <c r="E781">
        <v>138</v>
      </c>
      <c r="F781">
        <v>138</v>
      </c>
      <c r="G781">
        <v>6269900</v>
      </c>
    </row>
    <row r="782" spans="1:7" x14ac:dyDescent="0.3">
      <c r="A782" s="1">
        <v>41491</v>
      </c>
      <c r="B782">
        <v>140.009995</v>
      </c>
      <c r="C782">
        <v>144.88999899999999</v>
      </c>
      <c r="D782">
        <v>139.64999399999999</v>
      </c>
      <c r="E782">
        <v>144.679993</v>
      </c>
      <c r="F782">
        <v>144.679993</v>
      </c>
      <c r="G782">
        <v>10200700</v>
      </c>
    </row>
    <row r="783" spans="1:7" x14ac:dyDescent="0.3">
      <c r="A783" s="1">
        <v>41492</v>
      </c>
      <c r="B783">
        <v>144.75</v>
      </c>
      <c r="C783">
        <v>145.729996</v>
      </c>
      <c r="D783">
        <v>141.10000600000001</v>
      </c>
      <c r="E783">
        <v>142.14999399999999</v>
      </c>
      <c r="F783">
        <v>142.14999399999999</v>
      </c>
      <c r="G783">
        <v>9254500</v>
      </c>
    </row>
    <row r="784" spans="1:7" x14ac:dyDescent="0.3">
      <c r="A784" s="1">
        <v>41493</v>
      </c>
      <c r="B784">
        <v>141.88999899999999</v>
      </c>
      <c r="C784">
        <v>141.949997</v>
      </c>
      <c r="D784">
        <v>132.36000100000001</v>
      </c>
      <c r="E784">
        <v>134.229996</v>
      </c>
      <c r="F784">
        <v>134.229996</v>
      </c>
      <c r="G784">
        <v>18212200</v>
      </c>
    </row>
    <row r="785" spans="1:7" x14ac:dyDescent="0.3">
      <c r="A785" s="1">
        <v>41494</v>
      </c>
      <c r="B785">
        <v>154.35000600000001</v>
      </c>
      <c r="C785">
        <v>158.88000500000001</v>
      </c>
      <c r="D785">
        <v>150.46000699999999</v>
      </c>
      <c r="E785">
        <v>153.479996</v>
      </c>
      <c r="F785">
        <v>153.479996</v>
      </c>
      <c r="G785">
        <v>27246800</v>
      </c>
    </row>
    <row r="786" spans="1:7" x14ac:dyDescent="0.3">
      <c r="A786" s="1">
        <v>41495</v>
      </c>
      <c r="B786">
        <v>152.39999399999999</v>
      </c>
      <c r="C786">
        <v>155.949997</v>
      </c>
      <c r="D786">
        <v>151.25</v>
      </c>
      <c r="E786">
        <v>153</v>
      </c>
      <c r="F786">
        <v>153</v>
      </c>
      <c r="G786">
        <v>8927700</v>
      </c>
    </row>
    <row r="787" spans="1:7" x14ac:dyDescent="0.3">
      <c r="A787" s="1">
        <v>41498</v>
      </c>
      <c r="B787">
        <v>149.429993</v>
      </c>
      <c r="C787">
        <v>150.5</v>
      </c>
      <c r="D787">
        <v>142.050003</v>
      </c>
      <c r="E787">
        <v>147.38000500000001</v>
      </c>
      <c r="F787">
        <v>147.38000500000001</v>
      </c>
      <c r="G787">
        <v>14912200</v>
      </c>
    </row>
    <row r="788" spans="1:7" x14ac:dyDescent="0.3">
      <c r="A788" s="1">
        <v>41499</v>
      </c>
      <c r="B788">
        <v>149.5</v>
      </c>
      <c r="C788">
        <v>149.83999600000001</v>
      </c>
      <c r="D788">
        <v>144.449997</v>
      </c>
      <c r="E788">
        <v>145.429993</v>
      </c>
      <c r="F788">
        <v>145.429993</v>
      </c>
      <c r="G788">
        <v>8748900</v>
      </c>
    </row>
    <row r="789" spans="1:7" x14ac:dyDescent="0.3">
      <c r="A789" s="1">
        <v>41500</v>
      </c>
      <c r="B789">
        <v>142.720001</v>
      </c>
      <c r="C789">
        <v>144.83999600000001</v>
      </c>
      <c r="D789">
        <v>138.050003</v>
      </c>
      <c r="E789">
        <v>139.36000100000001</v>
      </c>
      <c r="F789">
        <v>139.36000100000001</v>
      </c>
      <c r="G789">
        <v>11693800</v>
      </c>
    </row>
    <row r="790" spans="1:7" x14ac:dyDescent="0.3">
      <c r="A790" s="1">
        <v>41501</v>
      </c>
      <c r="B790">
        <v>136.429993</v>
      </c>
      <c r="C790">
        <v>143.60000600000001</v>
      </c>
      <c r="D790">
        <v>135</v>
      </c>
      <c r="E790">
        <v>139.66999799999999</v>
      </c>
      <c r="F790">
        <v>139.66999799999999</v>
      </c>
      <c r="G790">
        <v>10179200</v>
      </c>
    </row>
    <row r="791" spans="1:7" x14ac:dyDescent="0.3">
      <c r="A791" s="1">
        <v>41502</v>
      </c>
      <c r="B791">
        <v>141.63000500000001</v>
      </c>
      <c r="C791">
        <v>143.91000399999999</v>
      </c>
      <c r="D791">
        <v>140.970001</v>
      </c>
      <c r="E791">
        <v>142</v>
      </c>
      <c r="F791">
        <v>142</v>
      </c>
      <c r="G791">
        <v>7108100</v>
      </c>
    </row>
    <row r="792" spans="1:7" x14ac:dyDescent="0.3">
      <c r="A792" s="1">
        <v>41505</v>
      </c>
      <c r="B792">
        <v>143.429993</v>
      </c>
      <c r="C792">
        <v>147.38000500000001</v>
      </c>
      <c r="D792">
        <v>142.83000200000001</v>
      </c>
      <c r="E792">
        <v>144.89999399999999</v>
      </c>
      <c r="F792">
        <v>144.89999399999999</v>
      </c>
      <c r="G792">
        <v>8037700</v>
      </c>
    </row>
    <row r="793" spans="1:7" x14ac:dyDescent="0.3">
      <c r="A793" s="1">
        <v>41506</v>
      </c>
      <c r="B793">
        <v>148.64999399999999</v>
      </c>
      <c r="C793">
        <v>149.779999</v>
      </c>
      <c r="D793">
        <v>147</v>
      </c>
      <c r="E793">
        <v>149.58000200000001</v>
      </c>
      <c r="F793">
        <v>149.58000200000001</v>
      </c>
      <c r="G793">
        <v>6418200</v>
      </c>
    </row>
    <row r="794" spans="1:7" x14ac:dyDescent="0.3">
      <c r="A794" s="1">
        <v>41507</v>
      </c>
      <c r="B794">
        <v>150</v>
      </c>
      <c r="C794">
        <v>150.30999800000001</v>
      </c>
      <c r="D794">
        <v>146.25</v>
      </c>
      <c r="E794">
        <v>147.86000100000001</v>
      </c>
      <c r="F794">
        <v>147.86000100000001</v>
      </c>
      <c r="G794">
        <v>6266300</v>
      </c>
    </row>
    <row r="795" spans="1:7" x14ac:dyDescent="0.3">
      <c r="A795" s="1">
        <v>41508</v>
      </c>
      <c r="B795">
        <v>149.220001</v>
      </c>
      <c r="C795">
        <v>157.479996</v>
      </c>
      <c r="D795">
        <v>148.13999899999999</v>
      </c>
      <c r="E795">
        <v>157.10000600000001</v>
      </c>
      <c r="F795">
        <v>157.10000600000001</v>
      </c>
      <c r="G795">
        <v>10592400</v>
      </c>
    </row>
    <row r="796" spans="1:7" x14ac:dyDescent="0.3">
      <c r="A796" s="1">
        <v>41509</v>
      </c>
      <c r="B796">
        <v>157</v>
      </c>
      <c r="C796">
        <v>162.300003</v>
      </c>
      <c r="D796">
        <v>155</v>
      </c>
      <c r="E796">
        <v>161.83999600000001</v>
      </c>
      <c r="F796">
        <v>161.83999600000001</v>
      </c>
      <c r="G796">
        <v>12931900</v>
      </c>
    </row>
    <row r="797" spans="1:7" x14ac:dyDescent="0.3">
      <c r="A797" s="1">
        <v>41512</v>
      </c>
      <c r="B797">
        <v>165.14999399999999</v>
      </c>
      <c r="C797">
        <v>173</v>
      </c>
      <c r="D797">
        <v>160.25</v>
      </c>
      <c r="E797">
        <v>164.220001</v>
      </c>
      <c r="F797">
        <v>164.220001</v>
      </c>
      <c r="G797">
        <v>24171100</v>
      </c>
    </row>
    <row r="798" spans="1:7" x14ac:dyDescent="0.3">
      <c r="A798" s="1">
        <v>41513</v>
      </c>
      <c r="B798">
        <v>162.300003</v>
      </c>
      <c r="C798">
        <v>168.800003</v>
      </c>
      <c r="D798">
        <v>160.949997</v>
      </c>
      <c r="E798">
        <v>167.009995</v>
      </c>
      <c r="F798">
        <v>167.009995</v>
      </c>
      <c r="G798">
        <v>17566900</v>
      </c>
    </row>
    <row r="799" spans="1:7" x14ac:dyDescent="0.3">
      <c r="A799" s="1">
        <v>41514</v>
      </c>
      <c r="B799">
        <v>169.05999800000001</v>
      </c>
      <c r="C799">
        <v>171.5</v>
      </c>
      <c r="D799">
        <v>163.25</v>
      </c>
      <c r="E799">
        <v>166.449997</v>
      </c>
      <c r="F799">
        <v>166.449997</v>
      </c>
      <c r="G799">
        <v>14740100</v>
      </c>
    </row>
    <row r="800" spans="1:7" x14ac:dyDescent="0.3">
      <c r="A800" s="1">
        <v>41515</v>
      </c>
      <c r="B800">
        <v>164.220001</v>
      </c>
      <c r="C800">
        <v>167.75</v>
      </c>
      <c r="D800">
        <v>162.509995</v>
      </c>
      <c r="E800">
        <v>166.05999800000001</v>
      </c>
      <c r="F800">
        <v>166.05999800000001</v>
      </c>
      <c r="G800">
        <v>9436000</v>
      </c>
    </row>
    <row r="801" spans="1:7" x14ac:dyDescent="0.3">
      <c r="A801" s="1">
        <v>41516</v>
      </c>
      <c r="B801">
        <v>166.36999499999999</v>
      </c>
      <c r="C801">
        <v>169.21000699999999</v>
      </c>
      <c r="D801">
        <v>163.96000699999999</v>
      </c>
      <c r="E801">
        <v>169</v>
      </c>
      <c r="F801">
        <v>169</v>
      </c>
      <c r="G801">
        <v>11028400</v>
      </c>
    </row>
    <row r="802" spans="1:7" x14ac:dyDescent="0.3">
      <c r="A802" s="1">
        <v>41520</v>
      </c>
      <c r="B802">
        <v>173.39999399999999</v>
      </c>
      <c r="C802">
        <v>173.699997</v>
      </c>
      <c r="D802">
        <v>166.39999399999999</v>
      </c>
      <c r="E802">
        <v>168.94000199999999</v>
      </c>
      <c r="F802">
        <v>168.94000199999999</v>
      </c>
      <c r="G802">
        <v>12061100</v>
      </c>
    </row>
    <row r="803" spans="1:7" x14ac:dyDescent="0.3">
      <c r="A803" s="1">
        <v>41521</v>
      </c>
      <c r="B803">
        <v>169.770004</v>
      </c>
      <c r="C803">
        <v>171.61999499999999</v>
      </c>
      <c r="D803">
        <v>165.55999800000001</v>
      </c>
      <c r="E803">
        <v>170.61999499999999</v>
      </c>
      <c r="F803">
        <v>170.61999499999999</v>
      </c>
      <c r="G803">
        <v>11475700</v>
      </c>
    </row>
    <row r="804" spans="1:7" x14ac:dyDescent="0.3">
      <c r="A804" s="1">
        <v>41522</v>
      </c>
      <c r="B804">
        <v>170.10000600000001</v>
      </c>
      <c r="C804">
        <v>171.5</v>
      </c>
      <c r="D804">
        <v>168.25</v>
      </c>
      <c r="E804">
        <v>169.929993</v>
      </c>
      <c r="F804">
        <v>169.929993</v>
      </c>
      <c r="G804">
        <v>6685300</v>
      </c>
    </row>
    <row r="805" spans="1:7" x14ac:dyDescent="0.3">
      <c r="A805" s="1">
        <v>41523</v>
      </c>
      <c r="B805">
        <v>168.570007</v>
      </c>
      <c r="C805">
        <v>169.699997</v>
      </c>
      <c r="D805">
        <v>165.14999399999999</v>
      </c>
      <c r="E805">
        <v>166.970001</v>
      </c>
      <c r="F805">
        <v>166.970001</v>
      </c>
      <c r="G805">
        <v>8619700</v>
      </c>
    </row>
    <row r="806" spans="1:7" x14ac:dyDescent="0.3">
      <c r="A806" s="1">
        <v>41526</v>
      </c>
      <c r="B806">
        <v>163.11999499999999</v>
      </c>
      <c r="C806">
        <v>164.5</v>
      </c>
      <c r="D806">
        <v>158.509995</v>
      </c>
      <c r="E806">
        <v>160.699997</v>
      </c>
      <c r="F806">
        <v>160.699997</v>
      </c>
      <c r="G806">
        <v>14344500</v>
      </c>
    </row>
    <row r="807" spans="1:7" x14ac:dyDescent="0.3">
      <c r="A807" s="1">
        <v>41527</v>
      </c>
      <c r="B807">
        <v>161.449997</v>
      </c>
      <c r="C807">
        <v>167.5</v>
      </c>
      <c r="D807">
        <v>160.63000500000001</v>
      </c>
      <c r="E807">
        <v>166.36999499999999</v>
      </c>
      <c r="F807">
        <v>166.36999499999999</v>
      </c>
      <c r="G807">
        <v>8967800</v>
      </c>
    </row>
    <row r="808" spans="1:7" x14ac:dyDescent="0.3">
      <c r="A808" s="1">
        <v>41528</v>
      </c>
      <c r="B808">
        <v>166.41000399999999</v>
      </c>
      <c r="C808">
        <v>167.89999399999999</v>
      </c>
      <c r="D808">
        <v>162.13000500000001</v>
      </c>
      <c r="E808">
        <v>163.520004</v>
      </c>
      <c r="F808">
        <v>163.520004</v>
      </c>
      <c r="G808">
        <v>5832500</v>
      </c>
    </row>
    <row r="809" spans="1:7" x14ac:dyDescent="0.3">
      <c r="A809" s="1">
        <v>41529</v>
      </c>
      <c r="B809">
        <v>164</v>
      </c>
      <c r="C809">
        <v>166.759995</v>
      </c>
      <c r="D809">
        <v>160.509995</v>
      </c>
      <c r="E809">
        <v>164.929993</v>
      </c>
      <c r="F809">
        <v>164.929993</v>
      </c>
      <c r="G809">
        <v>6160000</v>
      </c>
    </row>
    <row r="810" spans="1:7" x14ac:dyDescent="0.3">
      <c r="A810" s="1">
        <v>41530</v>
      </c>
      <c r="B810">
        <v>162.770004</v>
      </c>
      <c r="C810">
        <v>166.36999499999999</v>
      </c>
      <c r="D810">
        <v>162.16000399999999</v>
      </c>
      <c r="E810">
        <v>165.53999300000001</v>
      </c>
      <c r="F810">
        <v>165.53999300000001</v>
      </c>
      <c r="G810">
        <v>5401200</v>
      </c>
    </row>
    <row r="811" spans="1:7" x14ac:dyDescent="0.3">
      <c r="A811" s="1">
        <v>41533</v>
      </c>
      <c r="B811">
        <v>168</v>
      </c>
      <c r="C811">
        <v>170.85000600000001</v>
      </c>
      <c r="D811">
        <v>165.85000600000001</v>
      </c>
      <c r="E811">
        <v>166.58000200000001</v>
      </c>
      <c r="F811">
        <v>166.58000200000001</v>
      </c>
      <c r="G811">
        <v>7574900</v>
      </c>
    </row>
    <row r="812" spans="1:7" x14ac:dyDescent="0.3">
      <c r="A812" s="1">
        <v>41534</v>
      </c>
      <c r="B812">
        <v>165.08000200000001</v>
      </c>
      <c r="C812">
        <v>168.41999799999999</v>
      </c>
      <c r="D812">
        <v>163.36000100000001</v>
      </c>
      <c r="E812">
        <v>166.229996</v>
      </c>
      <c r="F812">
        <v>166.229996</v>
      </c>
      <c r="G812">
        <v>5496900</v>
      </c>
    </row>
    <row r="813" spans="1:7" x14ac:dyDescent="0.3">
      <c r="A813" s="1">
        <v>41535</v>
      </c>
      <c r="B813">
        <v>167.070007</v>
      </c>
      <c r="C813">
        <v>167.449997</v>
      </c>
      <c r="D813">
        <v>164.199997</v>
      </c>
      <c r="E813">
        <v>166.220001</v>
      </c>
      <c r="F813">
        <v>166.220001</v>
      </c>
      <c r="G813">
        <v>5439700</v>
      </c>
    </row>
    <row r="814" spans="1:7" x14ac:dyDescent="0.3">
      <c r="A814" s="1">
        <v>41536</v>
      </c>
      <c r="B814">
        <v>170.800003</v>
      </c>
      <c r="C814">
        <v>180.470001</v>
      </c>
      <c r="D814">
        <v>169.08000200000001</v>
      </c>
      <c r="E814">
        <v>177.91999799999999</v>
      </c>
      <c r="F814">
        <v>177.91999799999999</v>
      </c>
      <c r="G814">
        <v>15594600</v>
      </c>
    </row>
    <row r="815" spans="1:7" x14ac:dyDescent="0.3">
      <c r="A815" s="1">
        <v>41537</v>
      </c>
      <c r="B815">
        <v>178.89999399999999</v>
      </c>
      <c r="C815">
        <v>185.83000200000001</v>
      </c>
      <c r="D815">
        <v>178.55999800000001</v>
      </c>
      <c r="E815">
        <v>183.38999899999999</v>
      </c>
      <c r="F815">
        <v>183.38999899999999</v>
      </c>
      <c r="G815">
        <v>13401700</v>
      </c>
    </row>
    <row r="816" spans="1:7" x14ac:dyDescent="0.3">
      <c r="A816" s="1">
        <v>41540</v>
      </c>
      <c r="B816">
        <v>184.479996</v>
      </c>
      <c r="C816">
        <v>185.479996</v>
      </c>
      <c r="D816">
        <v>177.11000100000001</v>
      </c>
      <c r="E816">
        <v>181.11000100000001</v>
      </c>
      <c r="F816">
        <v>181.11000100000001</v>
      </c>
      <c r="G816">
        <v>8173400</v>
      </c>
    </row>
    <row r="817" spans="1:7" x14ac:dyDescent="0.3">
      <c r="A817" s="1">
        <v>41541</v>
      </c>
      <c r="B817">
        <v>179.13999899999999</v>
      </c>
      <c r="C817">
        <v>184.96000699999999</v>
      </c>
      <c r="D817">
        <v>177.64999399999999</v>
      </c>
      <c r="E817">
        <v>182.33000200000001</v>
      </c>
      <c r="F817">
        <v>182.33000200000001</v>
      </c>
      <c r="G817">
        <v>6273400</v>
      </c>
    </row>
    <row r="818" spans="1:7" x14ac:dyDescent="0.3">
      <c r="A818" s="1">
        <v>41542</v>
      </c>
      <c r="B818">
        <v>183.55999800000001</v>
      </c>
      <c r="C818">
        <v>186.300003</v>
      </c>
      <c r="D818">
        <v>180.5</v>
      </c>
      <c r="E818">
        <v>185.240005</v>
      </c>
      <c r="F818">
        <v>185.240005</v>
      </c>
      <c r="G818">
        <v>8252700</v>
      </c>
    </row>
    <row r="819" spans="1:7" x14ac:dyDescent="0.3">
      <c r="A819" s="1">
        <v>41543</v>
      </c>
      <c r="B819">
        <v>186.699997</v>
      </c>
      <c r="C819">
        <v>189.679993</v>
      </c>
      <c r="D819">
        <v>185.61000100000001</v>
      </c>
      <c r="E819">
        <v>188.63999899999999</v>
      </c>
      <c r="F819">
        <v>188.63999899999999</v>
      </c>
      <c r="G819">
        <v>6614400</v>
      </c>
    </row>
    <row r="820" spans="1:7" x14ac:dyDescent="0.3">
      <c r="A820" s="1">
        <v>41544</v>
      </c>
      <c r="B820">
        <v>187.520004</v>
      </c>
      <c r="C820">
        <v>191.279999</v>
      </c>
      <c r="D820">
        <v>186.429993</v>
      </c>
      <c r="E820">
        <v>190.89999399999999</v>
      </c>
      <c r="F820">
        <v>190.89999399999999</v>
      </c>
      <c r="G820">
        <v>5916400</v>
      </c>
    </row>
    <row r="821" spans="1:7" x14ac:dyDescent="0.3">
      <c r="A821" s="1">
        <v>41547</v>
      </c>
      <c r="B821">
        <v>189</v>
      </c>
      <c r="C821">
        <v>194.5</v>
      </c>
      <c r="D821">
        <v>188</v>
      </c>
      <c r="E821">
        <v>193.36999499999999</v>
      </c>
      <c r="F821">
        <v>193.36999499999999</v>
      </c>
      <c r="G821">
        <v>8924700</v>
      </c>
    </row>
    <row r="822" spans="1:7" x14ac:dyDescent="0.3">
      <c r="A822" s="1">
        <v>41548</v>
      </c>
      <c r="B822">
        <v>193.96000699999999</v>
      </c>
      <c r="C822">
        <v>194.229996</v>
      </c>
      <c r="D822">
        <v>188.36999499999999</v>
      </c>
      <c r="E822">
        <v>193</v>
      </c>
      <c r="F822">
        <v>193</v>
      </c>
      <c r="G822">
        <v>7755900</v>
      </c>
    </row>
    <row r="823" spans="1:7" x14ac:dyDescent="0.3">
      <c r="A823" s="1">
        <v>41549</v>
      </c>
      <c r="B823">
        <v>188.58999600000001</v>
      </c>
      <c r="C823">
        <v>191.83000200000001</v>
      </c>
      <c r="D823">
        <v>175.39999399999999</v>
      </c>
      <c r="E823">
        <v>180.949997</v>
      </c>
      <c r="F823">
        <v>180.949997</v>
      </c>
      <c r="G823">
        <v>20775400</v>
      </c>
    </row>
    <row r="824" spans="1:7" x14ac:dyDescent="0.3">
      <c r="A824" s="1">
        <v>41550</v>
      </c>
      <c r="B824">
        <v>175.050003</v>
      </c>
      <c r="C824">
        <v>179.69000199999999</v>
      </c>
      <c r="D824">
        <v>168</v>
      </c>
      <c r="E824">
        <v>173.30999800000001</v>
      </c>
      <c r="F824">
        <v>173.30999800000001</v>
      </c>
      <c r="G824">
        <v>23816500</v>
      </c>
    </row>
    <row r="825" spans="1:7" x14ac:dyDescent="0.3">
      <c r="A825" s="1">
        <v>41551</v>
      </c>
      <c r="B825">
        <v>176.39999399999999</v>
      </c>
      <c r="C825">
        <v>181.179993</v>
      </c>
      <c r="D825">
        <v>172.64999399999999</v>
      </c>
      <c r="E825">
        <v>180.979996</v>
      </c>
      <c r="F825">
        <v>180.979996</v>
      </c>
      <c r="G825">
        <v>14414000</v>
      </c>
    </row>
    <row r="826" spans="1:7" x14ac:dyDescent="0.3">
      <c r="A826" s="1">
        <v>41554</v>
      </c>
      <c r="B826">
        <v>182.46000699999999</v>
      </c>
      <c r="C826">
        <v>186.729996</v>
      </c>
      <c r="D826">
        <v>180.259995</v>
      </c>
      <c r="E826">
        <v>183.070007</v>
      </c>
      <c r="F826">
        <v>183.070007</v>
      </c>
      <c r="G826">
        <v>11485600</v>
      </c>
    </row>
    <row r="827" spans="1:7" x14ac:dyDescent="0.3">
      <c r="A827" s="1">
        <v>41555</v>
      </c>
      <c r="B827">
        <v>184.39999399999999</v>
      </c>
      <c r="C827">
        <v>185.929993</v>
      </c>
      <c r="D827">
        <v>173.21000699999999</v>
      </c>
      <c r="E827">
        <v>174.729996</v>
      </c>
      <c r="F827">
        <v>174.729996</v>
      </c>
      <c r="G827">
        <v>13757200</v>
      </c>
    </row>
    <row r="828" spans="1:7" x14ac:dyDescent="0.3">
      <c r="A828" s="1">
        <v>41556</v>
      </c>
      <c r="B828">
        <v>174.729996</v>
      </c>
      <c r="C828">
        <v>174.990005</v>
      </c>
      <c r="D828">
        <v>161.5</v>
      </c>
      <c r="E828">
        <v>168.779999</v>
      </c>
      <c r="F828">
        <v>168.779999</v>
      </c>
      <c r="G828">
        <v>15316500</v>
      </c>
    </row>
    <row r="829" spans="1:7" x14ac:dyDescent="0.3">
      <c r="A829" s="1">
        <v>41557</v>
      </c>
      <c r="B829">
        <v>173.08999600000001</v>
      </c>
      <c r="C829">
        <v>175.75</v>
      </c>
      <c r="D829">
        <v>169.69000199999999</v>
      </c>
      <c r="E829">
        <v>172.929993</v>
      </c>
      <c r="F829">
        <v>172.929993</v>
      </c>
      <c r="G829">
        <v>8883900</v>
      </c>
    </row>
    <row r="830" spans="1:7" x14ac:dyDescent="0.3">
      <c r="A830" s="1">
        <v>41558</v>
      </c>
      <c r="B830">
        <v>172.75</v>
      </c>
      <c r="C830">
        <v>179.28999300000001</v>
      </c>
      <c r="D830">
        <v>171.199997</v>
      </c>
      <c r="E830">
        <v>178.699997</v>
      </c>
      <c r="F830">
        <v>178.699997</v>
      </c>
      <c r="G830">
        <v>8311100</v>
      </c>
    </row>
    <row r="831" spans="1:7" x14ac:dyDescent="0.3">
      <c r="A831" s="1">
        <v>41561</v>
      </c>
      <c r="B831">
        <v>175</v>
      </c>
      <c r="C831">
        <v>182.5</v>
      </c>
      <c r="D831">
        <v>174.14999399999999</v>
      </c>
      <c r="E831">
        <v>179.720001</v>
      </c>
      <c r="F831">
        <v>179.720001</v>
      </c>
      <c r="G831">
        <v>7769600</v>
      </c>
    </row>
    <row r="832" spans="1:7" x14ac:dyDescent="0.3">
      <c r="A832" s="1">
        <v>41562</v>
      </c>
      <c r="B832">
        <v>185.279999</v>
      </c>
      <c r="C832">
        <v>188.78999300000001</v>
      </c>
      <c r="D832">
        <v>183.179993</v>
      </c>
      <c r="E832">
        <v>183.94000199999999</v>
      </c>
      <c r="F832">
        <v>183.94000199999999</v>
      </c>
      <c r="G832">
        <v>10978500</v>
      </c>
    </row>
    <row r="833" spans="1:7" x14ac:dyDescent="0.3">
      <c r="A833" s="1">
        <v>41563</v>
      </c>
      <c r="B833">
        <v>184.89999399999999</v>
      </c>
      <c r="C833">
        <v>187.300003</v>
      </c>
      <c r="D833">
        <v>182.08999600000001</v>
      </c>
      <c r="E833">
        <v>183.55999800000001</v>
      </c>
      <c r="F833">
        <v>183.55999800000001</v>
      </c>
      <c r="G833">
        <v>8205400</v>
      </c>
    </row>
    <row r="834" spans="1:7" x14ac:dyDescent="0.3">
      <c r="A834" s="1">
        <v>41564</v>
      </c>
      <c r="B834">
        <v>183.53999300000001</v>
      </c>
      <c r="C834">
        <v>184.800003</v>
      </c>
      <c r="D834">
        <v>180.990005</v>
      </c>
      <c r="E834">
        <v>182.800003</v>
      </c>
      <c r="F834">
        <v>182.800003</v>
      </c>
      <c r="G834">
        <v>6705000</v>
      </c>
    </row>
    <row r="835" spans="1:7" x14ac:dyDescent="0.3">
      <c r="A835" s="1">
        <v>41565</v>
      </c>
      <c r="B835">
        <v>184.14999399999999</v>
      </c>
      <c r="C835">
        <v>185.96000699999999</v>
      </c>
      <c r="D835">
        <v>182.520004</v>
      </c>
      <c r="E835">
        <v>183.39999399999999</v>
      </c>
      <c r="F835">
        <v>183.39999399999999</v>
      </c>
      <c r="G835">
        <v>5930800</v>
      </c>
    </row>
    <row r="836" spans="1:7" x14ac:dyDescent="0.3">
      <c r="A836" s="1">
        <v>41568</v>
      </c>
      <c r="B836">
        <v>183.279999</v>
      </c>
      <c r="C836">
        <v>183.38999899999999</v>
      </c>
      <c r="D836">
        <v>171</v>
      </c>
      <c r="E836">
        <v>172.60000600000001</v>
      </c>
      <c r="F836">
        <v>172.60000600000001</v>
      </c>
      <c r="G836">
        <v>11532100</v>
      </c>
    </row>
    <row r="837" spans="1:7" x14ac:dyDescent="0.3">
      <c r="A837" s="1">
        <v>41569</v>
      </c>
      <c r="B837">
        <v>170.5</v>
      </c>
      <c r="C837">
        <v>177.779999</v>
      </c>
      <c r="D837">
        <v>166.11000100000001</v>
      </c>
      <c r="E837">
        <v>171.53999300000001</v>
      </c>
      <c r="F837">
        <v>171.53999300000001</v>
      </c>
      <c r="G837">
        <v>11386700</v>
      </c>
    </row>
    <row r="838" spans="1:7" x14ac:dyDescent="0.3">
      <c r="A838" s="1">
        <v>41570</v>
      </c>
      <c r="B838">
        <v>168.91000399999999</v>
      </c>
      <c r="C838">
        <v>171.80999800000001</v>
      </c>
      <c r="D838">
        <v>160.14999399999999</v>
      </c>
      <c r="E838">
        <v>164.5</v>
      </c>
      <c r="F838">
        <v>164.5</v>
      </c>
      <c r="G838">
        <v>13320400</v>
      </c>
    </row>
    <row r="839" spans="1:7" x14ac:dyDescent="0.3">
      <c r="A839" s="1">
        <v>41571</v>
      </c>
      <c r="B839">
        <v>165</v>
      </c>
      <c r="C839">
        <v>174.5</v>
      </c>
      <c r="D839">
        <v>162.83000200000001</v>
      </c>
      <c r="E839">
        <v>173.14999399999999</v>
      </c>
      <c r="F839">
        <v>173.14999399999999</v>
      </c>
      <c r="G839">
        <v>10825700</v>
      </c>
    </row>
    <row r="840" spans="1:7" x14ac:dyDescent="0.3">
      <c r="A840" s="1">
        <v>41572</v>
      </c>
      <c r="B840">
        <v>174.21000699999999</v>
      </c>
      <c r="C840">
        <v>174.5</v>
      </c>
      <c r="D840">
        <v>166.800003</v>
      </c>
      <c r="E840">
        <v>169.66000399999999</v>
      </c>
      <c r="F840">
        <v>169.66000399999999</v>
      </c>
      <c r="G840">
        <v>7595500</v>
      </c>
    </row>
    <row r="841" spans="1:7" x14ac:dyDescent="0.3">
      <c r="A841" s="1">
        <v>41575</v>
      </c>
      <c r="B841">
        <v>170.179993</v>
      </c>
      <c r="C841">
        <v>170.5</v>
      </c>
      <c r="D841">
        <v>162.199997</v>
      </c>
      <c r="E841">
        <v>162.86000100000001</v>
      </c>
      <c r="F841">
        <v>162.86000100000001</v>
      </c>
      <c r="G841">
        <v>7841700</v>
      </c>
    </row>
    <row r="842" spans="1:7" x14ac:dyDescent="0.3">
      <c r="A842" s="1">
        <v>41576</v>
      </c>
      <c r="B842">
        <v>162.759995</v>
      </c>
      <c r="C842">
        <v>165.449997</v>
      </c>
      <c r="D842">
        <v>153</v>
      </c>
      <c r="E842">
        <v>164.470001</v>
      </c>
      <c r="F842">
        <v>164.470001</v>
      </c>
      <c r="G842">
        <v>14111700</v>
      </c>
    </row>
    <row r="843" spans="1:7" x14ac:dyDescent="0.3">
      <c r="A843" s="1">
        <v>41577</v>
      </c>
      <c r="B843">
        <v>164.63000500000001</v>
      </c>
      <c r="C843">
        <v>167.679993</v>
      </c>
      <c r="D843">
        <v>158.16999799999999</v>
      </c>
      <c r="E843">
        <v>159.220001</v>
      </c>
      <c r="F843">
        <v>159.220001</v>
      </c>
      <c r="G843">
        <v>8401800</v>
      </c>
    </row>
    <row r="844" spans="1:7" x14ac:dyDescent="0.3">
      <c r="A844" s="1">
        <v>41578</v>
      </c>
      <c r="B844">
        <v>155.66999799999999</v>
      </c>
      <c r="C844">
        <v>162.44000199999999</v>
      </c>
      <c r="D844">
        <v>153.300003</v>
      </c>
      <c r="E844">
        <v>159.94000199999999</v>
      </c>
      <c r="F844">
        <v>159.94000199999999</v>
      </c>
      <c r="G844">
        <v>9333800</v>
      </c>
    </row>
    <row r="845" spans="1:7" x14ac:dyDescent="0.3">
      <c r="A845" s="1">
        <v>41579</v>
      </c>
      <c r="B845">
        <v>163</v>
      </c>
      <c r="C845">
        <v>165.89999399999999</v>
      </c>
      <c r="D845">
        <v>160.41000399999999</v>
      </c>
      <c r="E845">
        <v>162.16999799999999</v>
      </c>
      <c r="F845">
        <v>162.16999799999999</v>
      </c>
      <c r="G845">
        <v>7180600</v>
      </c>
    </row>
    <row r="846" spans="1:7" x14ac:dyDescent="0.3">
      <c r="A846" s="1">
        <v>41582</v>
      </c>
      <c r="B846">
        <v>165</v>
      </c>
      <c r="C846">
        <v>175.38999899999999</v>
      </c>
      <c r="D846">
        <v>164.220001</v>
      </c>
      <c r="E846">
        <v>175.199997</v>
      </c>
      <c r="F846">
        <v>175.199997</v>
      </c>
      <c r="G846">
        <v>13120400</v>
      </c>
    </row>
    <row r="847" spans="1:7" x14ac:dyDescent="0.3">
      <c r="A847" s="1">
        <v>41583</v>
      </c>
      <c r="B847">
        <v>180</v>
      </c>
      <c r="C847">
        <v>181.429993</v>
      </c>
      <c r="D847">
        <v>171.36000100000001</v>
      </c>
      <c r="E847">
        <v>176.80999800000001</v>
      </c>
      <c r="F847">
        <v>176.80999800000001</v>
      </c>
      <c r="G847">
        <v>22467100</v>
      </c>
    </row>
    <row r="848" spans="1:7" x14ac:dyDescent="0.3">
      <c r="A848" s="1">
        <v>41584</v>
      </c>
      <c r="B848">
        <v>154.80999800000001</v>
      </c>
      <c r="C848">
        <v>160.729996</v>
      </c>
      <c r="D848">
        <v>146.35000600000001</v>
      </c>
      <c r="E848">
        <v>151.16000399999999</v>
      </c>
      <c r="F848">
        <v>151.16000399999999</v>
      </c>
      <c r="G848">
        <v>31071700</v>
      </c>
    </row>
    <row r="849" spans="1:7" x14ac:dyDescent="0.3">
      <c r="A849" s="1">
        <v>41585</v>
      </c>
      <c r="B849">
        <v>144.19000199999999</v>
      </c>
      <c r="C849">
        <v>145.64999399999999</v>
      </c>
      <c r="D849">
        <v>137.61999499999999</v>
      </c>
      <c r="E849">
        <v>139.770004</v>
      </c>
      <c r="F849">
        <v>139.770004</v>
      </c>
      <c r="G849">
        <v>22284700</v>
      </c>
    </row>
    <row r="850" spans="1:7" x14ac:dyDescent="0.3">
      <c r="A850" s="1">
        <v>41586</v>
      </c>
      <c r="B850">
        <v>136.479996</v>
      </c>
      <c r="C850">
        <v>140.60000600000001</v>
      </c>
      <c r="D850">
        <v>132.320007</v>
      </c>
      <c r="E850">
        <v>137.949997</v>
      </c>
      <c r="F850">
        <v>137.949997</v>
      </c>
      <c r="G850">
        <v>22477900</v>
      </c>
    </row>
    <row r="851" spans="1:7" x14ac:dyDescent="0.3">
      <c r="A851" s="1">
        <v>41589</v>
      </c>
      <c r="B851">
        <v>141</v>
      </c>
      <c r="C851">
        <v>145.41999799999999</v>
      </c>
      <c r="D851">
        <v>137.10000600000001</v>
      </c>
      <c r="E851">
        <v>144.699997</v>
      </c>
      <c r="F851">
        <v>144.699997</v>
      </c>
      <c r="G851">
        <v>13997600</v>
      </c>
    </row>
    <row r="852" spans="1:7" x14ac:dyDescent="0.3">
      <c r="A852" s="1">
        <v>41590</v>
      </c>
      <c r="B852">
        <v>144.69000199999999</v>
      </c>
      <c r="C852">
        <v>144.699997</v>
      </c>
      <c r="D852">
        <v>136.179993</v>
      </c>
      <c r="E852">
        <v>137.800003</v>
      </c>
      <c r="F852">
        <v>137.800003</v>
      </c>
      <c r="G852">
        <v>14985200</v>
      </c>
    </row>
    <row r="853" spans="1:7" x14ac:dyDescent="0.3">
      <c r="A853" s="1">
        <v>41591</v>
      </c>
      <c r="B853">
        <v>140.83999600000001</v>
      </c>
      <c r="C853">
        <v>142.36999499999999</v>
      </c>
      <c r="D853">
        <v>136.33999600000001</v>
      </c>
      <c r="E853">
        <v>138.699997</v>
      </c>
      <c r="F853">
        <v>138.699997</v>
      </c>
      <c r="G853">
        <v>12658300</v>
      </c>
    </row>
    <row r="854" spans="1:7" x14ac:dyDescent="0.3">
      <c r="A854" s="1">
        <v>41592</v>
      </c>
      <c r="B854">
        <v>138.91999799999999</v>
      </c>
      <c r="C854">
        <v>140.39999399999999</v>
      </c>
      <c r="D854">
        <v>134.11000100000001</v>
      </c>
      <c r="E854">
        <v>137.60000600000001</v>
      </c>
      <c r="F854">
        <v>137.60000600000001</v>
      </c>
      <c r="G854">
        <v>12203700</v>
      </c>
    </row>
    <row r="855" spans="1:7" x14ac:dyDescent="0.3">
      <c r="A855" s="1">
        <v>41593</v>
      </c>
      <c r="B855">
        <v>136.85000600000001</v>
      </c>
      <c r="C855">
        <v>137.949997</v>
      </c>
      <c r="D855">
        <v>134.35000600000001</v>
      </c>
      <c r="E855">
        <v>135.449997</v>
      </c>
      <c r="F855">
        <v>135.449997</v>
      </c>
      <c r="G855">
        <v>9900200</v>
      </c>
    </row>
    <row r="856" spans="1:7" x14ac:dyDescent="0.3">
      <c r="A856" s="1">
        <v>41596</v>
      </c>
      <c r="B856">
        <v>135.270004</v>
      </c>
      <c r="C856">
        <v>135.449997</v>
      </c>
      <c r="D856">
        <v>119.610001</v>
      </c>
      <c r="E856">
        <v>121.58000199999999</v>
      </c>
      <c r="F856">
        <v>121.58000199999999</v>
      </c>
      <c r="G856">
        <v>23138200</v>
      </c>
    </row>
    <row r="857" spans="1:7" x14ac:dyDescent="0.3">
      <c r="A857" s="1">
        <v>41597</v>
      </c>
      <c r="B857">
        <v>119.43</v>
      </c>
      <c r="C857">
        <v>129</v>
      </c>
      <c r="D857">
        <v>119.220001</v>
      </c>
      <c r="E857">
        <v>126.089996</v>
      </c>
      <c r="F857">
        <v>126.089996</v>
      </c>
      <c r="G857">
        <v>19816200</v>
      </c>
    </row>
    <row r="858" spans="1:7" x14ac:dyDescent="0.3">
      <c r="A858" s="1">
        <v>41598</v>
      </c>
      <c r="B858">
        <v>126.08000199999999</v>
      </c>
      <c r="C858">
        <v>127.449997</v>
      </c>
      <c r="D858">
        <v>119.05999799999999</v>
      </c>
      <c r="E858">
        <v>121.110001</v>
      </c>
      <c r="F858">
        <v>121.110001</v>
      </c>
      <c r="G858">
        <v>13849600</v>
      </c>
    </row>
    <row r="859" spans="1:7" x14ac:dyDescent="0.3">
      <c r="A859" s="1">
        <v>41599</v>
      </c>
      <c r="B859">
        <v>122.889999</v>
      </c>
      <c r="C859">
        <v>124.790001</v>
      </c>
      <c r="D859">
        <v>120.25</v>
      </c>
      <c r="E859">
        <v>122.099998</v>
      </c>
      <c r="F859">
        <v>122.099998</v>
      </c>
      <c r="G859">
        <v>11903800</v>
      </c>
    </row>
    <row r="860" spans="1:7" x14ac:dyDescent="0.3">
      <c r="A860" s="1">
        <v>41600</v>
      </c>
      <c r="B860">
        <v>121.58000199999999</v>
      </c>
      <c r="C860">
        <v>122.75</v>
      </c>
      <c r="D860">
        <v>117.93</v>
      </c>
      <c r="E860">
        <v>121.379997</v>
      </c>
      <c r="F860">
        <v>121.379997</v>
      </c>
      <c r="G860">
        <v>11096700</v>
      </c>
    </row>
    <row r="861" spans="1:7" x14ac:dyDescent="0.3">
      <c r="A861" s="1">
        <v>41603</v>
      </c>
      <c r="B861">
        <v>124.5</v>
      </c>
      <c r="C861">
        <v>125.839996</v>
      </c>
      <c r="D861">
        <v>120.300003</v>
      </c>
      <c r="E861">
        <v>120.839996</v>
      </c>
      <c r="F861">
        <v>120.839996</v>
      </c>
      <c r="G861">
        <v>10267300</v>
      </c>
    </row>
    <row r="862" spans="1:7" x14ac:dyDescent="0.3">
      <c r="A862" s="1">
        <v>41604</v>
      </c>
      <c r="B862">
        <v>119.379997</v>
      </c>
      <c r="C862">
        <v>122.720001</v>
      </c>
      <c r="D862">
        <v>116.099998</v>
      </c>
      <c r="E862">
        <v>120.5</v>
      </c>
      <c r="F862">
        <v>120.5</v>
      </c>
      <c r="G862">
        <v>13885500</v>
      </c>
    </row>
    <row r="863" spans="1:7" x14ac:dyDescent="0.3">
      <c r="A863" s="1">
        <v>41605</v>
      </c>
      <c r="B863">
        <v>121.30999799999999</v>
      </c>
      <c r="C863">
        <v>126.949997</v>
      </c>
      <c r="D863">
        <v>119.519997</v>
      </c>
      <c r="E863">
        <v>126.94000200000001</v>
      </c>
      <c r="F863">
        <v>126.94000200000001</v>
      </c>
      <c r="G863">
        <v>12367600</v>
      </c>
    </row>
    <row r="864" spans="1:7" x14ac:dyDescent="0.3">
      <c r="A864" s="1">
        <v>41607</v>
      </c>
      <c r="B864">
        <v>129.770004</v>
      </c>
      <c r="C864">
        <v>130.58999600000001</v>
      </c>
      <c r="D864">
        <v>126.980003</v>
      </c>
      <c r="E864">
        <v>127.279999</v>
      </c>
      <c r="F864">
        <v>127.279999</v>
      </c>
      <c r="G864">
        <v>9716200</v>
      </c>
    </row>
    <row r="865" spans="1:7" x14ac:dyDescent="0.3">
      <c r="A865" s="1">
        <v>41610</v>
      </c>
      <c r="B865">
        <v>126.349998</v>
      </c>
      <c r="C865">
        <v>128.550003</v>
      </c>
      <c r="D865">
        <v>123.93</v>
      </c>
      <c r="E865">
        <v>124.16999800000001</v>
      </c>
      <c r="F865">
        <v>124.16999800000001</v>
      </c>
      <c r="G865">
        <v>7751200</v>
      </c>
    </row>
    <row r="866" spans="1:7" x14ac:dyDescent="0.3">
      <c r="A866" s="1">
        <v>41611</v>
      </c>
      <c r="B866">
        <v>132.679993</v>
      </c>
      <c r="C866">
        <v>144.94000199999999</v>
      </c>
      <c r="D866">
        <v>131.58999600000001</v>
      </c>
      <c r="E866">
        <v>144.699997</v>
      </c>
      <c r="F866">
        <v>144.699997</v>
      </c>
      <c r="G866">
        <v>25682400</v>
      </c>
    </row>
    <row r="867" spans="1:7" x14ac:dyDescent="0.3">
      <c r="A867" s="1">
        <v>41612</v>
      </c>
      <c r="B867">
        <v>144.320007</v>
      </c>
      <c r="C867">
        <v>144.429993</v>
      </c>
      <c r="D867">
        <v>137.13000500000001</v>
      </c>
      <c r="E867">
        <v>138.949997</v>
      </c>
      <c r="F867">
        <v>138.949997</v>
      </c>
      <c r="G867">
        <v>13147700</v>
      </c>
    </row>
    <row r="868" spans="1:7" x14ac:dyDescent="0.3">
      <c r="A868" s="1">
        <v>41613</v>
      </c>
      <c r="B868">
        <v>140.14999399999999</v>
      </c>
      <c r="C868">
        <v>143.35000600000001</v>
      </c>
      <c r="D868">
        <v>139.5</v>
      </c>
      <c r="E868">
        <v>140.479996</v>
      </c>
      <c r="F868">
        <v>140.479996</v>
      </c>
      <c r="G868">
        <v>9288400</v>
      </c>
    </row>
    <row r="869" spans="1:7" x14ac:dyDescent="0.3">
      <c r="A869" s="1">
        <v>41614</v>
      </c>
      <c r="B869">
        <v>141.509995</v>
      </c>
      <c r="C869">
        <v>142.490005</v>
      </c>
      <c r="D869">
        <v>136.300003</v>
      </c>
      <c r="E869">
        <v>137.36000100000001</v>
      </c>
      <c r="F869">
        <v>137.36000100000001</v>
      </c>
      <c r="G869">
        <v>7909600</v>
      </c>
    </row>
    <row r="870" spans="1:7" x14ac:dyDescent="0.3">
      <c r="A870" s="1">
        <v>41617</v>
      </c>
      <c r="B870">
        <v>137</v>
      </c>
      <c r="C870">
        <v>141.699997</v>
      </c>
      <c r="D870">
        <v>134.21000699999999</v>
      </c>
      <c r="E870">
        <v>141.60000600000001</v>
      </c>
      <c r="F870">
        <v>141.60000600000001</v>
      </c>
      <c r="G870">
        <v>9061500</v>
      </c>
    </row>
    <row r="871" spans="1:7" x14ac:dyDescent="0.3">
      <c r="A871" s="1">
        <v>41618</v>
      </c>
      <c r="B871">
        <v>140.050003</v>
      </c>
      <c r="C871">
        <v>145.86999499999999</v>
      </c>
      <c r="D871">
        <v>139.86000100000001</v>
      </c>
      <c r="E871">
        <v>142.19000199999999</v>
      </c>
      <c r="F871">
        <v>142.19000199999999</v>
      </c>
      <c r="G871">
        <v>10748200</v>
      </c>
    </row>
    <row r="872" spans="1:7" x14ac:dyDescent="0.3">
      <c r="A872" s="1">
        <v>41619</v>
      </c>
      <c r="B872">
        <v>141.88000500000001</v>
      </c>
      <c r="C872">
        <v>143.050003</v>
      </c>
      <c r="D872">
        <v>139.490005</v>
      </c>
      <c r="E872">
        <v>139.64999399999999</v>
      </c>
      <c r="F872">
        <v>139.64999399999999</v>
      </c>
      <c r="G872">
        <v>7137800</v>
      </c>
    </row>
    <row r="873" spans="1:7" x14ac:dyDescent="0.3">
      <c r="A873" s="1">
        <v>41620</v>
      </c>
      <c r="B873">
        <v>139.699997</v>
      </c>
      <c r="C873">
        <v>148.240005</v>
      </c>
      <c r="D873">
        <v>138.529999</v>
      </c>
      <c r="E873">
        <v>147.470001</v>
      </c>
      <c r="F873">
        <v>147.470001</v>
      </c>
      <c r="G873">
        <v>10767800</v>
      </c>
    </row>
    <row r="874" spans="1:7" x14ac:dyDescent="0.3">
      <c r="A874" s="1">
        <v>41621</v>
      </c>
      <c r="B874">
        <v>148.050003</v>
      </c>
      <c r="C874">
        <v>151.800003</v>
      </c>
      <c r="D874">
        <v>147.320007</v>
      </c>
      <c r="E874">
        <v>147.64999399999999</v>
      </c>
      <c r="F874">
        <v>147.64999399999999</v>
      </c>
      <c r="G874">
        <v>10591900</v>
      </c>
    </row>
    <row r="875" spans="1:7" x14ac:dyDescent="0.3">
      <c r="A875" s="1">
        <v>41624</v>
      </c>
      <c r="B875">
        <v>148.479996</v>
      </c>
      <c r="C875">
        <v>150.429993</v>
      </c>
      <c r="D875">
        <v>146.10000600000001</v>
      </c>
      <c r="E875">
        <v>147.94000199999999</v>
      </c>
      <c r="F875">
        <v>147.94000199999999</v>
      </c>
      <c r="G875">
        <v>6675300</v>
      </c>
    </row>
    <row r="876" spans="1:7" x14ac:dyDescent="0.3">
      <c r="A876" s="1">
        <v>41625</v>
      </c>
      <c r="B876">
        <v>147.58000200000001</v>
      </c>
      <c r="C876">
        <v>154.63000500000001</v>
      </c>
      <c r="D876">
        <v>146.320007</v>
      </c>
      <c r="E876">
        <v>152.46000699999999</v>
      </c>
      <c r="F876">
        <v>152.46000699999999</v>
      </c>
      <c r="G876">
        <v>10495000</v>
      </c>
    </row>
    <row r="877" spans="1:7" x14ac:dyDescent="0.3">
      <c r="A877" s="1">
        <v>41626</v>
      </c>
      <c r="B877">
        <v>152.240005</v>
      </c>
      <c r="C877">
        <v>154.89999399999999</v>
      </c>
      <c r="D877">
        <v>145.949997</v>
      </c>
      <c r="E877">
        <v>147.979996</v>
      </c>
      <c r="F877">
        <v>147.979996</v>
      </c>
      <c r="G877">
        <v>11581900</v>
      </c>
    </row>
    <row r="878" spans="1:7" x14ac:dyDescent="0.3">
      <c r="A878" s="1">
        <v>41627</v>
      </c>
      <c r="B878">
        <v>146.89999399999999</v>
      </c>
      <c r="C878">
        <v>147</v>
      </c>
      <c r="D878">
        <v>139.10000600000001</v>
      </c>
      <c r="E878">
        <v>140.720001</v>
      </c>
      <c r="F878">
        <v>140.720001</v>
      </c>
      <c r="G878">
        <v>12740000</v>
      </c>
    </row>
    <row r="879" spans="1:7" x14ac:dyDescent="0.3">
      <c r="A879" s="1">
        <v>41628</v>
      </c>
      <c r="B879">
        <v>141.58000200000001</v>
      </c>
      <c r="C879">
        <v>144.35000600000001</v>
      </c>
      <c r="D879">
        <v>141.58000200000001</v>
      </c>
      <c r="E879">
        <v>143.240005</v>
      </c>
      <c r="F879">
        <v>143.240005</v>
      </c>
      <c r="G879">
        <v>7412600</v>
      </c>
    </row>
    <row r="880" spans="1:7" x14ac:dyDescent="0.3">
      <c r="A880" s="1">
        <v>41631</v>
      </c>
      <c r="B880">
        <v>144.85000600000001</v>
      </c>
      <c r="C880">
        <v>146.240005</v>
      </c>
      <c r="D880">
        <v>142.60000600000001</v>
      </c>
      <c r="E880">
        <v>143.550003</v>
      </c>
      <c r="F880">
        <v>143.550003</v>
      </c>
      <c r="G880">
        <v>5385500</v>
      </c>
    </row>
    <row r="881" spans="1:7" x14ac:dyDescent="0.3">
      <c r="A881" s="1">
        <v>41632</v>
      </c>
      <c r="B881">
        <v>150</v>
      </c>
      <c r="C881">
        <v>154.970001</v>
      </c>
      <c r="D881">
        <v>149.820007</v>
      </c>
      <c r="E881">
        <v>151.41000399999999</v>
      </c>
      <c r="F881">
        <v>151.41000399999999</v>
      </c>
      <c r="G881">
        <v>9941500</v>
      </c>
    </row>
    <row r="882" spans="1:7" x14ac:dyDescent="0.3">
      <c r="A882" s="1">
        <v>41634</v>
      </c>
      <c r="B882">
        <v>155.03999300000001</v>
      </c>
      <c r="C882">
        <v>158</v>
      </c>
      <c r="D882">
        <v>154.28999300000001</v>
      </c>
      <c r="E882">
        <v>155.5</v>
      </c>
      <c r="F882">
        <v>155.5</v>
      </c>
      <c r="G882">
        <v>7129500</v>
      </c>
    </row>
    <row r="883" spans="1:7" x14ac:dyDescent="0.3">
      <c r="A883" s="1">
        <v>41635</v>
      </c>
      <c r="B883">
        <v>155.300003</v>
      </c>
      <c r="C883">
        <v>155.5</v>
      </c>
      <c r="D883">
        <v>150.800003</v>
      </c>
      <c r="E883">
        <v>151.11999499999999</v>
      </c>
      <c r="F883">
        <v>151.11999499999999</v>
      </c>
      <c r="G883">
        <v>5460200</v>
      </c>
    </row>
    <row r="884" spans="1:7" x14ac:dyDescent="0.3">
      <c r="A884" s="1">
        <v>41638</v>
      </c>
      <c r="B884">
        <v>151.11999499999999</v>
      </c>
      <c r="C884">
        <v>154.80999800000001</v>
      </c>
      <c r="D884">
        <v>150.75</v>
      </c>
      <c r="E884">
        <v>152.44000199999999</v>
      </c>
      <c r="F884">
        <v>152.44000199999999</v>
      </c>
      <c r="G884">
        <v>4467500</v>
      </c>
    </row>
    <row r="885" spans="1:7" x14ac:dyDescent="0.3">
      <c r="A885" s="1">
        <v>41639</v>
      </c>
      <c r="B885">
        <v>152.320007</v>
      </c>
      <c r="C885">
        <v>153.199997</v>
      </c>
      <c r="D885">
        <v>148.66000399999999</v>
      </c>
      <c r="E885">
        <v>150.429993</v>
      </c>
      <c r="F885">
        <v>150.429993</v>
      </c>
      <c r="G885">
        <v>4262400</v>
      </c>
    </row>
    <row r="886" spans="1:7" x14ac:dyDescent="0.3">
      <c r="A886" s="1">
        <v>41641</v>
      </c>
      <c r="B886">
        <v>149.800003</v>
      </c>
      <c r="C886">
        <v>152.479996</v>
      </c>
      <c r="D886">
        <v>146.550003</v>
      </c>
      <c r="E886">
        <v>150.10000600000001</v>
      </c>
      <c r="F886">
        <v>150.10000600000001</v>
      </c>
      <c r="G886">
        <v>6188400</v>
      </c>
    </row>
    <row r="887" spans="1:7" x14ac:dyDescent="0.3">
      <c r="A887" s="1">
        <v>41642</v>
      </c>
      <c r="B887">
        <v>150</v>
      </c>
      <c r="C887">
        <v>152.19000199999999</v>
      </c>
      <c r="D887">
        <v>148.60000600000001</v>
      </c>
      <c r="E887">
        <v>149.55999800000001</v>
      </c>
      <c r="F887">
        <v>149.55999800000001</v>
      </c>
      <c r="G887">
        <v>4695000</v>
      </c>
    </row>
    <row r="888" spans="1:7" x14ac:dyDescent="0.3">
      <c r="A888" s="1">
        <v>41645</v>
      </c>
      <c r="B888">
        <v>150</v>
      </c>
      <c r="C888">
        <v>150.39999399999999</v>
      </c>
      <c r="D888">
        <v>145.240005</v>
      </c>
      <c r="E888">
        <v>147</v>
      </c>
      <c r="F888">
        <v>147</v>
      </c>
      <c r="G888">
        <v>5361100</v>
      </c>
    </row>
    <row r="889" spans="1:7" x14ac:dyDescent="0.3">
      <c r="A889" s="1">
        <v>41646</v>
      </c>
      <c r="B889">
        <v>147.61999499999999</v>
      </c>
      <c r="C889">
        <v>150.39999399999999</v>
      </c>
      <c r="D889">
        <v>145.25</v>
      </c>
      <c r="E889">
        <v>149.36000100000001</v>
      </c>
      <c r="F889">
        <v>149.36000100000001</v>
      </c>
      <c r="G889">
        <v>5034100</v>
      </c>
    </row>
    <row r="890" spans="1:7" x14ac:dyDescent="0.3">
      <c r="A890" s="1">
        <v>41647</v>
      </c>
      <c r="B890">
        <v>148.85000600000001</v>
      </c>
      <c r="C890">
        <v>153.699997</v>
      </c>
      <c r="D890">
        <v>148.759995</v>
      </c>
      <c r="E890">
        <v>151.279999</v>
      </c>
      <c r="F890">
        <v>151.279999</v>
      </c>
      <c r="G890">
        <v>6163200</v>
      </c>
    </row>
    <row r="891" spans="1:7" x14ac:dyDescent="0.3">
      <c r="A891" s="1">
        <v>41648</v>
      </c>
      <c r="B891">
        <v>152.5</v>
      </c>
      <c r="C891">
        <v>153.429993</v>
      </c>
      <c r="D891">
        <v>146.85000600000001</v>
      </c>
      <c r="E891">
        <v>147.529999</v>
      </c>
      <c r="F891">
        <v>147.529999</v>
      </c>
      <c r="G891">
        <v>5382000</v>
      </c>
    </row>
    <row r="892" spans="1:7" x14ac:dyDescent="0.3">
      <c r="A892" s="1">
        <v>41649</v>
      </c>
      <c r="B892">
        <v>148.46000699999999</v>
      </c>
      <c r="C892">
        <v>148.89999399999999</v>
      </c>
      <c r="D892">
        <v>142.25</v>
      </c>
      <c r="E892">
        <v>145.720001</v>
      </c>
      <c r="F892">
        <v>145.720001</v>
      </c>
      <c r="G892">
        <v>7446100</v>
      </c>
    </row>
    <row r="893" spans="1:7" x14ac:dyDescent="0.3">
      <c r="A893" s="1">
        <v>41652</v>
      </c>
      <c r="B893">
        <v>145.779999</v>
      </c>
      <c r="C893">
        <v>147</v>
      </c>
      <c r="D893">
        <v>137.820007</v>
      </c>
      <c r="E893">
        <v>139.33999600000001</v>
      </c>
      <c r="F893">
        <v>139.33999600000001</v>
      </c>
      <c r="G893">
        <v>6316100</v>
      </c>
    </row>
    <row r="894" spans="1:7" x14ac:dyDescent="0.3">
      <c r="A894" s="1">
        <v>41653</v>
      </c>
      <c r="B894">
        <v>140.5</v>
      </c>
      <c r="C894">
        <v>162</v>
      </c>
      <c r="D894">
        <v>136.66999799999999</v>
      </c>
      <c r="E894">
        <v>161.270004</v>
      </c>
      <c r="F894">
        <v>161.270004</v>
      </c>
      <c r="G894">
        <v>27607000</v>
      </c>
    </row>
    <row r="895" spans="1:7" x14ac:dyDescent="0.3">
      <c r="A895" s="1">
        <v>41654</v>
      </c>
      <c r="B895">
        <v>168.449997</v>
      </c>
      <c r="C895">
        <v>172.229996</v>
      </c>
      <c r="D895">
        <v>162.10000600000001</v>
      </c>
      <c r="E895">
        <v>164.13000500000001</v>
      </c>
      <c r="F895">
        <v>164.13000500000001</v>
      </c>
      <c r="G895">
        <v>20465600</v>
      </c>
    </row>
    <row r="896" spans="1:7" x14ac:dyDescent="0.3">
      <c r="A896" s="1">
        <v>41655</v>
      </c>
      <c r="B896">
        <v>162.5</v>
      </c>
      <c r="C896">
        <v>172.699997</v>
      </c>
      <c r="D896">
        <v>162.39999399999999</v>
      </c>
      <c r="E896">
        <v>170.970001</v>
      </c>
      <c r="F896">
        <v>170.970001</v>
      </c>
      <c r="G896">
        <v>11959400</v>
      </c>
    </row>
    <row r="897" spans="1:7" x14ac:dyDescent="0.3">
      <c r="A897" s="1">
        <v>41656</v>
      </c>
      <c r="B897">
        <v>170.19000199999999</v>
      </c>
      <c r="C897">
        <v>173.199997</v>
      </c>
      <c r="D897">
        <v>167.949997</v>
      </c>
      <c r="E897">
        <v>170.009995</v>
      </c>
      <c r="F897">
        <v>170.009995</v>
      </c>
      <c r="G897">
        <v>9206200</v>
      </c>
    </row>
    <row r="898" spans="1:7" x14ac:dyDescent="0.3">
      <c r="A898" s="1">
        <v>41660</v>
      </c>
      <c r="B898">
        <v>171.240005</v>
      </c>
      <c r="C898">
        <v>177.28999300000001</v>
      </c>
      <c r="D898">
        <v>170.80999800000001</v>
      </c>
      <c r="E898">
        <v>176.679993</v>
      </c>
      <c r="F898">
        <v>176.679993</v>
      </c>
      <c r="G898">
        <v>9734700</v>
      </c>
    </row>
    <row r="899" spans="1:7" x14ac:dyDescent="0.3">
      <c r="A899" s="1">
        <v>41661</v>
      </c>
      <c r="B899">
        <v>177.80999800000001</v>
      </c>
      <c r="C899">
        <v>180.320007</v>
      </c>
      <c r="D899">
        <v>174.759995</v>
      </c>
      <c r="E899">
        <v>178.55999800000001</v>
      </c>
      <c r="F899">
        <v>178.55999800000001</v>
      </c>
      <c r="G899">
        <v>7022600</v>
      </c>
    </row>
    <row r="900" spans="1:7" x14ac:dyDescent="0.3">
      <c r="A900" s="1">
        <v>41662</v>
      </c>
      <c r="B900">
        <v>177.229996</v>
      </c>
      <c r="C900">
        <v>182.38000500000001</v>
      </c>
      <c r="D900">
        <v>173.41999799999999</v>
      </c>
      <c r="E900">
        <v>181.5</v>
      </c>
      <c r="F900">
        <v>181.5</v>
      </c>
      <c r="G900">
        <v>7867400</v>
      </c>
    </row>
    <row r="901" spans="1:7" x14ac:dyDescent="0.3">
      <c r="A901" s="1">
        <v>41663</v>
      </c>
      <c r="B901">
        <v>177.85000600000001</v>
      </c>
      <c r="C901">
        <v>180.479996</v>
      </c>
      <c r="D901">
        <v>173.529999</v>
      </c>
      <c r="E901">
        <v>174.60000600000001</v>
      </c>
      <c r="F901">
        <v>174.60000600000001</v>
      </c>
      <c r="G901">
        <v>7664300</v>
      </c>
    </row>
    <row r="902" spans="1:7" x14ac:dyDescent="0.3">
      <c r="A902" s="1">
        <v>41666</v>
      </c>
      <c r="B902">
        <v>175.16000399999999</v>
      </c>
      <c r="C902">
        <v>177.91999799999999</v>
      </c>
      <c r="D902">
        <v>164.71000699999999</v>
      </c>
      <c r="E902">
        <v>169.61999499999999</v>
      </c>
      <c r="F902">
        <v>169.61999499999999</v>
      </c>
      <c r="G902">
        <v>8716400</v>
      </c>
    </row>
    <row r="903" spans="1:7" x14ac:dyDescent="0.3">
      <c r="A903" s="1">
        <v>41667</v>
      </c>
      <c r="B903">
        <v>171.5</v>
      </c>
      <c r="C903">
        <v>178.979996</v>
      </c>
      <c r="D903">
        <v>171</v>
      </c>
      <c r="E903">
        <v>178.38000500000001</v>
      </c>
      <c r="F903">
        <v>178.38000500000001</v>
      </c>
      <c r="G903">
        <v>6093400</v>
      </c>
    </row>
    <row r="904" spans="1:7" x14ac:dyDescent="0.3">
      <c r="A904" s="1">
        <v>41668</v>
      </c>
      <c r="B904">
        <v>175.300003</v>
      </c>
      <c r="C904">
        <v>179.08999600000001</v>
      </c>
      <c r="D904">
        <v>173.13000500000001</v>
      </c>
      <c r="E904">
        <v>175.229996</v>
      </c>
      <c r="F904">
        <v>175.229996</v>
      </c>
      <c r="G904">
        <v>5935500</v>
      </c>
    </row>
    <row r="905" spans="1:7" x14ac:dyDescent="0.3">
      <c r="A905" s="1">
        <v>41669</v>
      </c>
      <c r="B905">
        <v>178</v>
      </c>
      <c r="C905">
        <v>184.779999</v>
      </c>
      <c r="D905">
        <v>177.009995</v>
      </c>
      <c r="E905">
        <v>182.83999600000001</v>
      </c>
      <c r="F905">
        <v>182.83999600000001</v>
      </c>
      <c r="G905">
        <v>8565000</v>
      </c>
    </row>
    <row r="906" spans="1:7" x14ac:dyDescent="0.3">
      <c r="A906" s="1">
        <v>41670</v>
      </c>
      <c r="B906">
        <v>178.85000600000001</v>
      </c>
      <c r="C906">
        <v>186</v>
      </c>
      <c r="D906">
        <v>178.509995</v>
      </c>
      <c r="E906">
        <v>181.41000399999999</v>
      </c>
      <c r="F906">
        <v>181.41000399999999</v>
      </c>
      <c r="G906">
        <v>6508800</v>
      </c>
    </row>
    <row r="907" spans="1:7" x14ac:dyDescent="0.3">
      <c r="A907" s="1">
        <v>41673</v>
      </c>
      <c r="B907">
        <v>182.88999899999999</v>
      </c>
      <c r="C907">
        <v>184.88000500000001</v>
      </c>
      <c r="D907">
        <v>175.16000399999999</v>
      </c>
      <c r="E907">
        <v>177.11000100000001</v>
      </c>
      <c r="F907">
        <v>177.11000100000001</v>
      </c>
      <c r="G907">
        <v>6764900</v>
      </c>
    </row>
    <row r="908" spans="1:7" x14ac:dyDescent="0.3">
      <c r="A908" s="1">
        <v>41674</v>
      </c>
      <c r="B908">
        <v>180.699997</v>
      </c>
      <c r="C908">
        <v>181.60000600000001</v>
      </c>
      <c r="D908">
        <v>176.199997</v>
      </c>
      <c r="E908">
        <v>178.729996</v>
      </c>
      <c r="F908">
        <v>178.729996</v>
      </c>
      <c r="G908">
        <v>4686300</v>
      </c>
    </row>
    <row r="909" spans="1:7" x14ac:dyDescent="0.3">
      <c r="A909" s="1">
        <v>41675</v>
      </c>
      <c r="B909">
        <v>178.300003</v>
      </c>
      <c r="C909">
        <v>180.58999600000001</v>
      </c>
      <c r="D909">
        <v>169.36000100000001</v>
      </c>
      <c r="E909">
        <v>174.41999799999999</v>
      </c>
      <c r="F909">
        <v>174.41999799999999</v>
      </c>
      <c r="G909">
        <v>7268000</v>
      </c>
    </row>
    <row r="910" spans="1:7" x14ac:dyDescent="0.3">
      <c r="A910" s="1">
        <v>41676</v>
      </c>
      <c r="B910">
        <v>176.300003</v>
      </c>
      <c r="C910">
        <v>180.11000100000001</v>
      </c>
      <c r="D910">
        <v>176</v>
      </c>
      <c r="E910">
        <v>178.38000500000001</v>
      </c>
      <c r="F910">
        <v>178.38000500000001</v>
      </c>
      <c r="G910">
        <v>5841600</v>
      </c>
    </row>
    <row r="911" spans="1:7" x14ac:dyDescent="0.3">
      <c r="A911" s="1">
        <v>41677</v>
      </c>
      <c r="B911">
        <v>181.009995</v>
      </c>
      <c r="C911">
        <v>186.63000500000001</v>
      </c>
      <c r="D911">
        <v>179.60000600000001</v>
      </c>
      <c r="E911">
        <v>186.529999</v>
      </c>
      <c r="F911">
        <v>186.529999</v>
      </c>
      <c r="G911">
        <v>8928500</v>
      </c>
    </row>
    <row r="912" spans="1:7" x14ac:dyDescent="0.3">
      <c r="A912" s="1">
        <v>41680</v>
      </c>
      <c r="B912">
        <v>189.33999600000001</v>
      </c>
      <c r="C912">
        <v>199.300003</v>
      </c>
      <c r="D912">
        <v>189.320007</v>
      </c>
      <c r="E912">
        <v>196.55999800000001</v>
      </c>
      <c r="F912">
        <v>196.55999800000001</v>
      </c>
      <c r="G912">
        <v>12970700</v>
      </c>
    </row>
    <row r="913" spans="1:7" x14ac:dyDescent="0.3">
      <c r="A913" s="1">
        <v>41681</v>
      </c>
      <c r="B913">
        <v>198.970001</v>
      </c>
      <c r="C913">
        <v>202.199997</v>
      </c>
      <c r="D913">
        <v>192.699997</v>
      </c>
      <c r="E913">
        <v>196.61999499999999</v>
      </c>
      <c r="F913">
        <v>196.61999499999999</v>
      </c>
      <c r="G913">
        <v>10709900</v>
      </c>
    </row>
    <row r="914" spans="1:7" x14ac:dyDescent="0.3">
      <c r="A914" s="1">
        <v>41682</v>
      </c>
      <c r="B914">
        <v>195.779999</v>
      </c>
      <c r="C914">
        <v>198.270004</v>
      </c>
      <c r="D914">
        <v>194.320007</v>
      </c>
      <c r="E914">
        <v>195.320007</v>
      </c>
      <c r="F914">
        <v>195.320007</v>
      </c>
      <c r="G914">
        <v>5173700</v>
      </c>
    </row>
    <row r="915" spans="1:7" x14ac:dyDescent="0.3">
      <c r="A915" s="1">
        <v>41683</v>
      </c>
      <c r="B915">
        <v>193.33999600000001</v>
      </c>
      <c r="C915">
        <v>202.720001</v>
      </c>
      <c r="D915">
        <v>193.25</v>
      </c>
      <c r="E915">
        <v>199.63000500000001</v>
      </c>
      <c r="F915">
        <v>199.63000500000001</v>
      </c>
      <c r="G915">
        <v>8029300</v>
      </c>
    </row>
    <row r="916" spans="1:7" x14ac:dyDescent="0.3">
      <c r="A916" s="1">
        <v>41684</v>
      </c>
      <c r="B916">
        <v>198.10000600000001</v>
      </c>
      <c r="C916">
        <v>201.88000500000001</v>
      </c>
      <c r="D916">
        <v>197</v>
      </c>
      <c r="E916">
        <v>198.229996</v>
      </c>
      <c r="F916">
        <v>198.229996</v>
      </c>
      <c r="G916">
        <v>6158000</v>
      </c>
    </row>
    <row r="917" spans="1:7" x14ac:dyDescent="0.3">
      <c r="A917" s="1">
        <v>41688</v>
      </c>
      <c r="B917">
        <v>205.240005</v>
      </c>
      <c r="C917">
        <v>206</v>
      </c>
      <c r="D917">
        <v>201.36000100000001</v>
      </c>
      <c r="E917">
        <v>203.699997</v>
      </c>
      <c r="F917">
        <v>203.699997</v>
      </c>
      <c r="G917">
        <v>9332800</v>
      </c>
    </row>
    <row r="918" spans="1:7" x14ac:dyDescent="0.3">
      <c r="A918" s="1">
        <v>41689</v>
      </c>
      <c r="B918">
        <v>203.699997</v>
      </c>
      <c r="C918">
        <v>203.699997</v>
      </c>
      <c r="D918">
        <v>193.41000399999999</v>
      </c>
      <c r="E918">
        <v>193.63999899999999</v>
      </c>
      <c r="F918">
        <v>193.63999899999999</v>
      </c>
      <c r="G918">
        <v>16169000</v>
      </c>
    </row>
    <row r="919" spans="1:7" x14ac:dyDescent="0.3">
      <c r="A919" s="1">
        <v>41690</v>
      </c>
      <c r="B919">
        <v>215.009995</v>
      </c>
      <c r="C919">
        <v>215.21000699999999</v>
      </c>
      <c r="D919">
        <v>206.270004</v>
      </c>
      <c r="E919">
        <v>209.970001</v>
      </c>
      <c r="F919">
        <v>209.970001</v>
      </c>
      <c r="G919">
        <v>18002300</v>
      </c>
    </row>
    <row r="920" spans="1:7" x14ac:dyDescent="0.3">
      <c r="A920" s="1">
        <v>41691</v>
      </c>
      <c r="B920">
        <v>211.63999899999999</v>
      </c>
      <c r="C920">
        <v>213.979996</v>
      </c>
      <c r="D920">
        <v>209.19000199999999</v>
      </c>
      <c r="E920">
        <v>209.60000600000001</v>
      </c>
      <c r="F920">
        <v>209.60000600000001</v>
      </c>
      <c r="G920">
        <v>7818800</v>
      </c>
    </row>
    <row r="921" spans="1:7" x14ac:dyDescent="0.3">
      <c r="A921" s="1">
        <v>41694</v>
      </c>
      <c r="B921">
        <v>208.759995</v>
      </c>
      <c r="C921">
        <v>218.36000100000001</v>
      </c>
      <c r="D921">
        <v>208.320007</v>
      </c>
      <c r="E921">
        <v>217.64999399999999</v>
      </c>
      <c r="F921">
        <v>217.64999399999999</v>
      </c>
      <c r="G921">
        <v>8278400</v>
      </c>
    </row>
    <row r="922" spans="1:7" x14ac:dyDescent="0.3">
      <c r="A922" s="1">
        <v>41695</v>
      </c>
      <c r="B922">
        <v>230</v>
      </c>
      <c r="C922">
        <v>259.20001200000002</v>
      </c>
      <c r="D922">
        <v>228.449997</v>
      </c>
      <c r="E922">
        <v>248</v>
      </c>
      <c r="F922">
        <v>248</v>
      </c>
      <c r="G922">
        <v>32681700</v>
      </c>
    </row>
    <row r="923" spans="1:7" x14ac:dyDescent="0.3">
      <c r="A923" s="1">
        <v>41696</v>
      </c>
      <c r="B923">
        <v>258.57998700000002</v>
      </c>
      <c r="C923">
        <v>265</v>
      </c>
      <c r="D923">
        <v>247.5</v>
      </c>
      <c r="E923">
        <v>253</v>
      </c>
      <c r="F923">
        <v>253</v>
      </c>
      <c r="G923">
        <v>24604600</v>
      </c>
    </row>
    <row r="924" spans="1:7" x14ac:dyDescent="0.3">
      <c r="A924" s="1">
        <v>41697</v>
      </c>
      <c r="B924">
        <v>261.25</v>
      </c>
      <c r="C924">
        <v>261.89999399999999</v>
      </c>
      <c r="D924">
        <v>248.33000200000001</v>
      </c>
      <c r="E924">
        <v>252.53999300000001</v>
      </c>
      <c r="F924">
        <v>252.53999300000001</v>
      </c>
      <c r="G924">
        <v>17945800</v>
      </c>
    </row>
    <row r="925" spans="1:7" x14ac:dyDescent="0.3">
      <c r="A925" s="1">
        <v>41698</v>
      </c>
      <c r="B925">
        <v>249.64999399999999</v>
      </c>
      <c r="C925">
        <v>252.679993</v>
      </c>
      <c r="D925">
        <v>242.550003</v>
      </c>
      <c r="E925">
        <v>244.80999800000001</v>
      </c>
      <c r="F925">
        <v>244.80999800000001</v>
      </c>
      <c r="G925">
        <v>14589800</v>
      </c>
    </row>
    <row r="926" spans="1:7" x14ac:dyDescent="0.3">
      <c r="A926" s="1">
        <v>41701</v>
      </c>
      <c r="B926">
        <v>237.259995</v>
      </c>
      <c r="C926">
        <v>251.64999399999999</v>
      </c>
      <c r="D926">
        <v>234.990005</v>
      </c>
      <c r="E926">
        <v>250.55999800000001</v>
      </c>
      <c r="F926">
        <v>250.55999800000001</v>
      </c>
      <c r="G926">
        <v>13089300</v>
      </c>
    </row>
    <row r="927" spans="1:7" x14ac:dyDescent="0.3">
      <c r="A927" s="1">
        <v>41702</v>
      </c>
      <c r="B927">
        <v>258.48001099999999</v>
      </c>
      <c r="C927">
        <v>260</v>
      </c>
      <c r="D927">
        <v>252.83000200000001</v>
      </c>
      <c r="E927">
        <v>254.83999600000001</v>
      </c>
      <c r="F927">
        <v>254.83999600000001</v>
      </c>
      <c r="G927">
        <v>8745600</v>
      </c>
    </row>
    <row r="928" spans="1:7" x14ac:dyDescent="0.3">
      <c r="A928" s="1">
        <v>41703</v>
      </c>
      <c r="B928">
        <v>256.72000100000002</v>
      </c>
      <c r="C928">
        <v>256.98998999999998</v>
      </c>
      <c r="D928">
        <v>251.800003</v>
      </c>
      <c r="E928">
        <v>252.66000399999999</v>
      </c>
      <c r="F928">
        <v>252.66000399999999</v>
      </c>
      <c r="G928">
        <v>5935700</v>
      </c>
    </row>
    <row r="929" spans="1:7" x14ac:dyDescent="0.3">
      <c r="A929" s="1">
        <v>41704</v>
      </c>
      <c r="B929">
        <v>254.13999899999999</v>
      </c>
      <c r="C929">
        <v>257.5</v>
      </c>
      <c r="D929">
        <v>249.449997</v>
      </c>
      <c r="E929">
        <v>252.94000199999999</v>
      </c>
      <c r="F929">
        <v>252.94000199999999</v>
      </c>
      <c r="G929">
        <v>7361100</v>
      </c>
    </row>
    <row r="930" spans="1:7" x14ac:dyDescent="0.3">
      <c r="A930" s="1">
        <v>41705</v>
      </c>
      <c r="B930">
        <v>252.94000199999999</v>
      </c>
      <c r="C930">
        <v>254.85000600000001</v>
      </c>
      <c r="D930">
        <v>244.41000399999999</v>
      </c>
      <c r="E930">
        <v>246.21000699999999</v>
      </c>
      <c r="F930">
        <v>246.21000699999999</v>
      </c>
      <c r="G930">
        <v>7812300</v>
      </c>
    </row>
    <row r="931" spans="1:7" x14ac:dyDescent="0.3">
      <c r="A931" s="1">
        <v>41708</v>
      </c>
      <c r="B931">
        <v>242.699997</v>
      </c>
      <c r="C931">
        <v>243</v>
      </c>
      <c r="D931">
        <v>236.05999800000001</v>
      </c>
      <c r="E931">
        <v>238.83999600000001</v>
      </c>
      <c r="F931">
        <v>238.83999600000001</v>
      </c>
      <c r="G931">
        <v>7728100</v>
      </c>
    </row>
    <row r="932" spans="1:7" x14ac:dyDescent="0.3">
      <c r="A932" s="1">
        <v>41709</v>
      </c>
      <c r="B932">
        <v>236.5</v>
      </c>
      <c r="C932">
        <v>244.60000600000001</v>
      </c>
      <c r="D932">
        <v>232.429993</v>
      </c>
      <c r="E932">
        <v>234.41000399999999</v>
      </c>
      <c r="F932">
        <v>234.41000399999999</v>
      </c>
      <c r="G932">
        <v>8810100</v>
      </c>
    </row>
    <row r="933" spans="1:7" x14ac:dyDescent="0.3">
      <c r="A933" s="1">
        <v>41710</v>
      </c>
      <c r="B933">
        <v>231.5</v>
      </c>
      <c r="C933">
        <v>247.5</v>
      </c>
      <c r="D933">
        <v>231.11000100000001</v>
      </c>
      <c r="E933">
        <v>241.490005</v>
      </c>
      <c r="F933">
        <v>241.490005</v>
      </c>
      <c r="G933">
        <v>9754400</v>
      </c>
    </row>
    <row r="934" spans="1:7" x14ac:dyDescent="0.3">
      <c r="A934" s="1">
        <v>41711</v>
      </c>
      <c r="B934">
        <v>243.78999300000001</v>
      </c>
      <c r="C934">
        <v>244.19000199999999</v>
      </c>
      <c r="D934">
        <v>234</v>
      </c>
      <c r="E934">
        <v>237.78999300000001</v>
      </c>
      <c r="F934">
        <v>237.78999300000001</v>
      </c>
      <c r="G934">
        <v>6236300</v>
      </c>
    </row>
    <row r="935" spans="1:7" x14ac:dyDescent="0.3">
      <c r="A935" s="1">
        <v>41712</v>
      </c>
      <c r="B935">
        <v>235.28999300000001</v>
      </c>
      <c r="C935">
        <v>236.94000199999999</v>
      </c>
      <c r="D935">
        <v>228.320007</v>
      </c>
      <c r="E935">
        <v>230.970001</v>
      </c>
      <c r="F935">
        <v>230.970001</v>
      </c>
      <c r="G935">
        <v>8289700</v>
      </c>
    </row>
    <row r="936" spans="1:7" x14ac:dyDescent="0.3">
      <c r="A936" s="1">
        <v>41715</v>
      </c>
      <c r="B936">
        <v>234.949997</v>
      </c>
      <c r="C936">
        <v>237.929993</v>
      </c>
      <c r="D936">
        <v>230.5</v>
      </c>
      <c r="E936">
        <v>233.979996</v>
      </c>
      <c r="F936">
        <v>233.979996</v>
      </c>
      <c r="G936">
        <v>5912600</v>
      </c>
    </row>
    <row r="937" spans="1:7" x14ac:dyDescent="0.3">
      <c r="A937" s="1">
        <v>41716</v>
      </c>
      <c r="B937">
        <v>236.949997</v>
      </c>
      <c r="C937">
        <v>241.5</v>
      </c>
      <c r="D937">
        <v>235.020004</v>
      </c>
      <c r="E937">
        <v>240.03999300000001</v>
      </c>
      <c r="F937">
        <v>240.03999300000001</v>
      </c>
      <c r="G937">
        <v>6242300</v>
      </c>
    </row>
    <row r="938" spans="1:7" x14ac:dyDescent="0.3">
      <c r="A938" s="1">
        <v>41717</v>
      </c>
      <c r="B938">
        <v>241.38999899999999</v>
      </c>
      <c r="C938">
        <v>241.550003</v>
      </c>
      <c r="D938">
        <v>233.509995</v>
      </c>
      <c r="E938">
        <v>235.83999600000001</v>
      </c>
      <c r="F938">
        <v>235.83999600000001</v>
      </c>
      <c r="G938">
        <v>5071300</v>
      </c>
    </row>
    <row r="939" spans="1:7" x14ac:dyDescent="0.3">
      <c r="A939" s="1">
        <v>41718</v>
      </c>
      <c r="B939">
        <v>236.16000399999999</v>
      </c>
      <c r="C939">
        <v>239.25</v>
      </c>
      <c r="D939">
        <v>233.36000100000001</v>
      </c>
      <c r="E939">
        <v>234.91000399999999</v>
      </c>
      <c r="F939">
        <v>234.91000399999999</v>
      </c>
      <c r="G939">
        <v>3817900</v>
      </c>
    </row>
    <row r="940" spans="1:7" x14ac:dyDescent="0.3">
      <c r="A940" s="1">
        <v>41719</v>
      </c>
      <c r="B940">
        <v>236.020004</v>
      </c>
      <c r="C940">
        <v>236.199997</v>
      </c>
      <c r="D940">
        <v>227.5</v>
      </c>
      <c r="E940">
        <v>228.88999899999999</v>
      </c>
      <c r="F940">
        <v>228.88999899999999</v>
      </c>
      <c r="G940">
        <v>8216900</v>
      </c>
    </row>
    <row r="941" spans="1:7" x14ac:dyDescent="0.3">
      <c r="A941" s="1">
        <v>41722</v>
      </c>
      <c r="B941">
        <v>229.75</v>
      </c>
      <c r="C941">
        <v>229.89999399999999</v>
      </c>
      <c r="D941">
        <v>210.270004</v>
      </c>
      <c r="E941">
        <v>220.16999799999999</v>
      </c>
      <c r="F941">
        <v>220.16999799999999</v>
      </c>
      <c r="G941">
        <v>11328800</v>
      </c>
    </row>
    <row r="942" spans="1:7" x14ac:dyDescent="0.3">
      <c r="A942" s="1">
        <v>41723</v>
      </c>
      <c r="B942">
        <v>224.13999899999999</v>
      </c>
      <c r="C942">
        <v>227.050003</v>
      </c>
      <c r="D942">
        <v>217.89999399999999</v>
      </c>
      <c r="E942">
        <v>220.44000199999999</v>
      </c>
      <c r="F942">
        <v>220.44000199999999</v>
      </c>
      <c r="G942">
        <v>7865400</v>
      </c>
    </row>
    <row r="943" spans="1:7" x14ac:dyDescent="0.3">
      <c r="A943" s="1">
        <v>41724</v>
      </c>
      <c r="B943">
        <v>221.949997</v>
      </c>
      <c r="C943">
        <v>222.60000600000001</v>
      </c>
      <c r="D943">
        <v>211.35000600000001</v>
      </c>
      <c r="E943">
        <v>212.96000699999999</v>
      </c>
      <c r="F943">
        <v>212.96000699999999</v>
      </c>
      <c r="G943">
        <v>6907300</v>
      </c>
    </row>
    <row r="944" spans="1:7" x14ac:dyDescent="0.3">
      <c r="A944" s="1">
        <v>41725</v>
      </c>
      <c r="B944">
        <v>212.36999499999999</v>
      </c>
      <c r="C944">
        <v>213.60000600000001</v>
      </c>
      <c r="D944">
        <v>203</v>
      </c>
      <c r="E944">
        <v>207.320007</v>
      </c>
      <c r="F944">
        <v>207.320007</v>
      </c>
      <c r="G944">
        <v>9495700</v>
      </c>
    </row>
    <row r="945" spans="1:7" x14ac:dyDescent="0.3">
      <c r="A945" s="1">
        <v>41726</v>
      </c>
      <c r="B945">
        <v>212.800003</v>
      </c>
      <c r="C945">
        <v>216.720001</v>
      </c>
      <c r="D945">
        <v>210.270004</v>
      </c>
      <c r="E945">
        <v>212.36999499999999</v>
      </c>
      <c r="F945">
        <v>212.36999499999999</v>
      </c>
      <c r="G945">
        <v>9684800</v>
      </c>
    </row>
    <row r="946" spans="1:7" x14ac:dyDescent="0.3">
      <c r="A946" s="1">
        <v>41729</v>
      </c>
      <c r="B946">
        <v>216.5</v>
      </c>
      <c r="C946">
        <v>216.75</v>
      </c>
      <c r="D946">
        <v>206.38999899999999</v>
      </c>
      <c r="E946">
        <v>208.449997</v>
      </c>
      <c r="F946">
        <v>208.449997</v>
      </c>
      <c r="G946">
        <v>8380000</v>
      </c>
    </row>
    <row r="947" spans="1:7" x14ac:dyDescent="0.3">
      <c r="A947" s="1">
        <v>41730</v>
      </c>
      <c r="B947">
        <v>209.020004</v>
      </c>
      <c r="C947">
        <v>218.16000399999999</v>
      </c>
      <c r="D947">
        <v>208.58000200000001</v>
      </c>
      <c r="E947">
        <v>216.970001</v>
      </c>
      <c r="F947">
        <v>216.970001</v>
      </c>
      <c r="G947">
        <v>7371400</v>
      </c>
    </row>
    <row r="948" spans="1:7" x14ac:dyDescent="0.3">
      <c r="A948" s="1">
        <v>41731</v>
      </c>
      <c r="B948">
        <v>220</v>
      </c>
      <c r="C948">
        <v>230.88999899999999</v>
      </c>
      <c r="D948">
        <v>218.050003</v>
      </c>
      <c r="E948">
        <v>230.28999300000001</v>
      </c>
      <c r="F948">
        <v>230.28999300000001</v>
      </c>
      <c r="G948">
        <v>10782300</v>
      </c>
    </row>
    <row r="949" spans="1:7" x14ac:dyDescent="0.3">
      <c r="A949" s="1">
        <v>41732</v>
      </c>
      <c r="B949">
        <v>230.300003</v>
      </c>
      <c r="C949">
        <v>235.729996</v>
      </c>
      <c r="D949">
        <v>222</v>
      </c>
      <c r="E949">
        <v>225.39999399999999</v>
      </c>
      <c r="F949">
        <v>225.39999399999999</v>
      </c>
      <c r="G949">
        <v>10923700</v>
      </c>
    </row>
    <row r="950" spans="1:7" x14ac:dyDescent="0.3">
      <c r="A950" s="1">
        <v>41733</v>
      </c>
      <c r="B950">
        <v>226.009995</v>
      </c>
      <c r="C950">
        <v>228.270004</v>
      </c>
      <c r="D950">
        <v>211.25</v>
      </c>
      <c r="E950">
        <v>212.229996</v>
      </c>
      <c r="F950">
        <v>212.229996</v>
      </c>
      <c r="G950">
        <v>11345600</v>
      </c>
    </row>
    <row r="951" spans="1:7" x14ac:dyDescent="0.3">
      <c r="A951" s="1">
        <v>41736</v>
      </c>
      <c r="B951">
        <v>205.80999800000001</v>
      </c>
      <c r="C951">
        <v>216.199997</v>
      </c>
      <c r="D951">
        <v>203.509995</v>
      </c>
      <c r="E951">
        <v>207.520004</v>
      </c>
      <c r="F951">
        <v>207.520004</v>
      </c>
      <c r="G951">
        <v>9855500</v>
      </c>
    </row>
    <row r="952" spans="1:7" x14ac:dyDescent="0.3">
      <c r="A952" s="1">
        <v>41737</v>
      </c>
      <c r="B952">
        <v>210.050003</v>
      </c>
      <c r="C952">
        <v>216.490005</v>
      </c>
      <c r="D952">
        <v>206.41999799999999</v>
      </c>
      <c r="E952">
        <v>215.46000699999999</v>
      </c>
      <c r="F952">
        <v>215.46000699999999</v>
      </c>
      <c r="G952">
        <v>6889300</v>
      </c>
    </row>
    <row r="953" spans="1:7" x14ac:dyDescent="0.3">
      <c r="A953" s="1">
        <v>41738</v>
      </c>
      <c r="B953">
        <v>216.759995</v>
      </c>
      <c r="C953">
        <v>218.449997</v>
      </c>
      <c r="D953">
        <v>210.88999899999999</v>
      </c>
      <c r="E953">
        <v>216.929993</v>
      </c>
      <c r="F953">
        <v>216.929993</v>
      </c>
      <c r="G953">
        <v>5157900</v>
      </c>
    </row>
    <row r="954" spans="1:7" x14ac:dyDescent="0.3">
      <c r="A954" s="1">
        <v>41739</v>
      </c>
      <c r="B954">
        <v>216.820007</v>
      </c>
      <c r="C954">
        <v>217.5</v>
      </c>
      <c r="D954">
        <v>203.78999300000001</v>
      </c>
      <c r="E954">
        <v>204.19000199999999</v>
      </c>
      <c r="F954">
        <v>204.19000199999999</v>
      </c>
      <c r="G954">
        <v>7211500</v>
      </c>
    </row>
    <row r="955" spans="1:7" x14ac:dyDescent="0.3">
      <c r="A955" s="1">
        <v>41740</v>
      </c>
      <c r="B955">
        <v>200.61000100000001</v>
      </c>
      <c r="C955">
        <v>207</v>
      </c>
      <c r="D955">
        <v>198.60000600000001</v>
      </c>
      <c r="E955">
        <v>203.779999</v>
      </c>
      <c r="F955">
        <v>203.779999</v>
      </c>
      <c r="G955">
        <v>9067200</v>
      </c>
    </row>
    <row r="956" spans="1:7" x14ac:dyDescent="0.3">
      <c r="A956" s="1">
        <v>41743</v>
      </c>
      <c r="B956">
        <v>207.60000600000001</v>
      </c>
      <c r="C956">
        <v>208.44000199999999</v>
      </c>
      <c r="D956">
        <v>194.41000399999999</v>
      </c>
      <c r="E956">
        <v>198.08999600000001</v>
      </c>
      <c r="F956">
        <v>198.08999600000001</v>
      </c>
      <c r="G956">
        <v>7703000</v>
      </c>
    </row>
    <row r="957" spans="1:7" x14ac:dyDescent="0.3">
      <c r="A957" s="1">
        <v>41744</v>
      </c>
      <c r="B957">
        <v>199.08999600000001</v>
      </c>
      <c r="C957">
        <v>199.28999300000001</v>
      </c>
      <c r="D957">
        <v>184.320007</v>
      </c>
      <c r="E957">
        <v>193.91000399999999</v>
      </c>
      <c r="F957">
        <v>193.91000399999999</v>
      </c>
      <c r="G957">
        <v>13659300</v>
      </c>
    </row>
    <row r="958" spans="1:7" x14ac:dyDescent="0.3">
      <c r="A958" s="1">
        <v>41745</v>
      </c>
      <c r="B958">
        <v>197</v>
      </c>
      <c r="C958">
        <v>199.990005</v>
      </c>
      <c r="D958">
        <v>190.820007</v>
      </c>
      <c r="E958">
        <v>199.11000100000001</v>
      </c>
      <c r="F958">
        <v>199.11000100000001</v>
      </c>
      <c r="G958">
        <v>7202200</v>
      </c>
    </row>
    <row r="959" spans="1:7" x14ac:dyDescent="0.3">
      <c r="A959" s="1">
        <v>41746</v>
      </c>
      <c r="B959">
        <v>199.61000100000001</v>
      </c>
      <c r="C959">
        <v>202.28999300000001</v>
      </c>
      <c r="D959">
        <v>194.08000200000001</v>
      </c>
      <c r="E959">
        <v>198.11999499999999</v>
      </c>
      <c r="F959">
        <v>198.11999499999999</v>
      </c>
      <c r="G959">
        <v>5926800</v>
      </c>
    </row>
    <row r="960" spans="1:7" x14ac:dyDescent="0.3">
      <c r="A960" s="1">
        <v>41750</v>
      </c>
      <c r="B960">
        <v>197.08000200000001</v>
      </c>
      <c r="C960">
        <v>206.199997</v>
      </c>
      <c r="D960">
        <v>194</v>
      </c>
      <c r="E960">
        <v>204.38000500000001</v>
      </c>
      <c r="F960">
        <v>204.38000500000001</v>
      </c>
      <c r="G960">
        <v>5258200</v>
      </c>
    </row>
    <row r="961" spans="1:7" x14ac:dyDescent="0.3">
      <c r="A961" s="1">
        <v>41751</v>
      </c>
      <c r="B961">
        <v>206.36000100000001</v>
      </c>
      <c r="C961">
        <v>219.33000200000001</v>
      </c>
      <c r="D961">
        <v>205.009995</v>
      </c>
      <c r="E961">
        <v>218.63999899999999</v>
      </c>
      <c r="F961">
        <v>218.63999899999999</v>
      </c>
      <c r="G961">
        <v>9804700</v>
      </c>
    </row>
    <row r="962" spans="1:7" x14ac:dyDescent="0.3">
      <c r="A962" s="1">
        <v>41752</v>
      </c>
      <c r="B962">
        <v>216.33000200000001</v>
      </c>
      <c r="C962">
        <v>216.740005</v>
      </c>
      <c r="D962">
        <v>207</v>
      </c>
      <c r="E962">
        <v>207.990005</v>
      </c>
      <c r="F962">
        <v>207.990005</v>
      </c>
      <c r="G962">
        <v>7295600</v>
      </c>
    </row>
    <row r="963" spans="1:7" x14ac:dyDescent="0.3">
      <c r="A963" s="1">
        <v>41753</v>
      </c>
      <c r="B963">
        <v>210.80999800000001</v>
      </c>
      <c r="C963">
        <v>212.800003</v>
      </c>
      <c r="D963">
        <v>203.199997</v>
      </c>
      <c r="E963">
        <v>207.86000100000001</v>
      </c>
      <c r="F963">
        <v>207.86000100000001</v>
      </c>
      <c r="G963">
        <v>5495200</v>
      </c>
    </row>
    <row r="964" spans="1:7" x14ac:dyDescent="0.3">
      <c r="A964" s="1">
        <v>41754</v>
      </c>
      <c r="B964">
        <v>202</v>
      </c>
      <c r="C964">
        <v>206.699997</v>
      </c>
      <c r="D964">
        <v>197.64999399999999</v>
      </c>
      <c r="E964">
        <v>199.85000600000001</v>
      </c>
      <c r="F964">
        <v>199.85000600000001</v>
      </c>
      <c r="G964">
        <v>6996700</v>
      </c>
    </row>
    <row r="965" spans="1:7" x14ac:dyDescent="0.3">
      <c r="A965" s="1">
        <v>41757</v>
      </c>
      <c r="B965">
        <v>200</v>
      </c>
      <c r="C965">
        <v>203.78999300000001</v>
      </c>
      <c r="D965">
        <v>190.5</v>
      </c>
      <c r="E965">
        <v>198.509995</v>
      </c>
      <c r="F965">
        <v>198.509995</v>
      </c>
      <c r="G965">
        <v>7042000</v>
      </c>
    </row>
    <row r="966" spans="1:7" x14ac:dyDescent="0.3">
      <c r="A966" s="1">
        <v>41758</v>
      </c>
      <c r="B966">
        <v>198.21000699999999</v>
      </c>
      <c r="C966">
        <v>207.14999399999999</v>
      </c>
      <c r="D966">
        <v>195.529999</v>
      </c>
      <c r="E966">
        <v>206.91999799999999</v>
      </c>
      <c r="F966">
        <v>206.91999799999999</v>
      </c>
      <c r="G966">
        <v>5779100</v>
      </c>
    </row>
    <row r="967" spans="1:7" x14ac:dyDescent="0.3">
      <c r="A967" s="1">
        <v>41759</v>
      </c>
      <c r="B967">
        <v>203.60000600000001</v>
      </c>
      <c r="C967">
        <v>208.16000399999999</v>
      </c>
      <c r="D967">
        <v>201.279999</v>
      </c>
      <c r="E967">
        <v>207.88999899999999</v>
      </c>
      <c r="F967">
        <v>207.88999899999999</v>
      </c>
      <c r="G967">
        <v>4440600</v>
      </c>
    </row>
    <row r="968" spans="1:7" x14ac:dyDescent="0.3">
      <c r="A968" s="1">
        <v>41760</v>
      </c>
      <c r="B968">
        <v>207.08000200000001</v>
      </c>
      <c r="C968">
        <v>214.020004</v>
      </c>
      <c r="D968">
        <v>205.69000199999999</v>
      </c>
      <c r="E968">
        <v>207.729996</v>
      </c>
      <c r="F968">
        <v>207.729996</v>
      </c>
      <c r="G968">
        <v>5439900</v>
      </c>
    </row>
    <row r="969" spans="1:7" x14ac:dyDescent="0.3">
      <c r="A969" s="1">
        <v>41761</v>
      </c>
      <c r="B969">
        <v>208.60000600000001</v>
      </c>
      <c r="C969">
        <v>211.36000100000001</v>
      </c>
      <c r="D969">
        <v>206.520004</v>
      </c>
      <c r="E969">
        <v>210.91000399999999</v>
      </c>
      <c r="F969">
        <v>210.91000399999999</v>
      </c>
      <c r="G969">
        <v>4086800</v>
      </c>
    </row>
    <row r="970" spans="1:7" x14ac:dyDescent="0.3">
      <c r="A970" s="1">
        <v>41764</v>
      </c>
      <c r="B970">
        <v>209.479996</v>
      </c>
      <c r="C970">
        <v>217.69000199999999</v>
      </c>
      <c r="D970">
        <v>208.520004</v>
      </c>
      <c r="E970">
        <v>216.61000100000001</v>
      </c>
      <c r="F970">
        <v>216.61000100000001</v>
      </c>
      <c r="G970">
        <v>5147000</v>
      </c>
    </row>
    <row r="971" spans="1:7" x14ac:dyDescent="0.3">
      <c r="A971" s="1">
        <v>41765</v>
      </c>
      <c r="B971">
        <v>216.60000600000001</v>
      </c>
      <c r="C971">
        <v>218.66000399999999</v>
      </c>
      <c r="D971">
        <v>206.85000600000001</v>
      </c>
      <c r="E971">
        <v>207.279999</v>
      </c>
      <c r="F971">
        <v>207.279999</v>
      </c>
      <c r="G971">
        <v>5636700</v>
      </c>
    </row>
    <row r="972" spans="1:7" x14ac:dyDescent="0.3">
      <c r="A972" s="1">
        <v>41766</v>
      </c>
      <c r="B972">
        <v>209.63999899999999</v>
      </c>
      <c r="C972">
        <v>210.199997</v>
      </c>
      <c r="D972">
        <v>197.25</v>
      </c>
      <c r="E972">
        <v>201.35000600000001</v>
      </c>
      <c r="F972">
        <v>201.35000600000001</v>
      </c>
      <c r="G972">
        <v>10179300</v>
      </c>
    </row>
    <row r="973" spans="1:7" x14ac:dyDescent="0.3">
      <c r="A973" s="1">
        <v>41767</v>
      </c>
      <c r="B973">
        <v>182</v>
      </c>
      <c r="C973">
        <v>194.39999399999999</v>
      </c>
      <c r="D973">
        <v>178</v>
      </c>
      <c r="E973">
        <v>178.58999600000001</v>
      </c>
      <c r="F973">
        <v>178.58999600000001</v>
      </c>
      <c r="G973">
        <v>20056600</v>
      </c>
    </row>
    <row r="974" spans="1:7" x14ac:dyDescent="0.3">
      <c r="A974" s="1">
        <v>41768</v>
      </c>
      <c r="B974">
        <v>179.86000100000001</v>
      </c>
      <c r="C974">
        <v>183.39999399999999</v>
      </c>
      <c r="D974">
        <v>177.220001</v>
      </c>
      <c r="E974">
        <v>182.259995</v>
      </c>
      <c r="F974">
        <v>182.259995</v>
      </c>
      <c r="G974">
        <v>8495200</v>
      </c>
    </row>
    <row r="975" spans="1:7" x14ac:dyDescent="0.3">
      <c r="A975" s="1">
        <v>41771</v>
      </c>
      <c r="B975">
        <v>183.86999499999999</v>
      </c>
      <c r="C975">
        <v>187.19000199999999</v>
      </c>
      <c r="D975">
        <v>179.88000500000001</v>
      </c>
      <c r="E975">
        <v>184.66999799999999</v>
      </c>
      <c r="F975">
        <v>184.66999799999999</v>
      </c>
      <c r="G975">
        <v>7002300</v>
      </c>
    </row>
    <row r="976" spans="1:7" x14ac:dyDescent="0.3">
      <c r="A976" s="1">
        <v>41772</v>
      </c>
      <c r="B976">
        <v>183.759995</v>
      </c>
      <c r="C976">
        <v>191.33999600000001</v>
      </c>
      <c r="D976">
        <v>183</v>
      </c>
      <c r="E976">
        <v>190.16000399999999</v>
      </c>
      <c r="F976">
        <v>190.16000399999999</v>
      </c>
      <c r="G976">
        <v>7097200</v>
      </c>
    </row>
    <row r="977" spans="1:7" x14ac:dyDescent="0.3">
      <c r="A977" s="1">
        <v>41773</v>
      </c>
      <c r="B977">
        <v>188.949997</v>
      </c>
      <c r="C977">
        <v>193.479996</v>
      </c>
      <c r="D977">
        <v>187.10000600000001</v>
      </c>
      <c r="E977">
        <v>190.61999499999999</v>
      </c>
      <c r="F977">
        <v>190.61999499999999</v>
      </c>
      <c r="G977">
        <v>5406700</v>
      </c>
    </row>
    <row r="978" spans="1:7" x14ac:dyDescent="0.3">
      <c r="A978" s="1">
        <v>41774</v>
      </c>
      <c r="B978">
        <v>189.979996</v>
      </c>
      <c r="C978">
        <v>192.66000399999999</v>
      </c>
      <c r="D978">
        <v>185.300003</v>
      </c>
      <c r="E978">
        <v>188.58999600000001</v>
      </c>
      <c r="F978">
        <v>188.58999600000001</v>
      </c>
      <c r="G978">
        <v>6040400</v>
      </c>
    </row>
    <row r="979" spans="1:7" x14ac:dyDescent="0.3">
      <c r="A979" s="1">
        <v>41775</v>
      </c>
      <c r="B979">
        <v>188.949997</v>
      </c>
      <c r="C979">
        <v>192.03999300000001</v>
      </c>
      <c r="D979">
        <v>187.720001</v>
      </c>
      <c r="E979">
        <v>191.55999800000001</v>
      </c>
      <c r="F979">
        <v>191.55999800000001</v>
      </c>
      <c r="G979">
        <v>4487700</v>
      </c>
    </row>
    <row r="980" spans="1:7" x14ac:dyDescent="0.3">
      <c r="A980" s="1">
        <v>41778</v>
      </c>
      <c r="B980">
        <v>190.720001</v>
      </c>
      <c r="C980">
        <v>196.88999899999999</v>
      </c>
      <c r="D980">
        <v>190</v>
      </c>
      <c r="E980">
        <v>196.08999600000001</v>
      </c>
      <c r="F980">
        <v>196.08999600000001</v>
      </c>
      <c r="G980">
        <v>4571700</v>
      </c>
    </row>
    <row r="981" spans="1:7" x14ac:dyDescent="0.3">
      <c r="A981" s="1">
        <v>41779</v>
      </c>
      <c r="B981">
        <v>196.94000199999999</v>
      </c>
      <c r="C981">
        <v>199.33000200000001</v>
      </c>
      <c r="D981">
        <v>193.070007</v>
      </c>
      <c r="E981">
        <v>195.300003</v>
      </c>
      <c r="F981">
        <v>195.300003</v>
      </c>
      <c r="G981">
        <v>5546100</v>
      </c>
    </row>
    <row r="982" spans="1:7" x14ac:dyDescent="0.3">
      <c r="A982" s="1">
        <v>41780</v>
      </c>
      <c r="B982">
        <v>196.179993</v>
      </c>
      <c r="C982">
        <v>199.86999499999999</v>
      </c>
      <c r="D982">
        <v>194.78999300000001</v>
      </c>
      <c r="E982">
        <v>199.449997</v>
      </c>
      <c r="F982">
        <v>199.449997</v>
      </c>
      <c r="G982">
        <v>5285400</v>
      </c>
    </row>
    <row r="983" spans="1:7" x14ac:dyDescent="0.3">
      <c r="A983" s="1">
        <v>41781</v>
      </c>
      <c r="B983">
        <v>200.35000600000001</v>
      </c>
      <c r="C983">
        <v>206.88000500000001</v>
      </c>
      <c r="D983">
        <v>199.55999800000001</v>
      </c>
      <c r="E983">
        <v>204.88000500000001</v>
      </c>
      <c r="F983">
        <v>204.88000500000001</v>
      </c>
      <c r="G983">
        <v>6214500</v>
      </c>
    </row>
    <row r="984" spans="1:7" x14ac:dyDescent="0.3">
      <c r="A984" s="1">
        <v>41782</v>
      </c>
      <c r="B984">
        <v>204.529999</v>
      </c>
      <c r="C984">
        <v>207.759995</v>
      </c>
      <c r="D984">
        <v>202.5</v>
      </c>
      <c r="E984">
        <v>207.300003</v>
      </c>
      <c r="F984">
        <v>207.300003</v>
      </c>
      <c r="G984">
        <v>4006800</v>
      </c>
    </row>
    <row r="985" spans="1:7" x14ac:dyDescent="0.3">
      <c r="A985" s="1">
        <v>41786</v>
      </c>
      <c r="B985">
        <v>208.520004</v>
      </c>
      <c r="C985">
        <v>213.86999499999999</v>
      </c>
      <c r="D985">
        <v>207.699997</v>
      </c>
      <c r="E985">
        <v>211.55999800000001</v>
      </c>
      <c r="F985">
        <v>211.55999800000001</v>
      </c>
      <c r="G985">
        <v>5341100</v>
      </c>
    </row>
    <row r="986" spans="1:7" x14ac:dyDescent="0.3">
      <c r="A986" s="1">
        <v>41787</v>
      </c>
      <c r="B986">
        <v>210.020004</v>
      </c>
      <c r="C986">
        <v>212.770004</v>
      </c>
      <c r="D986">
        <v>205.259995</v>
      </c>
      <c r="E986">
        <v>210.240005</v>
      </c>
      <c r="F986">
        <v>210.240005</v>
      </c>
      <c r="G986">
        <v>5495100</v>
      </c>
    </row>
    <row r="987" spans="1:7" x14ac:dyDescent="0.3">
      <c r="A987" s="1">
        <v>41788</v>
      </c>
      <c r="B987">
        <v>210.570007</v>
      </c>
      <c r="C987">
        <v>212.490005</v>
      </c>
      <c r="D987">
        <v>207.720001</v>
      </c>
      <c r="E987">
        <v>210.240005</v>
      </c>
      <c r="F987">
        <v>210.240005</v>
      </c>
      <c r="G987">
        <v>3692500</v>
      </c>
    </row>
    <row r="988" spans="1:7" x14ac:dyDescent="0.3">
      <c r="A988" s="1">
        <v>41789</v>
      </c>
      <c r="B988">
        <v>210.300003</v>
      </c>
      <c r="C988">
        <v>214.800003</v>
      </c>
      <c r="D988">
        <v>207.020004</v>
      </c>
      <c r="E988">
        <v>207.770004</v>
      </c>
      <c r="F988">
        <v>207.770004</v>
      </c>
      <c r="G988">
        <v>5581100</v>
      </c>
    </row>
    <row r="989" spans="1:7" x14ac:dyDescent="0.3">
      <c r="A989" s="1">
        <v>41792</v>
      </c>
      <c r="B989">
        <v>207.33000200000001</v>
      </c>
      <c r="C989">
        <v>209.35000600000001</v>
      </c>
      <c r="D989">
        <v>201.66999799999999</v>
      </c>
      <c r="E989">
        <v>204.699997</v>
      </c>
      <c r="F989">
        <v>204.699997</v>
      </c>
      <c r="G989">
        <v>4668100</v>
      </c>
    </row>
    <row r="990" spans="1:7" x14ac:dyDescent="0.3">
      <c r="A990" s="1">
        <v>41793</v>
      </c>
      <c r="B990">
        <v>203.490005</v>
      </c>
      <c r="C990">
        <v>208</v>
      </c>
      <c r="D990">
        <v>202.58999600000001</v>
      </c>
      <c r="E990">
        <v>204.94000199999999</v>
      </c>
      <c r="F990">
        <v>204.94000199999999</v>
      </c>
      <c r="G990">
        <v>3860800</v>
      </c>
    </row>
    <row r="991" spans="1:7" x14ac:dyDescent="0.3">
      <c r="A991" s="1">
        <v>41794</v>
      </c>
      <c r="B991">
        <v>204.35000600000001</v>
      </c>
      <c r="C991">
        <v>206.259995</v>
      </c>
      <c r="D991">
        <v>200.39999399999999</v>
      </c>
      <c r="E991">
        <v>203.990005</v>
      </c>
      <c r="F991">
        <v>203.990005</v>
      </c>
      <c r="G991">
        <v>3427400</v>
      </c>
    </row>
    <row r="992" spans="1:7" x14ac:dyDescent="0.3">
      <c r="A992" s="1">
        <v>41795</v>
      </c>
      <c r="B992">
        <v>204.470001</v>
      </c>
      <c r="C992">
        <v>209.199997</v>
      </c>
      <c r="D992">
        <v>204.050003</v>
      </c>
      <c r="E992">
        <v>206.89999399999999</v>
      </c>
      <c r="F992">
        <v>206.89999399999999</v>
      </c>
      <c r="G992">
        <v>4054600</v>
      </c>
    </row>
    <row r="993" spans="1:7" x14ac:dyDescent="0.3">
      <c r="A993" s="1">
        <v>41796</v>
      </c>
      <c r="B993">
        <v>209.75</v>
      </c>
      <c r="C993">
        <v>210.80999800000001</v>
      </c>
      <c r="D993">
        <v>207.179993</v>
      </c>
      <c r="E993">
        <v>208.16999799999999</v>
      </c>
      <c r="F993">
        <v>208.16999799999999</v>
      </c>
      <c r="G993">
        <v>3073800</v>
      </c>
    </row>
    <row r="994" spans="1:7" x14ac:dyDescent="0.3">
      <c r="A994" s="1">
        <v>41799</v>
      </c>
      <c r="B994">
        <v>207.949997</v>
      </c>
      <c r="C994">
        <v>209.990005</v>
      </c>
      <c r="D994">
        <v>204.199997</v>
      </c>
      <c r="E994">
        <v>205.30999800000001</v>
      </c>
      <c r="F994">
        <v>205.30999800000001</v>
      </c>
      <c r="G994">
        <v>2805700</v>
      </c>
    </row>
    <row r="995" spans="1:7" x14ac:dyDescent="0.3">
      <c r="A995" s="1">
        <v>41800</v>
      </c>
      <c r="B995">
        <v>204.429993</v>
      </c>
      <c r="C995">
        <v>206.970001</v>
      </c>
      <c r="D995">
        <v>201.550003</v>
      </c>
      <c r="E995">
        <v>202.300003</v>
      </c>
      <c r="F995">
        <v>202.300003</v>
      </c>
      <c r="G995">
        <v>3514700</v>
      </c>
    </row>
    <row r="996" spans="1:7" x14ac:dyDescent="0.3">
      <c r="A996" s="1">
        <v>41801</v>
      </c>
      <c r="B996">
        <v>201.5</v>
      </c>
      <c r="C996">
        <v>205</v>
      </c>
      <c r="D996">
        <v>199.25</v>
      </c>
      <c r="E996">
        <v>204.470001</v>
      </c>
      <c r="F996">
        <v>204.470001</v>
      </c>
      <c r="G996">
        <v>3977500</v>
      </c>
    </row>
    <row r="997" spans="1:7" x14ac:dyDescent="0.3">
      <c r="A997" s="1">
        <v>41802</v>
      </c>
      <c r="B997">
        <v>205.10000600000001</v>
      </c>
      <c r="C997">
        <v>209.88000500000001</v>
      </c>
      <c r="D997">
        <v>202.71000699999999</v>
      </c>
      <c r="E997">
        <v>203.520004</v>
      </c>
      <c r="F997">
        <v>203.520004</v>
      </c>
      <c r="G997">
        <v>5993700</v>
      </c>
    </row>
    <row r="998" spans="1:7" x14ac:dyDescent="0.3">
      <c r="A998" s="1">
        <v>41803</v>
      </c>
      <c r="B998">
        <v>204.779999</v>
      </c>
      <c r="C998">
        <v>206.78999300000001</v>
      </c>
      <c r="D998">
        <v>201.58000200000001</v>
      </c>
      <c r="E998">
        <v>206.41999799999999</v>
      </c>
      <c r="F998">
        <v>206.41999799999999</v>
      </c>
      <c r="G998">
        <v>3544300</v>
      </c>
    </row>
    <row r="999" spans="1:7" x14ac:dyDescent="0.3">
      <c r="A999" s="1">
        <v>41806</v>
      </c>
      <c r="B999">
        <v>206.759995</v>
      </c>
      <c r="C999">
        <v>225.490005</v>
      </c>
      <c r="D999">
        <v>206.259995</v>
      </c>
      <c r="E999">
        <v>224.61000100000001</v>
      </c>
      <c r="F999">
        <v>224.61000100000001</v>
      </c>
      <c r="G999">
        <v>13246400</v>
      </c>
    </row>
    <row r="1000" spans="1:7" x14ac:dyDescent="0.3">
      <c r="A1000" s="1">
        <v>41807</v>
      </c>
      <c r="B1000">
        <v>224.11000100000001</v>
      </c>
      <c r="C1000">
        <v>235.53999300000001</v>
      </c>
      <c r="D1000">
        <v>222.85000600000001</v>
      </c>
      <c r="E1000">
        <v>231.66999799999999</v>
      </c>
      <c r="F1000">
        <v>231.66999799999999</v>
      </c>
      <c r="G1000">
        <v>13304900</v>
      </c>
    </row>
    <row r="1001" spans="1:7" x14ac:dyDescent="0.3">
      <c r="A1001" s="1">
        <v>41808</v>
      </c>
      <c r="B1001">
        <v>231.5</v>
      </c>
      <c r="C1001">
        <v>231.71000699999999</v>
      </c>
      <c r="D1001">
        <v>226.11999499999999</v>
      </c>
      <c r="E1001">
        <v>227.11999499999999</v>
      </c>
      <c r="F1001">
        <v>227.11999499999999</v>
      </c>
      <c r="G1001">
        <v>6940200</v>
      </c>
    </row>
    <row r="1002" spans="1:7" x14ac:dyDescent="0.3">
      <c r="A1002" s="1">
        <v>41809</v>
      </c>
      <c r="B1002">
        <v>228.88000500000001</v>
      </c>
      <c r="C1002">
        <v>235.30999800000001</v>
      </c>
      <c r="D1002">
        <v>227</v>
      </c>
      <c r="E1002">
        <v>227.78999300000001</v>
      </c>
      <c r="F1002">
        <v>227.78999300000001</v>
      </c>
      <c r="G1002">
        <v>8793100</v>
      </c>
    </row>
    <row r="1003" spans="1:7" x14ac:dyDescent="0.3">
      <c r="A1003" s="1">
        <v>41810</v>
      </c>
      <c r="B1003">
        <v>228.520004</v>
      </c>
      <c r="C1003">
        <v>231.28999300000001</v>
      </c>
      <c r="D1003">
        <v>226.199997</v>
      </c>
      <c r="E1003">
        <v>229.58999600000001</v>
      </c>
      <c r="F1003">
        <v>229.58999600000001</v>
      </c>
      <c r="G1003">
        <v>4903900</v>
      </c>
    </row>
    <row r="1004" spans="1:7" x14ac:dyDescent="0.3">
      <c r="A1004" s="1">
        <v>41813</v>
      </c>
      <c r="B1004">
        <v>229.509995</v>
      </c>
      <c r="C1004">
        <v>238.990005</v>
      </c>
      <c r="D1004">
        <v>228.220001</v>
      </c>
      <c r="E1004">
        <v>237.220001</v>
      </c>
      <c r="F1004">
        <v>237.220001</v>
      </c>
      <c r="G1004">
        <v>7791100</v>
      </c>
    </row>
    <row r="1005" spans="1:7" x14ac:dyDescent="0.3">
      <c r="A1005" s="1">
        <v>41814</v>
      </c>
      <c r="B1005">
        <v>238.970001</v>
      </c>
      <c r="C1005">
        <v>241.88000500000001</v>
      </c>
      <c r="D1005">
        <v>231.63000500000001</v>
      </c>
      <c r="E1005">
        <v>232.5</v>
      </c>
      <c r="F1005">
        <v>232.5</v>
      </c>
      <c r="G1005">
        <v>8075900</v>
      </c>
    </row>
    <row r="1006" spans="1:7" x14ac:dyDescent="0.3">
      <c r="A1006" s="1">
        <v>41815</v>
      </c>
      <c r="B1006">
        <v>233.050003</v>
      </c>
      <c r="C1006">
        <v>237.550003</v>
      </c>
      <c r="D1006">
        <v>230.240005</v>
      </c>
      <c r="E1006">
        <v>236.88999899999999</v>
      </c>
      <c r="F1006">
        <v>236.88999899999999</v>
      </c>
      <c r="G1006">
        <v>5801600</v>
      </c>
    </row>
    <row r="1007" spans="1:7" x14ac:dyDescent="0.3">
      <c r="A1007" s="1">
        <v>41816</v>
      </c>
      <c r="B1007">
        <v>237.16999799999999</v>
      </c>
      <c r="C1007">
        <v>240.39999399999999</v>
      </c>
      <c r="D1007">
        <v>234.21000699999999</v>
      </c>
      <c r="E1007">
        <v>235.60000600000001</v>
      </c>
      <c r="F1007">
        <v>235.60000600000001</v>
      </c>
      <c r="G1007">
        <v>5121400</v>
      </c>
    </row>
    <row r="1008" spans="1:7" x14ac:dyDescent="0.3">
      <c r="A1008" s="1">
        <v>41817</v>
      </c>
      <c r="B1008">
        <v>234.69000199999999</v>
      </c>
      <c r="C1008">
        <v>240</v>
      </c>
      <c r="D1008">
        <v>234.5</v>
      </c>
      <c r="E1008">
        <v>239.05999800000001</v>
      </c>
      <c r="F1008">
        <v>239.05999800000001</v>
      </c>
      <c r="G1008">
        <v>5635000</v>
      </c>
    </row>
    <row r="1009" spans="1:7" x14ac:dyDescent="0.3">
      <c r="A1009" s="1">
        <v>41820</v>
      </c>
      <c r="B1009">
        <v>239.550003</v>
      </c>
      <c r="C1009">
        <v>244.490005</v>
      </c>
      <c r="D1009">
        <v>239</v>
      </c>
      <c r="E1009">
        <v>240.05999800000001</v>
      </c>
      <c r="F1009">
        <v>240.05999800000001</v>
      </c>
      <c r="G1009">
        <v>4828600</v>
      </c>
    </row>
    <row r="1010" spans="1:7" x14ac:dyDescent="0.3">
      <c r="A1010" s="1">
        <v>41821</v>
      </c>
      <c r="B1010">
        <v>242.46000699999999</v>
      </c>
      <c r="C1010">
        <v>243.44000199999999</v>
      </c>
      <c r="D1010">
        <v>238.699997</v>
      </c>
      <c r="E1010">
        <v>239.720001</v>
      </c>
      <c r="F1010">
        <v>239.720001</v>
      </c>
      <c r="G1010">
        <v>4336100</v>
      </c>
    </row>
    <row r="1011" spans="1:7" x14ac:dyDescent="0.3">
      <c r="A1011" s="1">
        <v>41822</v>
      </c>
      <c r="B1011">
        <v>240.66000399999999</v>
      </c>
      <c r="C1011">
        <v>242.33000200000001</v>
      </c>
      <c r="D1011">
        <v>227.070007</v>
      </c>
      <c r="E1011">
        <v>229.429993</v>
      </c>
      <c r="F1011">
        <v>229.429993</v>
      </c>
      <c r="G1011">
        <v>8027400</v>
      </c>
    </row>
    <row r="1012" spans="1:7" x14ac:dyDescent="0.3">
      <c r="A1012" s="1">
        <v>41823</v>
      </c>
      <c r="B1012">
        <v>231.28999300000001</v>
      </c>
      <c r="C1012">
        <v>231.89999399999999</v>
      </c>
      <c r="D1012">
        <v>224</v>
      </c>
      <c r="E1012">
        <v>229.25</v>
      </c>
      <c r="F1012">
        <v>229.25</v>
      </c>
      <c r="G1012">
        <v>5166700</v>
      </c>
    </row>
    <row r="1013" spans="1:7" x14ac:dyDescent="0.3">
      <c r="A1013" s="1">
        <v>41827</v>
      </c>
      <c r="B1013">
        <v>227.5</v>
      </c>
      <c r="C1013">
        <v>229.779999</v>
      </c>
      <c r="D1013">
        <v>220.39999399999999</v>
      </c>
      <c r="E1013">
        <v>222.66000399999999</v>
      </c>
      <c r="F1013">
        <v>222.66000399999999</v>
      </c>
      <c r="G1013">
        <v>5893700</v>
      </c>
    </row>
    <row r="1014" spans="1:7" x14ac:dyDescent="0.3">
      <c r="A1014" s="1">
        <v>41828</v>
      </c>
      <c r="B1014">
        <v>218.64999399999999</v>
      </c>
      <c r="C1014">
        <v>220.96000699999999</v>
      </c>
      <c r="D1014">
        <v>214.270004</v>
      </c>
      <c r="E1014">
        <v>219.070007</v>
      </c>
      <c r="F1014">
        <v>219.070007</v>
      </c>
      <c r="G1014">
        <v>7836200</v>
      </c>
    </row>
    <row r="1015" spans="1:7" x14ac:dyDescent="0.3">
      <c r="A1015" s="1">
        <v>41829</v>
      </c>
      <c r="B1015">
        <v>221.270004</v>
      </c>
      <c r="C1015">
        <v>224.220001</v>
      </c>
      <c r="D1015">
        <v>219.21000699999999</v>
      </c>
      <c r="E1015">
        <v>223.05999800000001</v>
      </c>
      <c r="F1015">
        <v>223.05999800000001</v>
      </c>
      <c r="G1015">
        <v>4115400</v>
      </c>
    </row>
    <row r="1016" spans="1:7" x14ac:dyDescent="0.3">
      <c r="A1016" s="1">
        <v>41830</v>
      </c>
      <c r="B1016">
        <v>217.179993</v>
      </c>
      <c r="C1016">
        <v>222.220001</v>
      </c>
      <c r="D1016">
        <v>216.03999300000001</v>
      </c>
      <c r="E1016">
        <v>219.46000699999999</v>
      </c>
      <c r="F1016">
        <v>219.46000699999999</v>
      </c>
      <c r="G1016">
        <v>4863900</v>
      </c>
    </row>
    <row r="1017" spans="1:7" x14ac:dyDescent="0.3">
      <c r="A1017" s="1">
        <v>41831</v>
      </c>
      <c r="B1017">
        <v>220.61000100000001</v>
      </c>
      <c r="C1017">
        <v>221.60000600000001</v>
      </c>
      <c r="D1017">
        <v>217.60000600000001</v>
      </c>
      <c r="E1017">
        <v>218.13000500000001</v>
      </c>
      <c r="F1017">
        <v>218.13000500000001</v>
      </c>
      <c r="G1017">
        <v>3302300</v>
      </c>
    </row>
    <row r="1018" spans="1:7" x14ac:dyDescent="0.3">
      <c r="A1018" s="1">
        <v>41834</v>
      </c>
      <c r="B1018">
        <v>219.990005</v>
      </c>
      <c r="C1018">
        <v>228.78999300000001</v>
      </c>
      <c r="D1018">
        <v>215.449997</v>
      </c>
      <c r="E1018">
        <v>226.699997</v>
      </c>
      <c r="F1018">
        <v>226.699997</v>
      </c>
      <c r="G1018">
        <v>7203200</v>
      </c>
    </row>
    <row r="1019" spans="1:7" x14ac:dyDescent="0.3">
      <c r="A1019" s="1">
        <v>41835</v>
      </c>
      <c r="B1019">
        <v>226.729996</v>
      </c>
      <c r="C1019">
        <v>227.64999399999999</v>
      </c>
      <c r="D1019">
        <v>218.10000600000001</v>
      </c>
      <c r="E1019">
        <v>219.58000200000001</v>
      </c>
      <c r="F1019">
        <v>219.58000200000001</v>
      </c>
      <c r="G1019">
        <v>5718500</v>
      </c>
    </row>
    <row r="1020" spans="1:7" x14ac:dyDescent="0.3">
      <c r="A1020" s="1">
        <v>41836</v>
      </c>
      <c r="B1020">
        <v>221.820007</v>
      </c>
      <c r="C1020">
        <v>224.800003</v>
      </c>
      <c r="D1020">
        <v>216.820007</v>
      </c>
      <c r="E1020">
        <v>217.16000399999999</v>
      </c>
      <c r="F1020">
        <v>217.16000399999999</v>
      </c>
      <c r="G1020">
        <v>4044500</v>
      </c>
    </row>
    <row r="1021" spans="1:7" x14ac:dyDescent="0.3">
      <c r="A1021" s="1">
        <v>41837</v>
      </c>
      <c r="B1021">
        <v>216.16000399999999</v>
      </c>
      <c r="C1021">
        <v>220.550003</v>
      </c>
      <c r="D1021">
        <v>213.60000600000001</v>
      </c>
      <c r="E1021">
        <v>215.39999399999999</v>
      </c>
      <c r="F1021">
        <v>215.39999399999999</v>
      </c>
      <c r="G1021">
        <v>4649400</v>
      </c>
    </row>
    <row r="1022" spans="1:7" x14ac:dyDescent="0.3">
      <c r="A1022" s="1">
        <v>41838</v>
      </c>
      <c r="B1022">
        <v>215.949997</v>
      </c>
      <c r="C1022">
        <v>221.21000699999999</v>
      </c>
      <c r="D1022">
        <v>215.929993</v>
      </c>
      <c r="E1022">
        <v>220.020004</v>
      </c>
      <c r="F1022">
        <v>220.020004</v>
      </c>
      <c r="G1022">
        <v>4253700</v>
      </c>
    </row>
    <row r="1023" spans="1:7" x14ac:dyDescent="0.3">
      <c r="A1023" s="1">
        <v>41841</v>
      </c>
      <c r="B1023">
        <v>217.25</v>
      </c>
      <c r="C1023">
        <v>223.21000699999999</v>
      </c>
      <c r="D1023">
        <v>216.720001</v>
      </c>
      <c r="E1023">
        <v>220.53999300000001</v>
      </c>
      <c r="F1023">
        <v>220.53999300000001</v>
      </c>
      <c r="G1023">
        <v>3822200</v>
      </c>
    </row>
    <row r="1024" spans="1:7" x14ac:dyDescent="0.3">
      <c r="A1024" s="1">
        <v>41842</v>
      </c>
      <c r="B1024">
        <v>222.19000199999999</v>
      </c>
      <c r="C1024">
        <v>223.300003</v>
      </c>
      <c r="D1024">
        <v>219.11000100000001</v>
      </c>
      <c r="E1024">
        <v>219.58000200000001</v>
      </c>
      <c r="F1024">
        <v>219.58000200000001</v>
      </c>
      <c r="G1024">
        <v>2730000</v>
      </c>
    </row>
    <row r="1025" spans="1:7" x14ac:dyDescent="0.3">
      <c r="A1025" s="1">
        <v>41843</v>
      </c>
      <c r="B1025">
        <v>220.009995</v>
      </c>
      <c r="C1025">
        <v>224.75</v>
      </c>
      <c r="D1025">
        <v>219.429993</v>
      </c>
      <c r="E1025">
        <v>222.490005</v>
      </c>
      <c r="F1025">
        <v>222.490005</v>
      </c>
      <c r="G1025">
        <v>3083300</v>
      </c>
    </row>
    <row r="1026" spans="1:7" x14ac:dyDescent="0.3">
      <c r="A1026" s="1">
        <v>41844</v>
      </c>
      <c r="B1026">
        <v>223.25</v>
      </c>
      <c r="C1026">
        <v>225.10000600000001</v>
      </c>
      <c r="D1026">
        <v>220.800003</v>
      </c>
      <c r="E1026">
        <v>223.53999300000001</v>
      </c>
      <c r="F1026">
        <v>223.53999300000001</v>
      </c>
      <c r="G1026">
        <v>3245500</v>
      </c>
    </row>
    <row r="1027" spans="1:7" x14ac:dyDescent="0.3">
      <c r="A1027" s="1">
        <v>41845</v>
      </c>
      <c r="B1027">
        <v>222.720001</v>
      </c>
      <c r="C1027">
        <v>226.970001</v>
      </c>
      <c r="D1027">
        <v>221.75</v>
      </c>
      <c r="E1027">
        <v>223.570007</v>
      </c>
      <c r="F1027">
        <v>223.570007</v>
      </c>
      <c r="G1027">
        <v>3087100</v>
      </c>
    </row>
    <row r="1028" spans="1:7" x14ac:dyDescent="0.3">
      <c r="A1028" s="1">
        <v>41848</v>
      </c>
      <c r="B1028">
        <v>224.25</v>
      </c>
      <c r="C1028">
        <v>232</v>
      </c>
      <c r="D1028">
        <v>221.39999399999999</v>
      </c>
      <c r="E1028">
        <v>224.820007</v>
      </c>
      <c r="F1028">
        <v>224.820007</v>
      </c>
      <c r="G1028">
        <v>6514300</v>
      </c>
    </row>
    <row r="1029" spans="1:7" x14ac:dyDescent="0.3">
      <c r="A1029" s="1">
        <v>41849</v>
      </c>
      <c r="B1029">
        <v>226.61000100000001</v>
      </c>
      <c r="C1029">
        <v>228.300003</v>
      </c>
      <c r="D1029">
        <v>224.86000100000001</v>
      </c>
      <c r="E1029">
        <v>225.009995</v>
      </c>
      <c r="F1029">
        <v>225.009995</v>
      </c>
      <c r="G1029">
        <v>3382400</v>
      </c>
    </row>
    <row r="1030" spans="1:7" x14ac:dyDescent="0.3">
      <c r="A1030" s="1">
        <v>41850</v>
      </c>
      <c r="B1030">
        <v>221.91999799999999</v>
      </c>
      <c r="C1030">
        <v>229.60000600000001</v>
      </c>
      <c r="D1030">
        <v>221.03999300000001</v>
      </c>
      <c r="E1030">
        <v>228.91999799999999</v>
      </c>
      <c r="F1030">
        <v>228.91999799999999</v>
      </c>
      <c r="G1030">
        <v>4927800</v>
      </c>
    </row>
    <row r="1031" spans="1:7" x14ac:dyDescent="0.3">
      <c r="A1031" s="1">
        <v>41851</v>
      </c>
      <c r="B1031">
        <v>229.259995</v>
      </c>
      <c r="C1031">
        <v>231.39999399999999</v>
      </c>
      <c r="D1031">
        <v>221.5</v>
      </c>
      <c r="E1031">
        <v>223.300003</v>
      </c>
      <c r="F1031">
        <v>223.300003</v>
      </c>
      <c r="G1031">
        <v>7749100</v>
      </c>
    </row>
    <row r="1032" spans="1:7" x14ac:dyDescent="0.3">
      <c r="A1032" s="1">
        <v>41852</v>
      </c>
      <c r="B1032">
        <v>226.08999600000001</v>
      </c>
      <c r="C1032">
        <v>237.5</v>
      </c>
      <c r="D1032">
        <v>226</v>
      </c>
      <c r="E1032">
        <v>233.270004</v>
      </c>
      <c r="F1032">
        <v>233.270004</v>
      </c>
      <c r="G1032">
        <v>11895800</v>
      </c>
    </row>
    <row r="1033" spans="1:7" x14ac:dyDescent="0.3">
      <c r="A1033" s="1">
        <v>41855</v>
      </c>
      <c r="B1033">
        <v>234.38000500000001</v>
      </c>
      <c r="C1033">
        <v>240.5</v>
      </c>
      <c r="D1033">
        <v>233.270004</v>
      </c>
      <c r="E1033">
        <v>238.520004</v>
      </c>
      <c r="F1033">
        <v>238.520004</v>
      </c>
      <c r="G1033">
        <v>5959700</v>
      </c>
    </row>
    <row r="1034" spans="1:7" x14ac:dyDescent="0.3">
      <c r="A1034" s="1">
        <v>41856</v>
      </c>
      <c r="B1034">
        <v>237.470001</v>
      </c>
      <c r="C1034">
        <v>242.990005</v>
      </c>
      <c r="D1034">
        <v>235.69000199999999</v>
      </c>
      <c r="E1034">
        <v>238.490005</v>
      </c>
      <c r="F1034">
        <v>238.490005</v>
      </c>
      <c r="G1034">
        <v>5388600</v>
      </c>
    </row>
    <row r="1035" spans="1:7" x14ac:dyDescent="0.3">
      <c r="A1035" s="1">
        <v>41857</v>
      </c>
      <c r="B1035">
        <v>238.89999399999999</v>
      </c>
      <c r="C1035">
        <v>251.41999799999999</v>
      </c>
      <c r="D1035">
        <v>238.58000200000001</v>
      </c>
      <c r="E1035">
        <v>248.929993</v>
      </c>
      <c r="F1035">
        <v>248.929993</v>
      </c>
      <c r="G1035">
        <v>9249300</v>
      </c>
    </row>
    <row r="1036" spans="1:7" x14ac:dyDescent="0.3">
      <c r="A1036" s="1">
        <v>41858</v>
      </c>
      <c r="B1036">
        <v>250.11999499999999</v>
      </c>
      <c r="C1036">
        <v>256.69000199999999</v>
      </c>
      <c r="D1036">
        <v>249.11999499999999</v>
      </c>
      <c r="E1036">
        <v>252.38999899999999</v>
      </c>
      <c r="F1036">
        <v>252.38999899999999</v>
      </c>
      <c r="G1036">
        <v>7478900</v>
      </c>
    </row>
    <row r="1037" spans="1:7" x14ac:dyDescent="0.3">
      <c r="A1037" s="1">
        <v>41859</v>
      </c>
      <c r="B1037">
        <v>251.16000399999999</v>
      </c>
      <c r="C1037">
        <v>251.759995</v>
      </c>
      <c r="D1037">
        <v>246.5</v>
      </c>
      <c r="E1037">
        <v>248.13000500000001</v>
      </c>
      <c r="F1037">
        <v>248.13000500000001</v>
      </c>
      <c r="G1037">
        <v>5090100</v>
      </c>
    </row>
    <row r="1038" spans="1:7" x14ac:dyDescent="0.3">
      <c r="A1038" s="1">
        <v>41862</v>
      </c>
      <c r="B1038">
        <v>255.479996</v>
      </c>
      <c r="C1038">
        <v>263.73998999999998</v>
      </c>
      <c r="D1038">
        <v>255</v>
      </c>
      <c r="E1038">
        <v>259.32000699999998</v>
      </c>
      <c r="F1038">
        <v>259.32000699999998</v>
      </c>
      <c r="G1038">
        <v>8101300</v>
      </c>
    </row>
    <row r="1039" spans="1:7" x14ac:dyDescent="0.3">
      <c r="A1039" s="1">
        <v>41863</v>
      </c>
      <c r="B1039">
        <v>258.07998700000002</v>
      </c>
      <c r="C1039">
        <v>260.29998799999998</v>
      </c>
      <c r="D1039">
        <v>254.58000200000001</v>
      </c>
      <c r="E1039">
        <v>259.959991</v>
      </c>
      <c r="F1039">
        <v>259.959991</v>
      </c>
      <c r="G1039">
        <v>6382300</v>
      </c>
    </row>
    <row r="1040" spans="1:7" x14ac:dyDescent="0.3">
      <c r="A1040" s="1">
        <v>41864</v>
      </c>
      <c r="B1040">
        <v>262.01001000000002</v>
      </c>
      <c r="C1040">
        <v>265.64001500000001</v>
      </c>
      <c r="D1040">
        <v>259.60998499999999</v>
      </c>
      <c r="E1040">
        <v>260.30999800000001</v>
      </c>
      <c r="F1040">
        <v>260.30999800000001</v>
      </c>
      <c r="G1040">
        <v>6932600</v>
      </c>
    </row>
    <row r="1041" spans="1:7" x14ac:dyDescent="0.3">
      <c r="A1041" s="1">
        <v>41865</v>
      </c>
      <c r="B1041">
        <v>262.48998999999998</v>
      </c>
      <c r="C1041">
        <v>263</v>
      </c>
      <c r="D1041">
        <v>256.5</v>
      </c>
      <c r="E1041">
        <v>261.38000499999998</v>
      </c>
      <c r="F1041">
        <v>261.38000499999998</v>
      </c>
      <c r="G1041">
        <v>4126600</v>
      </c>
    </row>
    <row r="1042" spans="1:7" x14ac:dyDescent="0.3">
      <c r="A1042" s="1">
        <v>41866</v>
      </c>
      <c r="B1042">
        <v>261.48001099999999</v>
      </c>
      <c r="C1042">
        <v>262.08999599999999</v>
      </c>
      <c r="D1042">
        <v>258.5</v>
      </c>
      <c r="E1042">
        <v>262.01001000000002</v>
      </c>
      <c r="F1042">
        <v>262.01001000000002</v>
      </c>
      <c r="G1042">
        <v>3867900</v>
      </c>
    </row>
    <row r="1043" spans="1:7" x14ac:dyDescent="0.3">
      <c r="A1043" s="1">
        <v>41869</v>
      </c>
      <c r="B1043">
        <v>263.25</v>
      </c>
      <c r="C1043">
        <v>267.26001000000002</v>
      </c>
      <c r="D1043">
        <v>259.75</v>
      </c>
      <c r="E1043">
        <v>259.94000199999999</v>
      </c>
      <c r="F1043">
        <v>259.94000199999999</v>
      </c>
      <c r="G1043">
        <v>5849200</v>
      </c>
    </row>
    <row r="1044" spans="1:7" x14ac:dyDescent="0.3">
      <c r="A1044" s="1">
        <v>41870</v>
      </c>
      <c r="B1044">
        <v>258.86999500000002</v>
      </c>
      <c r="C1044">
        <v>259.32998700000002</v>
      </c>
      <c r="D1044">
        <v>251.61999499999999</v>
      </c>
      <c r="E1044">
        <v>256.76001000000002</v>
      </c>
      <c r="F1044">
        <v>256.76001000000002</v>
      </c>
      <c r="G1044">
        <v>5334800</v>
      </c>
    </row>
    <row r="1045" spans="1:7" x14ac:dyDescent="0.3">
      <c r="A1045" s="1">
        <v>41871</v>
      </c>
      <c r="B1045">
        <v>254.66999799999999</v>
      </c>
      <c r="C1045">
        <v>258.73998999999998</v>
      </c>
      <c r="D1045">
        <v>253</v>
      </c>
      <c r="E1045">
        <v>255.71000699999999</v>
      </c>
      <c r="F1045">
        <v>255.71000699999999</v>
      </c>
      <c r="G1045">
        <v>3027900</v>
      </c>
    </row>
    <row r="1046" spans="1:7" x14ac:dyDescent="0.3">
      <c r="A1046" s="1">
        <v>41872</v>
      </c>
      <c r="B1046">
        <v>256.51998900000001</v>
      </c>
      <c r="C1046">
        <v>258.79998799999998</v>
      </c>
      <c r="D1046">
        <v>253.259995</v>
      </c>
      <c r="E1046">
        <v>254.33999600000001</v>
      </c>
      <c r="F1046">
        <v>254.33999600000001</v>
      </c>
      <c r="G1046">
        <v>2915600</v>
      </c>
    </row>
    <row r="1047" spans="1:7" x14ac:dyDescent="0.3">
      <c r="A1047" s="1">
        <v>41873</v>
      </c>
      <c r="B1047">
        <v>254.53999300000001</v>
      </c>
      <c r="C1047">
        <v>256.95001200000002</v>
      </c>
      <c r="D1047">
        <v>252.61000100000001</v>
      </c>
      <c r="E1047">
        <v>256.77999899999998</v>
      </c>
      <c r="F1047">
        <v>256.77999899999998</v>
      </c>
      <c r="G1047">
        <v>2833400</v>
      </c>
    </row>
    <row r="1048" spans="1:7" x14ac:dyDescent="0.3">
      <c r="A1048" s="1">
        <v>41876</v>
      </c>
      <c r="B1048">
        <v>258.19000199999999</v>
      </c>
      <c r="C1048">
        <v>263.67999300000002</v>
      </c>
      <c r="D1048">
        <v>258.19000199999999</v>
      </c>
      <c r="E1048">
        <v>262.54998799999998</v>
      </c>
      <c r="F1048">
        <v>262.54998799999998</v>
      </c>
      <c r="G1048">
        <v>4318100</v>
      </c>
    </row>
    <row r="1049" spans="1:7" x14ac:dyDescent="0.3">
      <c r="A1049" s="1">
        <v>41877</v>
      </c>
      <c r="B1049">
        <v>264.98001099999999</v>
      </c>
      <c r="C1049">
        <v>265.5</v>
      </c>
      <c r="D1049">
        <v>261.66000400000001</v>
      </c>
      <c r="E1049">
        <v>261.73998999999998</v>
      </c>
      <c r="F1049">
        <v>261.73998999999998</v>
      </c>
      <c r="G1049">
        <v>3818000</v>
      </c>
    </row>
    <row r="1050" spans="1:7" x14ac:dyDescent="0.3">
      <c r="A1050" s="1">
        <v>41878</v>
      </c>
      <c r="B1050">
        <v>263.5</v>
      </c>
      <c r="C1050">
        <v>264.23998999999998</v>
      </c>
      <c r="D1050">
        <v>260.290009</v>
      </c>
      <c r="E1050">
        <v>263.25</v>
      </c>
      <c r="F1050">
        <v>263.25</v>
      </c>
      <c r="G1050">
        <v>2985100</v>
      </c>
    </row>
    <row r="1051" spans="1:7" x14ac:dyDescent="0.3">
      <c r="A1051" s="1">
        <v>41879</v>
      </c>
      <c r="B1051">
        <v>261.89001500000001</v>
      </c>
      <c r="C1051">
        <v>264.48001099999999</v>
      </c>
      <c r="D1051">
        <v>261.64001500000001</v>
      </c>
      <c r="E1051">
        <v>263.85998499999999</v>
      </c>
      <c r="F1051">
        <v>263.85998499999999</v>
      </c>
      <c r="G1051">
        <v>2844900</v>
      </c>
    </row>
    <row r="1052" spans="1:7" x14ac:dyDescent="0.3">
      <c r="A1052" s="1">
        <v>41880</v>
      </c>
      <c r="B1052">
        <v>268.70001200000002</v>
      </c>
      <c r="C1052">
        <v>272</v>
      </c>
      <c r="D1052">
        <v>267.51001000000002</v>
      </c>
      <c r="E1052">
        <v>269.70001200000002</v>
      </c>
      <c r="F1052">
        <v>269.70001200000002</v>
      </c>
      <c r="G1052">
        <v>6447100</v>
      </c>
    </row>
    <row r="1053" spans="1:7" x14ac:dyDescent="0.3">
      <c r="A1053" s="1">
        <v>41884</v>
      </c>
      <c r="B1053">
        <v>275.5</v>
      </c>
      <c r="C1053">
        <v>284.89001500000001</v>
      </c>
      <c r="D1053">
        <v>274.29998799999998</v>
      </c>
      <c r="E1053">
        <v>284.11999500000002</v>
      </c>
      <c r="F1053">
        <v>284.11999500000002</v>
      </c>
      <c r="G1053">
        <v>9852400</v>
      </c>
    </row>
    <row r="1054" spans="1:7" x14ac:dyDescent="0.3">
      <c r="A1054" s="1">
        <v>41885</v>
      </c>
      <c r="B1054">
        <v>287.67001299999998</v>
      </c>
      <c r="C1054">
        <v>288</v>
      </c>
      <c r="D1054">
        <v>280.10000600000001</v>
      </c>
      <c r="E1054">
        <v>281.19000199999999</v>
      </c>
      <c r="F1054">
        <v>281.19000199999999</v>
      </c>
      <c r="G1054">
        <v>6772300</v>
      </c>
    </row>
    <row r="1055" spans="1:7" x14ac:dyDescent="0.3">
      <c r="A1055" s="1">
        <v>41886</v>
      </c>
      <c r="B1055">
        <v>284.01001000000002</v>
      </c>
      <c r="C1055">
        <v>291.42001299999998</v>
      </c>
      <c r="D1055">
        <v>280.39999399999999</v>
      </c>
      <c r="E1055">
        <v>286.040009</v>
      </c>
      <c r="F1055">
        <v>286.040009</v>
      </c>
      <c r="G1055">
        <v>8341700</v>
      </c>
    </row>
    <row r="1056" spans="1:7" x14ac:dyDescent="0.3">
      <c r="A1056" s="1">
        <v>41887</v>
      </c>
      <c r="B1056">
        <v>282.54998799999998</v>
      </c>
      <c r="C1056">
        <v>282.89999399999999</v>
      </c>
      <c r="D1056">
        <v>272.51001000000002</v>
      </c>
      <c r="E1056">
        <v>277.39001500000001</v>
      </c>
      <c r="F1056">
        <v>277.39001500000001</v>
      </c>
      <c r="G1056">
        <v>11169900</v>
      </c>
    </row>
    <row r="1057" spans="1:7" x14ac:dyDescent="0.3">
      <c r="A1057" s="1">
        <v>41890</v>
      </c>
      <c r="B1057">
        <v>277.61999500000002</v>
      </c>
      <c r="C1057">
        <v>284.88000499999998</v>
      </c>
      <c r="D1057">
        <v>277.51998900000001</v>
      </c>
      <c r="E1057">
        <v>282.10998499999999</v>
      </c>
      <c r="F1057">
        <v>282.10998499999999</v>
      </c>
      <c r="G1057">
        <v>5501600</v>
      </c>
    </row>
    <row r="1058" spans="1:7" x14ac:dyDescent="0.3">
      <c r="A1058" s="1">
        <v>41891</v>
      </c>
      <c r="B1058">
        <v>282.98998999999998</v>
      </c>
      <c r="C1058">
        <v>285.48998999999998</v>
      </c>
      <c r="D1058">
        <v>277</v>
      </c>
      <c r="E1058">
        <v>278.48001099999999</v>
      </c>
      <c r="F1058">
        <v>278.48001099999999</v>
      </c>
      <c r="G1058">
        <v>4558800</v>
      </c>
    </row>
    <row r="1059" spans="1:7" x14ac:dyDescent="0.3">
      <c r="A1059" s="1">
        <v>41892</v>
      </c>
      <c r="B1059">
        <v>279.5</v>
      </c>
      <c r="C1059">
        <v>281.41000400000001</v>
      </c>
      <c r="D1059">
        <v>273.66000400000001</v>
      </c>
      <c r="E1059">
        <v>281.10000600000001</v>
      </c>
      <c r="F1059">
        <v>281.10000600000001</v>
      </c>
      <c r="G1059">
        <v>3781300</v>
      </c>
    </row>
    <row r="1060" spans="1:7" x14ac:dyDescent="0.3">
      <c r="A1060" s="1">
        <v>41893</v>
      </c>
      <c r="B1060">
        <v>280.459991</v>
      </c>
      <c r="C1060">
        <v>284.790009</v>
      </c>
      <c r="D1060">
        <v>278.63000499999998</v>
      </c>
      <c r="E1060">
        <v>280.30999800000001</v>
      </c>
      <c r="F1060">
        <v>280.30999800000001</v>
      </c>
      <c r="G1060">
        <v>3766100</v>
      </c>
    </row>
    <row r="1061" spans="1:7" x14ac:dyDescent="0.3">
      <c r="A1061" s="1">
        <v>41894</v>
      </c>
      <c r="B1061">
        <v>280.5</v>
      </c>
      <c r="C1061">
        <v>282.39001500000001</v>
      </c>
      <c r="D1061">
        <v>277</v>
      </c>
      <c r="E1061">
        <v>279.20001200000002</v>
      </c>
      <c r="F1061">
        <v>279.20001200000002</v>
      </c>
      <c r="G1061">
        <v>3324600</v>
      </c>
    </row>
    <row r="1062" spans="1:7" x14ac:dyDescent="0.3">
      <c r="A1062" s="1">
        <v>41897</v>
      </c>
      <c r="B1062">
        <v>274.36999500000002</v>
      </c>
      <c r="C1062">
        <v>274.39999399999999</v>
      </c>
      <c r="D1062">
        <v>249.13000500000001</v>
      </c>
      <c r="E1062">
        <v>253.86000100000001</v>
      </c>
      <c r="F1062">
        <v>253.86000100000001</v>
      </c>
      <c r="G1062">
        <v>16455400</v>
      </c>
    </row>
    <row r="1063" spans="1:7" x14ac:dyDescent="0.3">
      <c r="A1063" s="1">
        <v>41898</v>
      </c>
      <c r="B1063">
        <v>255.14999399999999</v>
      </c>
      <c r="C1063">
        <v>262.459991</v>
      </c>
      <c r="D1063">
        <v>252.41999799999999</v>
      </c>
      <c r="E1063">
        <v>260.73998999999998</v>
      </c>
      <c r="F1063">
        <v>260.73998999999998</v>
      </c>
      <c r="G1063">
        <v>8300100</v>
      </c>
    </row>
    <row r="1064" spans="1:7" x14ac:dyDescent="0.3">
      <c r="A1064" s="1">
        <v>41899</v>
      </c>
      <c r="B1064">
        <v>262.41000400000001</v>
      </c>
      <c r="C1064">
        <v>264.70001200000002</v>
      </c>
      <c r="D1064">
        <v>259.5</v>
      </c>
      <c r="E1064">
        <v>261.38000499999998</v>
      </c>
      <c r="F1064">
        <v>261.38000499999998</v>
      </c>
      <c r="G1064">
        <v>5177700</v>
      </c>
    </row>
    <row r="1065" spans="1:7" x14ac:dyDescent="0.3">
      <c r="A1065" s="1">
        <v>41900</v>
      </c>
      <c r="B1065">
        <v>263.35998499999999</v>
      </c>
      <c r="C1065">
        <v>265.60000600000001</v>
      </c>
      <c r="D1065">
        <v>262.32000699999998</v>
      </c>
      <c r="E1065">
        <v>263.82000699999998</v>
      </c>
      <c r="F1065">
        <v>263.82000699999998</v>
      </c>
      <c r="G1065">
        <v>3692600</v>
      </c>
    </row>
    <row r="1066" spans="1:7" x14ac:dyDescent="0.3">
      <c r="A1066" s="1">
        <v>41901</v>
      </c>
      <c r="B1066">
        <v>257.98998999999998</v>
      </c>
      <c r="C1066">
        <v>261.42999300000002</v>
      </c>
      <c r="D1066">
        <v>255.270004</v>
      </c>
      <c r="E1066">
        <v>259.32000699999998</v>
      </c>
      <c r="F1066">
        <v>259.32000699999998</v>
      </c>
      <c r="G1066">
        <v>6810900</v>
      </c>
    </row>
    <row r="1067" spans="1:7" x14ac:dyDescent="0.3">
      <c r="A1067" s="1">
        <v>41904</v>
      </c>
      <c r="B1067">
        <v>255</v>
      </c>
      <c r="C1067">
        <v>256.01998900000001</v>
      </c>
      <c r="D1067">
        <v>244.71000699999999</v>
      </c>
      <c r="E1067">
        <v>250.029999</v>
      </c>
      <c r="F1067">
        <v>250.029999</v>
      </c>
      <c r="G1067">
        <v>8214100</v>
      </c>
    </row>
    <row r="1068" spans="1:7" x14ac:dyDescent="0.3">
      <c r="A1068" s="1">
        <v>41905</v>
      </c>
      <c r="B1068">
        <v>245.220001</v>
      </c>
      <c r="C1068">
        <v>253.800003</v>
      </c>
      <c r="D1068">
        <v>245</v>
      </c>
      <c r="E1068">
        <v>250.41000399999999</v>
      </c>
      <c r="F1068">
        <v>250.41000399999999</v>
      </c>
      <c r="G1068">
        <v>5658700</v>
      </c>
    </row>
    <row r="1069" spans="1:7" x14ac:dyDescent="0.3">
      <c r="A1069" s="1">
        <v>41906</v>
      </c>
      <c r="B1069">
        <v>251.11999499999999</v>
      </c>
      <c r="C1069">
        <v>252.83999600000001</v>
      </c>
      <c r="D1069">
        <v>247.03999300000001</v>
      </c>
      <c r="E1069">
        <v>252.13999899999999</v>
      </c>
      <c r="F1069">
        <v>252.13999899999999</v>
      </c>
      <c r="G1069">
        <v>3749500</v>
      </c>
    </row>
    <row r="1070" spans="1:7" x14ac:dyDescent="0.3">
      <c r="A1070" s="1">
        <v>41907</v>
      </c>
      <c r="B1070">
        <v>252.520004</v>
      </c>
      <c r="C1070">
        <v>254.96000699999999</v>
      </c>
      <c r="D1070">
        <v>246.10000600000001</v>
      </c>
      <c r="E1070">
        <v>246.949997</v>
      </c>
      <c r="F1070">
        <v>246.949997</v>
      </c>
      <c r="G1070">
        <v>4834200</v>
      </c>
    </row>
    <row r="1071" spans="1:7" x14ac:dyDescent="0.3">
      <c r="A1071" s="1">
        <v>41908</v>
      </c>
      <c r="B1071">
        <v>248.25</v>
      </c>
      <c r="C1071">
        <v>249.729996</v>
      </c>
      <c r="D1071">
        <v>246.070007</v>
      </c>
      <c r="E1071">
        <v>246.60000600000001</v>
      </c>
      <c r="F1071">
        <v>246.60000600000001</v>
      </c>
      <c r="G1071">
        <v>3795400</v>
      </c>
    </row>
    <row r="1072" spans="1:7" x14ac:dyDescent="0.3">
      <c r="A1072" s="1">
        <v>41911</v>
      </c>
      <c r="B1072">
        <v>244</v>
      </c>
      <c r="C1072">
        <v>248.63999899999999</v>
      </c>
      <c r="D1072">
        <v>241.38000500000001</v>
      </c>
      <c r="E1072">
        <v>245.259995</v>
      </c>
      <c r="F1072">
        <v>245.259995</v>
      </c>
      <c r="G1072">
        <v>4852700</v>
      </c>
    </row>
    <row r="1073" spans="1:7" x14ac:dyDescent="0.3">
      <c r="A1073" s="1">
        <v>41912</v>
      </c>
      <c r="B1073">
        <v>246.91999799999999</v>
      </c>
      <c r="C1073">
        <v>247.64999399999999</v>
      </c>
      <c r="D1073">
        <v>240.11999499999999</v>
      </c>
      <c r="E1073">
        <v>242.679993</v>
      </c>
      <c r="F1073">
        <v>242.679993</v>
      </c>
      <c r="G1073">
        <v>4238300</v>
      </c>
    </row>
    <row r="1074" spans="1:7" x14ac:dyDescent="0.3">
      <c r="A1074" s="1">
        <v>41913</v>
      </c>
      <c r="B1074">
        <v>242.199997</v>
      </c>
      <c r="C1074">
        <v>242.66000399999999</v>
      </c>
      <c r="D1074">
        <v>235.64999399999999</v>
      </c>
      <c r="E1074">
        <v>240.240005</v>
      </c>
      <c r="F1074">
        <v>240.240005</v>
      </c>
      <c r="G1074">
        <v>5941700</v>
      </c>
    </row>
    <row r="1075" spans="1:7" x14ac:dyDescent="0.3">
      <c r="A1075" s="1">
        <v>41914</v>
      </c>
      <c r="B1075">
        <v>250.199997</v>
      </c>
      <c r="C1075">
        <v>252.78999300000001</v>
      </c>
      <c r="D1075">
        <v>245.36000100000001</v>
      </c>
      <c r="E1075">
        <v>251.41999799999999</v>
      </c>
      <c r="F1075">
        <v>251.41999799999999</v>
      </c>
      <c r="G1075">
        <v>8998200</v>
      </c>
    </row>
    <row r="1076" spans="1:7" x14ac:dyDescent="0.3">
      <c r="A1076" s="1">
        <v>41915</v>
      </c>
      <c r="B1076">
        <v>253.05999800000001</v>
      </c>
      <c r="C1076">
        <v>256.5</v>
      </c>
      <c r="D1076">
        <v>251.029999</v>
      </c>
      <c r="E1076">
        <v>255.21000699999999</v>
      </c>
      <c r="F1076">
        <v>255.21000699999999</v>
      </c>
      <c r="G1076">
        <v>5406300</v>
      </c>
    </row>
    <row r="1077" spans="1:7" x14ac:dyDescent="0.3">
      <c r="A1077" s="1">
        <v>41918</v>
      </c>
      <c r="B1077">
        <v>259.13000499999998</v>
      </c>
      <c r="C1077">
        <v>262.48998999999998</v>
      </c>
      <c r="D1077">
        <v>257.79998799999998</v>
      </c>
      <c r="E1077">
        <v>260.61999500000002</v>
      </c>
      <c r="F1077">
        <v>260.61999500000002</v>
      </c>
      <c r="G1077">
        <v>7713300</v>
      </c>
    </row>
    <row r="1078" spans="1:7" x14ac:dyDescent="0.3">
      <c r="A1078" s="1">
        <v>41919</v>
      </c>
      <c r="B1078">
        <v>258.52999899999998</v>
      </c>
      <c r="C1078">
        <v>261.459991</v>
      </c>
      <c r="D1078">
        <v>255.729996</v>
      </c>
      <c r="E1078">
        <v>259.57000699999998</v>
      </c>
      <c r="F1078">
        <v>259.57000699999998</v>
      </c>
      <c r="G1078">
        <v>4485500</v>
      </c>
    </row>
    <row r="1079" spans="1:7" x14ac:dyDescent="0.3">
      <c r="A1079" s="1">
        <v>41920</v>
      </c>
      <c r="B1079">
        <v>260.10000600000001</v>
      </c>
      <c r="C1079">
        <v>262.88000499999998</v>
      </c>
      <c r="D1079">
        <v>252.63999899999999</v>
      </c>
      <c r="E1079">
        <v>259.27999899999998</v>
      </c>
      <c r="F1079">
        <v>259.27999899999998</v>
      </c>
      <c r="G1079">
        <v>5055100</v>
      </c>
    </row>
    <row r="1080" spans="1:7" x14ac:dyDescent="0.3">
      <c r="A1080" s="1">
        <v>41921</v>
      </c>
      <c r="B1080">
        <v>262.25</v>
      </c>
      <c r="C1080">
        <v>265.540009</v>
      </c>
      <c r="D1080">
        <v>254.39999399999999</v>
      </c>
      <c r="E1080">
        <v>257.01001000000002</v>
      </c>
      <c r="F1080">
        <v>257.01001000000002</v>
      </c>
      <c r="G1080">
        <v>7361300</v>
      </c>
    </row>
    <row r="1081" spans="1:7" x14ac:dyDescent="0.3">
      <c r="A1081" s="1">
        <v>41922</v>
      </c>
      <c r="B1081">
        <v>244.63999899999999</v>
      </c>
      <c r="C1081">
        <v>245.88999899999999</v>
      </c>
      <c r="D1081">
        <v>235.199997</v>
      </c>
      <c r="E1081">
        <v>236.91000399999999</v>
      </c>
      <c r="F1081">
        <v>236.91000399999999</v>
      </c>
      <c r="G1081">
        <v>12888300</v>
      </c>
    </row>
    <row r="1082" spans="1:7" x14ac:dyDescent="0.3">
      <c r="A1082" s="1">
        <v>41925</v>
      </c>
      <c r="B1082">
        <v>238.570007</v>
      </c>
      <c r="C1082">
        <v>238.96000699999999</v>
      </c>
      <c r="D1082">
        <v>221</v>
      </c>
      <c r="E1082">
        <v>224.58999600000001</v>
      </c>
      <c r="F1082">
        <v>224.58999600000001</v>
      </c>
      <c r="G1082">
        <v>11268700</v>
      </c>
    </row>
    <row r="1083" spans="1:7" x14ac:dyDescent="0.3">
      <c r="A1083" s="1">
        <v>41926</v>
      </c>
      <c r="B1083">
        <v>228.25</v>
      </c>
      <c r="C1083">
        <v>232.470001</v>
      </c>
      <c r="D1083">
        <v>223</v>
      </c>
      <c r="E1083">
        <v>227.05999800000001</v>
      </c>
      <c r="F1083">
        <v>227.05999800000001</v>
      </c>
      <c r="G1083">
        <v>7105300</v>
      </c>
    </row>
    <row r="1084" spans="1:7" x14ac:dyDescent="0.3">
      <c r="A1084" s="1">
        <v>41927</v>
      </c>
      <c r="B1084">
        <v>220</v>
      </c>
      <c r="C1084">
        <v>230.990005</v>
      </c>
      <c r="D1084">
        <v>217.320007</v>
      </c>
      <c r="E1084">
        <v>229.699997</v>
      </c>
      <c r="F1084">
        <v>229.699997</v>
      </c>
      <c r="G1084">
        <v>9147300</v>
      </c>
    </row>
    <row r="1085" spans="1:7" x14ac:dyDescent="0.3">
      <c r="A1085" s="1">
        <v>41928</v>
      </c>
      <c r="B1085">
        <v>219.720001</v>
      </c>
      <c r="C1085">
        <v>229.91999799999999</v>
      </c>
      <c r="D1085">
        <v>219.10000600000001</v>
      </c>
      <c r="E1085">
        <v>226.35000600000001</v>
      </c>
      <c r="F1085">
        <v>226.35000600000001</v>
      </c>
      <c r="G1085">
        <v>5399300</v>
      </c>
    </row>
    <row r="1086" spans="1:7" x14ac:dyDescent="0.3">
      <c r="A1086" s="1">
        <v>41929</v>
      </c>
      <c r="B1086">
        <v>233.38000500000001</v>
      </c>
      <c r="C1086">
        <v>234.770004</v>
      </c>
      <c r="D1086">
        <v>226.550003</v>
      </c>
      <c r="E1086">
        <v>227.479996</v>
      </c>
      <c r="F1086">
        <v>227.479996</v>
      </c>
      <c r="G1086">
        <v>10549400</v>
      </c>
    </row>
    <row r="1087" spans="1:7" x14ac:dyDescent="0.3">
      <c r="A1087" s="1">
        <v>41932</v>
      </c>
      <c r="B1087">
        <v>226.720001</v>
      </c>
      <c r="C1087">
        <v>232.39999399999999</v>
      </c>
      <c r="D1087">
        <v>225.509995</v>
      </c>
      <c r="E1087">
        <v>230.470001</v>
      </c>
      <c r="F1087">
        <v>230.470001</v>
      </c>
      <c r="G1087">
        <v>3494400</v>
      </c>
    </row>
    <row r="1088" spans="1:7" x14ac:dyDescent="0.3">
      <c r="A1088" s="1">
        <v>41933</v>
      </c>
      <c r="B1088">
        <v>234.270004</v>
      </c>
      <c r="C1088">
        <v>235.38999899999999</v>
      </c>
      <c r="D1088">
        <v>230.800003</v>
      </c>
      <c r="E1088">
        <v>235.33999600000001</v>
      </c>
      <c r="F1088">
        <v>235.33999600000001</v>
      </c>
      <c r="G1088">
        <v>4130300</v>
      </c>
    </row>
    <row r="1089" spans="1:7" x14ac:dyDescent="0.3">
      <c r="A1089" s="1">
        <v>41934</v>
      </c>
      <c r="B1089">
        <v>233.19000199999999</v>
      </c>
      <c r="C1089">
        <v>237.38999899999999</v>
      </c>
      <c r="D1089">
        <v>230.55999800000001</v>
      </c>
      <c r="E1089">
        <v>231.10000600000001</v>
      </c>
      <c r="F1089">
        <v>231.10000600000001</v>
      </c>
      <c r="G1089">
        <v>4116600</v>
      </c>
    </row>
    <row r="1090" spans="1:7" x14ac:dyDescent="0.3">
      <c r="A1090" s="1">
        <v>41935</v>
      </c>
      <c r="B1090">
        <v>234.66000399999999</v>
      </c>
      <c r="C1090">
        <v>236.279999</v>
      </c>
      <c r="D1090">
        <v>232</v>
      </c>
      <c r="E1090">
        <v>235.28999300000001</v>
      </c>
      <c r="F1090">
        <v>235.28999300000001</v>
      </c>
      <c r="G1090">
        <v>3492400</v>
      </c>
    </row>
    <row r="1091" spans="1:7" x14ac:dyDescent="0.3">
      <c r="A1091" s="1">
        <v>41936</v>
      </c>
      <c r="B1091">
        <v>236.270004</v>
      </c>
      <c r="C1091">
        <v>237.800003</v>
      </c>
      <c r="D1091">
        <v>231.199997</v>
      </c>
      <c r="E1091">
        <v>235.240005</v>
      </c>
      <c r="F1091">
        <v>235.240005</v>
      </c>
      <c r="G1091">
        <v>3463300</v>
      </c>
    </row>
    <row r="1092" spans="1:7" x14ac:dyDescent="0.3">
      <c r="A1092" s="1">
        <v>41939</v>
      </c>
      <c r="B1092">
        <v>234.25</v>
      </c>
      <c r="C1092">
        <v>234.61000100000001</v>
      </c>
      <c r="D1092">
        <v>220.30999800000001</v>
      </c>
      <c r="E1092">
        <v>221.66999799999999</v>
      </c>
      <c r="F1092">
        <v>221.66999799999999</v>
      </c>
      <c r="G1092">
        <v>9553300</v>
      </c>
    </row>
    <row r="1093" spans="1:7" x14ac:dyDescent="0.3">
      <c r="A1093" s="1">
        <v>41940</v>
      </c>
      <c r="B1093">
        <v>229.60000600000001</v>
      </c>
      <c r="C1093">
        <v>244.60000600000001</v>
      </c>
      <c r="D1093">
        <v>228.25</v>
      </c>
      <c r="E1093">
        <v>242.770004</v>
      </c>
      <c r="F1093">
        <v>242.770004</v>
      </c>
      <c r="G1093">
        <v>10516300</v>
      </c>
    </row>
    <row r="1094" spans="1:7" x14ac:dyDescent="0.3">
      <c r="A1094" s="1">
        <v>41941</v>
      </c>
      <c r="B1094">
        <v>241.13000500000001</v>
      </c>
      <c r="C1094">
        <v>241.5</v>
      </c>
      <c r="D1094">
        <v>235.63999899999999</v>
      </c>
      <c r="E1094">
        <v>238.10000600000001</v>
      </c>
      <c r="F1094">
        <v>238.10000600000001</v>
      </c>
      <c r="G1094">
        <v>4962500</v>
      </c>
    </row>
    <row r="1095" spans="1:7" x14ac:dyDescent="0.3">
      <c r="A1095" s="1">
        <v>41942</v>
      </c>
      <c r="B1095">
        <v>238.13999899999999</v>
      </c>
      <c r="C1095">
        <v>240.5</v>
      </c>
      <c r="D1095">
        <v>235.05999800000001</v>
      </c>
      <c r="E1095">
        <v>238.66000399999999</v>
      </c>
      <c r="F1095">
        <v>238.66000399999999</v>
      </c>
      <c r="G1095">
        <v>3228400</v>
      </c>
    </row>
    <row r="1096" spans="1:7" x14ac:dyDescent="0.3">
      <c r="A1096" s="1">
        <v>41943</v>
      </c>
      <c r="B1096">
        <v>242.509995</v>
      </c>
      <c r="C1096">
        <v>243.11999499999999</v>
      </c>
      <c r="D1096">
        <v>238.75</v>
      </c>
      <c r="E1096">
        <v>241.699997</v>
      </c>
      <c r="F1096">
        <v>241.699997</v>
      </c>
      <c r="G1096">
        <v>3775300</v>
      </c>
    </row>
    <row r="1097" spans="1:7" x14ac:dyDescent="0.3">
      <c r="A1097" s="1">
        <v>41946</v>
      </c>
      <c r="B1097">
        <v>243</v>
      </c>
      <c r="C1097">
        <v>247.55999800000001</v>
      </c>
      <c r="D1097">
        <v>241.320007</v>
      </c>
      <c r="E1097">
        <v>242.58999600000001</v>
      </c>
      <c r="F1097">
        <v>242.58999600000001</v>
      </c>
      <c r="G1097">
        <v>4203800</v>
      </c>
    </row>
    <row r="1098" spans="1:7" x14ac:dyDescent="0.3">
      <c r="A1098" s="1">
        <v>41947</v>
      </c>
      <c r="B1098">
        <v>240.490005</v>
      </c>
      <c r="C1098">
        <v>242.35000600000001</v>
      </c>
      <c r="D1098">
        <v>236.529999</v>
      </c>
      <c r="E1098">
        <v>238.929993</v>
      </c>
      <c r="F1098">
        <v>238.929993</v>
      </c>
      <c r="G1098">
        <v>3682600</v>
      </c>
    </row>
    <row r="1099" spans="1:7" x14ac:dyDescent="0.3">
      <c r="A1099" s="1">
        <v>41948</v>
      </c>
      <c r="B1099">
        <v>241</v>
      </c>
      <c r="C1099">
        <v>241.36000100000001</v>
      </c>
      <c r="D1099">
        <v>230.529999</v>
      </c>
      <c r="E1099">
        <v>230.970001</v>
      </c>
      <c r="F1099">
        <v>230.970001</v>
      </c>
      <c r="G1099">
        <v>9045900</v>
      </c>
    </row>
    <row r="1100" spans="1:7" x14ac:dyDescent="0.3">
      <c r="A1100" s="1">
        <v>41949</v>
      </c>
      <c r="B1100">
        <v>234.490005</v>
      </c>
      <c r="C1100">
        <v>246.69000199999999</v>
      </c>
      <c r="D1100">
        <v>228.5</v>
      </c>
      <c r="E1100">
        <v>241.220001</v>
      </c>
      <c r="F1100">
        <v>241.220001</v>
      </c>
      <c r="G1100">
        <v>15354700</v>
      </c>
    </row>
    <row r="1101" spans="1:7" x14ac:dyDescent="0.3">
      <c r="A1101" s="1">
        <v>41950</v>
      </c>
      <c r="B1101">
        <v>242.19000199999999</v>
      </c>
      <c r="C1101">
        <v>242.83999600000001</v>
      </c>
      <c r="D1101">
        <v>237.199997</v>
      </c>
      <c r="E1101">
        <v>240.199997</v>
      </c>
      <c r="F1101">
        <v>240.199997</v>
      </c>
      <c r="G1101">
        <v>5161000</v>
      </c>
    </row>
    <row r="1102" spans="1:7" x14ac:dyDescent="0.3">
      <c r="A1102" s="1">
        <v>41953</v>
      </c>
      <c r="B1102">
        <v>239.11000100000001</v>
      </c>
      <c r="C1102">
        <v>242.88000500000001</v>
      </c>
      <c r="D1102">
        <v>236.800003</v>
      </c>
      <c r="E1102">
        <v>241.929993</v>
      </c>
      <c r="F1102">
        <v>241.929993</v>
      </c>
      <c r="G1102">
        <v>4577200</v>
      </c>
    </row>
    <row r="1103" spans="1:7" x14ac:dyDescent="0.3">
      <c r="A1103" s="1">
        <v>41954</v>
      </c>
      <c r="B1103">
        <v>242.550003</v>
      </c>
      <c r="C1103">
        <v>251.820007</v>
      </c>
      <c r="D1103">
        <v>242</v>
      </c>
      <c r="E1103">
        <v>251.08000200000001</v>
      </c>
      <c r="F1103">
        <v>251.08000200000001</v>
      </c>
      <c r="G1103">
        <v>7948800</v>
      </c>
    </row>
    <row r="1104" spans="1:7" x14ac:dyDescent="0.3">
      <c r="A1104" s="1">
        <v>41955</v>
      </c>
      <c r="B1104">
        <v>249.720001</v>
      </c>
      <c r="C1104">
        <v>252.33999600000001</v>
      </c>
      <c r="D1104">
        <v>245.58000200000001</v>
      </c>
      <c r="E1104">
        <v>249.10000600000001</v>
      </c>
      <c r="F1104">
        <v>249.10000600000001</v>
      </c>
      <c r="G1104">
        <v>5870800</v>
      </c>
    </row>
    <row r="1105" spans="1:7" x14ac:dyDescent="0.3">
      <c r="A1105" s="1">
        <v>41956</v>
      </c>
      <c r="B1105">
        <v>250.61999499999999</v>
      </c>
      <c r="C1105">
        <v>255.75</v>
      </c>
      <c r="D1105">
        <v>250.25</v>
      </c>
      <c r="E1105">
        <v>251.699997</v>
      </c>
      <c r="F1105">
        <v>251.699997</v>
      </c>
      <c r="G1105">
        <v>6236000</v>
      </c>
    </row>
    <row r="1106" spans="1:7" x14ac:dyDescent="0.3">
      <c r="A1106" s="1">
        <v>41957</v>
      </c>
      <c r="B1106">
        <v>250</v>
      </c>
      <c r="C1106">
        <v>258.85000600000001</v>
      </c>
      <c r="D1106">
        <v>248.5</v>
      </c>
      <c r="E1106">
        <v>258.67999300000002</v>
      </c>
      <c r="F1106">
        <v>258.67999300000002</v>
      </c>
      <c r="G1106">
        <v>6101100</v>
      </c>
    </row>
    <row r="1107" spans="1:7" x14ac:dyDescent="0.3">
      <c r="A1107" s="1">
        <v>41960</v>
      </c>
      <c r="B1107">
        <v>257.48998999999998</v>
      </c>
      <c r="C1107">
        <v>259</v>
      </c>
      <c r="D1107">
        <v>252.020004</v>
      </c>
      <c r="E1107">
        <v>253.979996</v>
      </c>
      <c r="F1107">
        <v>253.979996</v>
      </c>
      <c r="G1107">
        <v>4025700</v>
      </c>
    </row>
    <row r="1108" spans="1:7" x14ac:dyDescent="0.3">
      <c r="A1108" s="1">
        <v>41961</v>
      </c>
      <c r="B1108">
        <v>255.86000100000001</v>
      </c>
      <c r="C1108">
        <v>259.98998999999998</v>
      </c>
      <c r="D1108">
        <v>255.509995</v>
      </c>
      <c r="E1108">
        <v>257.70001200000002</v>
      </c>
      <c r="F1108">
        <v>257.70001200000002</v>
      </c>
      <c r="G1108">
        <v>4473000</v>
      </c>
    </row>
    <row r="1109" spans="1:7" x14ac:dyDescent="0.3">
      <c r="A1109" s="1">
        <v>41962</v>
      </c>
      <c r="B1109">
        <v>250.61000100000001</v>
      </c>
      <c r="C1109">
        <v>251.88000500000001</v>
      </c>
      <c r="D1109">
        <v>245.60000600000001</v>
      </c>
      <c r="E1109">
        <v>247.740005</v>
      </c>
      <c r="F1109">
        <v>247.740005</v>
      </c>
      <c r="G1109">
        <v>7918500</v>
      </c>
    </row>
    <row r="1110" spans="1:7" x14ac:dyDescent="0.3">
      <c r="A1110" s="1">
        <v>41963</v>
      </c>
      <c r="B1110">
        <v>247.949997</v>
      </c>
      <c r="C1110">
        <v>250.929993</v>
      </c>
      <c r="D1110">
        <v>246</v>
      </c>
      <c r="E1110">
        <v>248.71000699999999</v>
      </c>
      <c r="F1110">
        <v>248.71000699999999</v>
      </c>
      <c r="G1110">
        <v>3587200</v>
      </c>
    </row>
    <row r="1111" spans="1:7" x14ac:dyDescent="0.3">
      <c r="A1111" s="1">
        <v>41964</v>
      </c>
      <c r="B1111">
        <v>252.21000699999999</v>
      </c>
      <c r="C1111">
        <v>252.779999</v>
      </c>
      <c r="D1111">
        <v>242.16999799999999</v>
      </c>
      <c r="E1111">
        <v>242.779999</v>
      </c>
      <c r="F1111">
        <v>242.779999</v>
      </c>
      <c r="G1111">
        <v>7485100</v>
      </c>
    </row>
    <row r="1112" spans="1:7" x14ac:dyDescent="0.3">
      <c r="A1112" s="1">
        <v>41967</v>
      </c>
      <c r="B1112">
        <v>245.199997</v>
      </c>
      <c r="C1112">
        <v>247.60000600000001</v>
      </c>
      <c r="D1112">
        <v>240.63999899999999</v>
      </c>
      <c r="E1112">
        <v>246.720001</v>
      </c>
      <c r="F1112">
        <v>246.720001</v>
      </c>
      <c r="G1112">
        <v>4789700</v>
      </c>
    </row>
    <row r="1113" spans="1:7" x14ac:dyDescent="0.3">
      <c r="A1113" s="1">
        <v>41968</v>
      </c>
      <c r="B1113">
        <v>247.35000600000001</v>
      </c>
      <c r="C1113">
        <v>249.720001</v>
      </c>
      <c r="D1113">
        <v>246.08999600000001</v>
      </c>
      <c r="E1113">
        <v>248.08999600000001</v>
      </c>
      <c r="F1113">
        <v>248.08999600000001</v>
      </c>
      <c r="G1113">
        <v>3159800</v>
      </c>
    </row>
    <row r="1114" spans="1:7" x14ac:dyDescent="0.3">
      <c r="A1114" s="1">
        <v>41969</v>
      </c>
      <c r="B1114">
        <v>248.33999600000001</v>
      </c>
      <c r="C1114">
        <v>249</v>
      </c>
      <c r="D1114">
        <v>246.60000600000001</v>
      </c>
      <c r="E1114">
        <v>248.44000199999999</v>
      </c>
      <c r="F1114">
        <v>248.44000199999999</v>
      </c>
      <c r="G1114">
        <v>1981200</v>
      </c>
    </row>
    <row r="1115" spans="1:7" x14ac:dyDescent="0.3">
      <c r="A1115" s="1">
        <v>41971</v>
      </c>
      <c r="B1115">
        <v>245.35000600000001</v>
      </c>
      <c r="C1115">
        <v>246.69000199999999</v>
      </c>
      <c r="D1115">
        <v>242.520004</v>
      </c>
      <c r="E1115">
        <v>244.520004</v>
      </c>
      <c r="F1115">
        <v>244.520004</v>
      </c>
      <c r="G1115">
        <v>2119700</v>
      </c>
    </row>
    <row r="1116" spans="1:7" x14ac:dyDescent="0.3">
      <c r="A1116" s="1">
        <v>41974</v>
      </c>
      <c r="B1116">
        <v>241.16000399999999</v>
      </c>
      <c r="C1116">
        <v>242.470001</v>
      </c>
      <c r="D1116">
        <v>229.009995</v>
      </c>
      <c r="E1116">
        <v>231.63999899999999</v>
      </c>
      <c r="F1116">
        <v>231.63999899999999</v>
      </c>
      <c r="G1116">
        <v>8619400</v>
      </c>
    </row>
    <row r="1117" spans="1:7" x14ac:dyDescent="0.3">
      <c r="A1117" s="1">
        <v>41975</v>
      </c>
      <c r="B1117">
        <v>234.570007</v>
      </c>
      <c r="C1117">
        <v>234.88000500000001</v>
      </c>
      <c r="D1117">
        <v>228</v>
      </c>
      <c r="E1117">
        <v>231.429993</v>
      </c>
      <c r="F1117">
        <v>231.429993</v>
      </c>
      <c r="G1117">
        <v>5887000</v>
      </c>
    </row>
    <row r="1118" spans="1:7" x14ac:dyDescent="0.3">
      <c r="A1118" s="1">
        <v>41976</v>
      </c>
      <c r="B1118">
        <v>226.25</v>
      </c>
      <c r="C1118">
        <v>229.720001</v>
      </c>
      <c r="D1118">
        <v>225.5</v>
      </c>
      <c r="E1118">
        <v>229.300003</v>
      </c>
      <c r="F1118">
        <v>229.300003</v>
      </c>
      <c r="G1118">
        <v>5307700</v>
      </c>
    </row>
    <row r="1119" spans="1:7" x14ac:dyDescent="0.3">
      <c r="A1119" s="1">
        <v>41977</v>
      </c>
      <c r="B1119">
        <v>228.60000600000001</v>
      </c>
      <c r="C1119">
        <v>230.89999399999999</v>
      </c>
      <c r="D1119">
        <v>227.80999800000001</v>
      </c>
      <c r="E1119">
        <v>228.279999</v>
      </c>
      <c r="F1119">
        <v>228.279999</v>
      </c>
      <c r="G1119">
        <v>3855600</v>
      </c>
    </row>
    <row r="1120" spans="1:7" x14ac:dyDescent="0.3">
      <c r="A1120" s="1">
        <v>41978</v>
      </c>
      <c r="B1120">
        <v>228.66999799999999</v>
      </c>
      <c r="C1120">
        <v>229.38999899999999</v>
      </c>
      <c r="D1120">
        <v>222.259995</v>
      </c>
      <c r="E1120">
        <v>223.71000699999999</v>
      </c>
      <c r="F1120">
        <v>223.71000699999999</v>
      </c>
      <c r="G1120">
        <v>6063600</v>
      </c>
    </row>
    <row r="1121" spans="1:7" x14ac:dyDescent="0.3">
      <c r="A1121" s="1">
        <v>41981</v>
      </c>
      <c r="B1121">
        <v>221.53999300000001</v>
      </c>
      <c r="C1121">
        <v>224.86000100000001</v>
      </c>
      <c r="D1121">
        <v>212.33999600000001</v>
      </c>
      <c r="E1121">
        <v>214.36000100000001</v>
      </c>
      <c r="F1121">
        <v>214.36000100000001</v>
      </c>
      <c r="G1121">
        <v>9225600</v>
      </c>
    </row>
    <row r="1122" spans="1:7" x14ac:dyDescent="0.3">
      <c r="A1122" s="1">
        <v>41982</v>
      </c>
      <c r="B1122">
        <v>209.33999600000001</v>
      </c>
      <c r="C1122">
        <v>217.729996</v>
      </c>
      <c r="D1122">
        <v>204.270004</v>
      </c>
      <c r="E1122">
        <v>216.88999899999999</v>
      </c>
      <c r="F1122">
        <v>216.88999899999999</v>
      </c>
      <c r="G1122">
        <v>9431500</v>
      </c>
    </row>
    <row r="1123" spans="1:7" x14ac:dyDescent="0.3">
      <c r="A1123" s="1">
        <v>41983</v>
      </c>
      <c r="B1123">
        <v>214.13000500000001</v>
      </c>
      <c r="C1123">
        <v>216.770004</v>
      </c>
      <c r="D1123">
        <v>207.699997</v>
      </c>
      <c r="E1123">
        <v>209.83999600000001</v>
      </c>
      <c r="F1123">
        <v>209.83999600000001</v>
      </c>
      <c r="G1123">
        <v>7314100</v>
      </c>
    </row>
    <row r="1124" spans="1:7" x14ac:dyDescent="0.3">
      <c r="A1124" s="1">
        <v>41984</v>
      </c>
      <c r="B1124">
        <v>210.529999</v>
      </c>
      <c r="C1124">
        <v>215.429993</v>
      </c>
      <c r="D1124">
        <v>208.229996</v>
      </c>
      <c r="E1124">
        <v>208.88000500000001</v>
      </c>
      <c r="F1124">
        <v>208.88000500000001</v>
      </c>
      <c r="G1124">
        <v>6694400</v>
      </c>
    </row>
    <row r="1125" spans="1:7" x14ac:dyDescent="0.3">
      <c r="A1125" s="1">
        <v>41985</v>
      </c>
      <c r="B1125">
        <v>204.820007</v>
      </c>
      <c r="C1125">
        <v>211.679993</v>
      </c>
      <c r="D1125">
        <v>204.5</v>
      </c>
      <c r="E1125">
        <v>207</v>
      </c>
      <c r="F1125">
        <v>207</v>
      </c>
      <c r="G1125">
        <v>7173800</v>
      </c>
    </row>
    <row r="1126" spans="1:7" x14ac:dyDescent="0.3">
      <c r="A1126" s="1">
        <v>41988</v>
      </c>
      <c r="B1126">
        <v>209.28999300000001</v>
      </c>
      <c r="C1126">
        <v>209.800003</v>
      </c>
      <c r="D1126">
        <v>202.66999799999999</v>
      </c>
      <c r="E1126">
        <v>204.03999300000001</v>
      </c>
      <c r="F1126">
        <v>204.03999300000001</v>
      </c>
      <c r="G1126">
        <v>5218300</v>
      </c>
    </row>
    <row r="1127" spans="1:7" x14ac:dyDescent="0.3">
      <c r="A1127" s="1">
        <v>41989</v>
      </c>
      <c r="B1127">
        <v>200.88999899999999</v>
      </c>
      <c r="C1127">
        <v>203.679993</v>
      </c>
      <c r="D1127">
        <v>195.36999499999999</v>
      </c>
      <c r="E1127">
        <v>197.80999800000001</v>
      </c>
      <c r="F1127">
        <v>197.80999800000001</v>
      </c>
      <c r="G1127">
        <v>8426100</v>
      </c>
    </row>
    <row r="1128" spans="1:7" x14ac:dyDescent="0.3">
      <c r="A1128" s="1">
        <v>41990</v>
      </c>
      <c r="B1128">
        <v>193.05999800000001</v>
      </c>
      <c r="C1128">
        <v>206.64999399999999</v>
      </c>
      <c r="D1128">
        <v>192.64999399999999</v>
      </c>
      <c r="E1128">
        <v>205.820007</v>
      </c>
      <c r="F1128">
        <v>205.820007</v>
      </c>
      <c r="G1128">
        <v>7367800</v>
      </c>
    </row>
    <row r="1129" spans="1:7" x14ac:dyDescent="0.3">
      <c r="A1129" s="1">
        <v>41991</v>
      </c>
      <c r="B1129">
        <v>212.38000500000001</v>
      </c>
      <c r="C1129">
        <v>218.44000199999999</v>
      </c>
      <c r="D1129">
        <v>211.800003</v>
      </c>
      <c r="E1129">
        <v>218.259995</v>
      </c>
      <c r="F1129">
        <v>218.259995</v>
      </c>
      <c r="G1129">
        <v>7483300</v>
      </c>
    </row>
    <row r="1130" spans="1:7" x14ac:dyDescent="0.3">
      <c r="A1130" s="1">
        <v>41992</v>
      </c>
      <c r="B1130">
        <v>220.19000199999999</v>
      </c>
      <c r="C1130">
        <v>220.39999399999999</v>
      </c>
      <c r="D1130">
        <v>214.5</v>
      </c>
      <c r="E1130">
        <v>219.28999300000001</v>
      </c>
      <c r="F1130">
        <v>219.28999300000001</v>
      </c>
      <c r="G1130">
        <v>6910500</v>
      </c>
    </row>
    <row r="1131" spans="1:7" x14ac:dyDescent="0.3">
      <c r="A1131" s="1">
        <v>41995</v>
      </c>
      <c r="B1131">
        <v>220</v>
      </c>
      <c r="C1131">
        <v>224.05999800000001</v>
      </c>
      <c r="D1131">
        <v>218.259995</v>
      </c>
      <c r="E1131">
        <v>222.60000600000001</v>
      </c>
      <c r="F1131">
        <v>222.60000600000001</v>
      </c>
      <c r="G1131">
        <v>4799400</v>
      </c>
    </row>
    <row r="1132" spans="1:7" x14ac:dyDescent="0.3">
      <c r="A1132" s="1">
        <v>41996</v>
      </c>
      <c r="B1132">
        <v>223.80999800000001</v>
      </c>
      <c r="C1132">
        <v>224.320007</v>
      </c>
      <c r="D1132">
        <v>219.520004</v>
      </c>
      <c r="E1132">
        <v>220.970001</v>
      </c>
      <c r="F1132">
        <v>220.970001</v>
      </c>
      <c r="G1132">
        <v>4505700</v>
      </c>
    </row>
    <row r="1133" spans="1:7" x14ac:dyDescent="0.3">
      <c r="A1133" s="1">
        <v>41997</v>
      </c>
      <c r="B1133">
        <v>219.770004</v>
      </c>
      <c r="C1133">
        <v>222.5</v>
      </c>
      <c r="D1133">
        <v>219.25</v>
      </c>
      <c r="E1133">
        <v>222.259995</v>
      </c>
      <c r="F1133">
        <v>222.259995</v>
      </c>
      <c r="G1133">
        <v>1332200</v>
      </c>
    </row>
    <row r="1134" spans="1:7" x14ac:dyDescent="0.3">
      <c r="A1134" s="1">
        <v>41999</v>
      </c>
      <c r="B1134">
        <v>221.509995</v>
      </c>
      <c r="C1134">
        <v>228.5</v>
      </c>
      <c r="D1134">
        <v>221.5</v>
      </c>
      <c r="E1134">
        <v>227.820007</v>
      </c>
      <c r="F1134">
        <v>227.820007</v>
      </c>
      <c r="G1134">
        <v>3327000</v>
      </c>
    </row>
    <row r="1135" spans="1:7" x14ac:dyDescent="0.3">
      <c r="A1135" s="1">
        <v>42002</v>
      </c>
      <c r="B1135">
        <v>226.89999399999999</v>
      </c>
      <c r="C1135">
        <v>227.91000399999999</v>
      </c>
      <c r="D1135">
        <v>224.020004</v>
      </c>
      <c r="E1135">
        <v>225.71000699999999</v>
      </c>
      <c r="F1135">
        <v>225.71000699999999</v>
      </c>
      <c r="G1135">
        <v>2802500</v>
      </c>
    </row>
    <row r="1136" spans="1:7" x14ac:dyDescent="0.3">
      <c r="A1136" s="1">
        <v>42003</v>
      </c>
      <c r="B1136">
        <v>223.990005</v>
      </c>
      <c r="C1136">
        <v>225.64999399999999</v>
      </c>
      <c r="D1136">
        <v>221.39999399999999</v>
      </c>
      <c r="E1136">
        <v>222.229996</v>
      </c>
      <c r="F1136">
        <v>222.229996</v>
      </c>
      <c r="G1136">
        <v>2903200</v>
      </c>
    </row>
    <row r="1137" spans="1:7" x14ac:dyDescent="0.3">
      <c r="A1137" s="1">
        <v>42004</v>
      </c>
      <c r="B1137">
        <v>223.08999600000001</v>
      </c>
      <c r="C1137">
        <v>225.679993</v>
      </c>
      <c r="D1137">
        <v>222.25</v>
      </c>
      <c r="E1137">
        <v>222.41000399999999</v>
      </c>
      <c r="F1137">
        <v>222.41000399999999</v>
      </c>
      <c r="G1137">
        <v>2297500</v>
      </c>
    </row>
    <row r="1138" spans="1:7" x14ac:dyDescent="0.3">
      <c r="A1138" s="1">
        <v>42006</v>
      </c>
      <c r="B1138">
        <v>222.86999499999999</v>
      </c>
      <c r="C1138">
        <v>223.25</v>
      </c>
      <c r="D1138">
        <v>213.259995</v>
      </c>
      <c r="E1138">
        <v>219.30999800000001</v>
      </c>
      <c r="F1138">
        <v>219.30999800000001</v>
      </c>
      <c r="G1138">
        <v>4764400</v>
      </c>
    </row>
    <row r="1139" spans="1:7" x14ac:dyDescent="0.3">
      <c r="A1139" s="1">
        <v>42009</v>
      </c>
      <c r="B1139">
        <v>214.550003</v>
      </c>
      <c r="C1139">
        <v>216.5</v>
      </c>
      <c r="D1139">
        <v>207.16000399999999</v>
      </c>
      <c r="E1139">
        <v>210.08999600000001</v>
      </c>
      <c r="F1139">
        <v>210.08999600000001</v>
      </c>
      <c r="G1139">
        <v>5368500</v>
      </c>
    </row>
    <row r="1140" spans="1:7" x14ac:dyDescent="0.3">
      <c r="A1140" s="1">
        <v>42010</v>
      </c>
      <c r="B1140">
        <v>210.05999800000001</v>
      </c>
      <c r="C1140">
        <v>214.199997</v>
      </c>
      <c r="D1140">
        <v>204.21000699999999</v>
      </c>
      <c r="E1140">
        <v>211.279999</v>
      </c>
      <c r="F1140">
        <v>211.279999</v>
      </c>
      <c r="G1140">
        <v>6261900</v>
      </c>
    </row>
    <row r="1141" spans="1:7" x14ac:dyDescent="0.3">
      <c r="A1141" s="1">
        <v>42011</v>
      </c>
      <c r="B1141">
        <v>213.35000600000001</v>
      </c>
      <c r="C1141">
        <v>214.779999</v>
      </c>
      <c r="D1141">
        <v>209.779999</v>
      </c>
      <c r="E1141">
        <v>210.949997</v>
      </c>
      <c r="F1141">
        <v>210.949997</v>
      </c>
      <c r="G1141">
        <v>2968400</v>
      </c>
    </row>
    <row r="1142" spans="1:7" x14ac:dyDescent="0.3">
      <c r="A1142" s="1">
        <v>42012</v>
      </c>
      <c r="B1142">
        <v>212.80999800000001</v>
      </c>
      <c r="C1142">
        <v>213.800003</v>
      </c>
      <c r="D1142">
        <v>210.009995</v>
      </c>
      <c r="E1142">
        <v>210.61999499999999</v>
      </c>
      <c r="F1142">
        <v>210.61999499999999</v>
      </c>
      <c r="G1142">
        <v>3442500</v>
      </c>
    </row>
    <row r="1143" spans="1:7" x14ac:dyDescent="0.3">
      <c r="A1143" s="1">
        <v>42013</v>
      </c>
      <c r="B1143">
        <v>208.91999799999999</v>
      </c>
      <c r="C1143">
        <v>209.979996</v>
      </c>
      <c r="D1143">
        <v>204.96000699999999</v>
      </c>
      <c r="E1143">
        <v>206.66000399999999</v>
      </c>
      <c r="F1143">
        <v>206.66000399999999</v>
      </c>
      <c r="G1143">
        <v>4668300</v>
      </c>
    </row>
    <row r="1144" spans="1:7" x14ac:dyDescent="0.3">
      <c r="A1144" s="1">
        <v>42016</v>
      </c>
      <c r="B1144">
        <v>203.050003</v>
      </c>
      <c r="C1144">
        <v>204.470001</v>
      </c>
      <c r="D1144">
        <v>199.25</v>
      </c>
      <c r="E1144">
        <v>202.21000699999999</v>
      </c>
      <c r="F1144">
        <v>202.21000699999999</v>
      </c>
      <c r="G1144">
        <v>5950300</v>
      </c>
    </row>
    <row r="1145" spans="1:7" x14ac:dyDescent="0.3">
      <c r="A1145" s="1">
        <v>42017</v>
      </c>
      <c r="B1145">
        <v>203.320007</v>
      </c>
      <c r="C1145">
        <v>207.61000100000001</v>
      </c>
      <c r="D1145">
        <v>200.91000399999999</v>
      </c>
      <c r="E1145">
        <v>204.25</v>
      </c>
      <c r="F1145">
        <v>204.25</v>
      </c>
      <c r="G1145">
        <v>4477300</v>
      </c>
    </row>
    <row r="1146" spans="1:7" x14ac:dyDescent="0.3">
      <c r="A1146" s="1">
        <v>42018</v>
      </c>
      <c r="B1146">
        <v>185.83000200000001</v>
      </c>
      <c r="C1146">
        <v>195.199997</v>
      </c>
      <c r="D1146">
        <v>185</v>
      </c>
      <c r="E1146">
        <v>192.69000199999999</v>
      </c>
      <c r="F1146">
        <v>192.69000199999999</v>
      </c>
      <c r="G1146">
        <v>11551900</v>
      </c>
    </row>
    <row r="1147" spans="1:7" x14ac:dyDescent="0.3">
      <c r="A1147" s="1">
        <v>42019</v>
      </c>
      <c r="B1147">
        <v>194.490005</v>
      </c>
      <c r="C1147">
        <v>195.75</v>
      </c>
      <c r="D1147">
        <v>190</v>
      </c>
      <c r="E1147">
        <v>191.86999499999999</v>
      </c>
      <c r="F1147">
        <v>191.86999499999999</v>
      </c>
      <c r="G1147">
        <v>5216500</v>
      </c>
    </row>
    <row r="1148" spans="1:7" x14ac:dyDescent="0.3">
      <c r="A1148" s="1">
        <v>42020</v>
      </c>
      <c r="B1148">
        <v>190.699997</v>
      </c>
      <c r="C1148">
        <v>194.490005</v>
      </c>
      <c r="D1148">
        <v>189.64999399999999</v>
      </c>
      <c r="E1148">
        <v>193.070007</v>
      </c>
      <c r="F1148">
        <v>193.070007</v>
      </c>
      <c r="G1148">
        <v>3603200</v>
      </c>
    </row>
    <row r="1149" spans="1:7" x14ac:dyDescent="0.3">
      <c r="A1149" s="1">
        <v>42024</v>
      </c>
      <c r="B1149">
        <v>193.86999499999999</v>
      </c>
      <c r="C1149">
        <v>194.11999499999999</v>
      </c>
      <c r="D1149">
        <v>187.03999300000001</v>
      </c>
      <c r="E1149">
        <v>191.929993</v>
      </c>
      <c r="F1149">
        <v>191.929993</v>
      </c>
      <c r="G1149">
        <v>4503200</v>
      </c>
    </row>
    <row r="1150" spans="1:7" x14ac:dyDescent="0.3">
      <c r="A1150" s="1">
        <v>42025</v>
      </c>
      <c r="B1150">
        <v>189.550003</v>
      </c>
      <c r="C1150">
        <v>198.679993</v>
      </c>
      <c r="D1150">
        <v>189.509995</v>
      </c>
      <c r="E1150">
        <v>196.570007</v>
      </c>
      <c r="F1150">
        <v>196.570007</v>
      </c>
      <c r="G1150">
        <v>4153000</v>
      </c>
    </row>
    <row r="1151" spans="1:7" x14ac:dyDescent="0.3">
      <c r="A1151" s="1">
        <v>42026</v>
      </c>
      <c r="B1151">
        <v>197</v>
      </c>
      <c r="C1151">
        <v>203.240005</v>
      </c>
      <c r="D1151">
        <v>195.199997</v>
      </c>
      <c r="E1151">
        <v>201.61999499999999</v>
      </c>
      <c r="F1151">
        <v>201.61999499999999</v>
      </c>
      <c r="G1151">
        <v>4116900</v>
      </c>
    </row>
    <row r="1152" spans="1:7" x14ac:dyDescent="0.3">
      <c r="A1152" s="1">
        <v>42027</v>
      </c>
      <c r="B1152">
        <v>200.28999300000001</v>
      </c>
      <c r="C1152">
        <v>203.5</v>
      </c>
      <c r="D1152">
        <v>198.33000200000001</v>
      </c>
      <c r="E1152">
        <v>201.28999300000001</v>
      </c>
      <c r="F1152">
        <v>201.28999300000001</v>
      </c>
      <c r="G1152">
        <v>3438600</v>
      </c>
    </row>
    <row r="1153" spans="1:7" x14ac:dyDescent="0.3">
      <c r="A1153" s="1">
        <v>42030</v>
      </c>
      <c r="B1153">
        <v>201.83000200000001</v>
      </c>
      <c r="C1153">
        <v>208.61999499999999</v>
      </c>
      <c r="D1153">
        <v>201.050003</v>
      </c>
      <c r="E1153">
        <v>206.550003</v>
      </c>
      <c r="F1153">
        <v>206.550003</v>
      </c>
      <c r="G1153">
        <v>3234500</v>
      </c>
    </row>
    <row r="1154" spans="1:7" x14ac:dyDescent="0.3">
      <c r="A1154" s="1">
        <v>42031</v>
      </c>
      <c r="B1154">
        <v>204.41999799999999</v>
      </c>
      <c r="C1154">
        <v>208.029999</v>
      </c>
      <c r="D1154">
        <v>203.300003</v>
      </c>
      <c r="E1154">
        <v>205.979996</v>
      </c>
      <c r="F1154">
        <v>205.979996</v>
      </c>
      <c r="G1154">
        <v>2781000</v>
      </c>
    </row>
    <row r="1155" spans="1:7" x14ac:dyDescent="0.3">
      <c r="A1155" s="1">
        <v>42032</v>
      </c>
      <c r="B1155">
        <v>206.11000100000001</v>
      </c>
      <c r="C1155">
        <v>206.36999499999999</v>
      </c>
      <c r="D1155">
        <v>198.41999799999999</v>
      </c>
      <c r="E1155">
        <v>199.36999499999999</v>
      </c>
      <c r="F1155">
        <v>199.36999499999999</v>
      </c>
      <c r="G1155">
        <v>3149600</v>
      </c>
    </row>
    <row r="1156" spans="1:7" x14ac:dyDescent="0.3">
      <c r="A1156" s="1">
        <v>42033</v>
      </c>
      <c r="B1156">
        <v>201.070007</v>
      </c>
      <c r="C1156">
        <v>205.979996</v>
      </c>
      <c r="D1156">
        <v>196.5</v>
      </c>
      <c r="E1156">
        <v>205.199997</v>
      </c>
      <c r="F1156">
        <v>205.199997</v>
      </c>
      <c r="G1156">
        <v>3548100</v>
      </c>
    </row>
    <row r="1157" spans="1:7" x14ac:dyDescent="0.3">
      <c r="A1157" s="1">
        <v>42034</v>
      </c>
      <c r="B1157">
        <v>203.96000699999999</v>
      </c>
      <c r="C1157">
        <v>207.470001</v>
      </c>
      <c r="D1157">
        <v>203</v>
      </c>
      <c r="E1157">
        <v>203.60000600000001</v>
      </c>
      <c r="F1157">
        <v>203.60000600000001</v>
      </c>
      <c r="G1157">
        <v>3007000</v>
      </c>
    </row>
    <row r="1158" spans="1:7" x14ac:dyDescent="0.3">
      <c r="A1158" s="1">
        <v>42037</v>
      </c>
      <c r="B1158">
        <v>203.970001</v>
      </c>
      <c r="C1158">
        <v>211.949997</v>
      </c>
      <c r="D1158">
        <v>203.300003</v>
      </c>
      <c r="E1158">
        <v>210.94000199999999</v>
      </c>
      <c r="F1158">
        <v>210.94000199999999</v>
      </c>
      <c r="G1158">
        <v>4149200</v>
      </c>
    </row>
    <row r="1159" spans="1:7" x14ac:dyDescent="0.3">
      <c r="A1159" s="1">
        <v>42038</v>
      </c>
      <c r="B1159">
        <v>213.220001</v>
      </c>
      <c r="C1159">
        <v>220.36999499999999</v>
      </c>
      <c r="D1159">
        <v>211.270004</v>
      </c>
      <c r="E1159">
        <v>218.36000100000001</v>
      </c>
      <c r="F1159">
        <v>218.36000100000001</v>
      </c>
      <c r="G1159">
        <v>4826200</v>
      </c>
    </row>
    <row r="1160" spans="1:7" x14ac:dyDescent="0.3">
      <c r="A1160" s="1">
        <v>42039</v>
      </c>
      <c r="B1160">
        <v>218.28999300000001</v>
      </c>
      <c r="C1160">
        <v>221.479996</v>
      </c>
      <c r="D1160">
        <v>216.800003</v>
      </c>
      <c r="E1160">
        <v>218.550003</v>
      </c>
      <c r="F1160">
        <v>218.550003</v>
      </c>
      <c r="G1160">
        <v>3305400</v>
      </c>
    </row>
    <row r="1161" spans="1:7" x14ac:dyDescent="0.3">
      <c r="A1161" s="1">
        <v>42040</v>
      </c>
      <c r="B1161">
        <v>219.88000500000001</v>
      </c>
      <c r="C1161">
        <v>225.479996</v>
      </c>
      <c r="D1161">
        <v>219.63999899999999</v>
      </c>
      <c r="E1161">
        <v>220.990005</v>
      </c>
      <c r="F1161">
        <v>220.990005</v>
      </c>
      <c r="G1161">
        <v>3522900</v>
      </c>
    </row>
    <row r="1162" spans="1:7" x14ac:dyDescent="0.3">
      <c r="A1162" s="1">
        <v>42041</v>
      </c>
      <c r="B1162">
        <v>222</v>
      </c>
      <c r="C1162">
        <v>223.39999399999999</v>
      </c>
      <c r="D1162">
        <v>216.5</v>
      </c>
      <c r="E1162">
        <v>217.36000100000001</v>
      </c>
      <c r="F1162">
        <v>217.36000100000001</v>
      </c>
      <c r="G1162">
        <v>3243900</v>
      </c>
    </row>
    <row r="1163" spans="1:7" x14ac:dyDescent="0.3">
      <c r="A1163" s="1">
        <v>42044</v>
      </c>
      <c r="B1163">
        <v>215.38000500000001</v>
      </c>
      <c r="C1163">
        <v>217.929993</v>
      </c>
      <c r="D1163">
        <v>211.990005</v>
      </c>
      <c r="E1163">
        <v>217.479996</v>
      </c>
      <c r="F1163">
        <v>217.479996</v>
      </c>
      <c r="G1163">
        <v>3472400</v>
      </c>
    </row>
    <row r="1164" spans="1:7" x14ac:dyDescent="0.3">
      <c r="A1164" s="1">
        <v>42045</v>
      </c>
      <c r="B1164">
        <v>217.550003</v>
      </c>
      <c r="C1164">
        <v>220.5</v>
      </c>
      <c r="D1164">
        <v>215</v>
      </c>
      <c r="E1164">
        <v>216.28999300000001</v>
      </c>
      <c r="F1164">
        <v>216.28999300000001</v>
      </c>
      <c r="G1164">
        <v>5390500</v>
      </c>
    </row>
    <row r="1165" spans="1:7" x14ac:dyDescent="0.3">
      <c r="A1165" s="1">
        <v>42046</v>
      </c>
      <c r="B1165">
        <v>212.21000699999999</v>
      </c>
      <c r="C1165">
        <v>214.740005</v>
      </c>
      <c r="D1165">
        <v>207.279999</v>
      </c>
      <c r="E1165">
        <v>212.800003</v>
      </c>
      <c r="F1165">
        <v>212.800003</v>
      </c>
      <c r="G1165">
        <v>9769100</v>
      </c>
    </row>
    <row r="1166" spans="1:7" x14ac:dyDescent="0.3">
      <c r="A1166" s="1">
        <v>42047</v>
      </c>
      <c r="B1166">
        <v>193.570007</v>
      </c>
      <c r="C1166">
        <v>203.08999600000001</v>
      </c>
      <c r="D1166">
        <v>193.279999</v>
      </c>
      <c r="E1166">
        <v>202.88000500000001</v>
      </c>
      <c r="F1166">
        <v>202.88000500000001</v>
      </c>
      <c r="G1166">
        <v>15649600</v>
      </c>
    </row>
    <row r="1167" spans="1:7" x14ac:dyDescent="0.3">
      <c r="A1167" s="1">
        <v>42048</v>
      </c>
      <c r="B1167">
        <v>202.89999399999999</v>
      </c>
      <c r="C1167">
        <v>205.990005</v>
      </c>
      <c r="D1167">
        <v>200.91000399999999</v>
      </c>
      <c r="E1167">
        <v>203.770004</v>
      </c>
      <c r="F1167">
        <v>203.770004</v>
      </c>
      <c r="G1167">
        <v>6191000</v>
      </c>
    </row>
    <row r="1168" spans="1:7" x14ac:dyDescent="0.3">
      <c r="A1168" s="1">
        <v>42052</v>
      </c>
      <c r="B1168">
        <v>205.699997</v>
      </c>
      <c r="C1168">
        <v>205.699997</v>
      </c>
      <c r="D1168">
        <v>201.5</v>
      </c>
      <c r="E1168">
        <v>204.35000600000001</v>
      </c>
      <c r="F1168">
        <v>204.35000600000001</v>
      </c>
      <c r="G1168">
        <v>3979600</v>
      </c>
    </row>
    <row r="1169" spans="1:7" x14ac:dyDescent="0.3">
      <c r="A1169" s="1">
        <v>42053</v>
      </c>
      <c r="B1169">
        <v>204.16999799999999</v>
      </c>
      <c r="C1169">
        <v>206.16999799999999</v>
      </c>
      <c r="D1169">
        <v>202.60000600000001</v>
      </c>
      <c r="E1169">
        <v>204.46000699999999</v>
      </c>
      <c r="F1169">
        <v>204.46000699999999</v>
      </c>
      <c r="G1169">
        <v>2713600</v>
      </c>
    </row>
    <row r="1170" spans="1:7" x14ac:dyDescent="0.3">
      <c r="A1170" s="1">
        <v>42054</v>
      </c>
      <c r="B1170">
        <v>205</v>
      </c>
      <c r="C1170">
        <v>212.44000199999999</v>
      </c>
      <c r="D1170">
        <v>203.75</v>
      </c>
      <c r="E1170">
        <v>211.71000699999999</v>
      </c>
      <c r="F1170">
        <v>211.71000699999999</v>
      </c>
      <c r="G1170">
        <v>5154100</v>
      </c>
    </row>
    <row r="1171" spans="1:7" x14ac:dyDescent="0.3">
      <c r="A1171" s="1">
        <v>42055</v>
      </c>
      <c r="B1171">
        <v>210.779999</v>
      </c>
      <c r="C1171">
        <v>217.60000600000001</v>
      </c>
      <c r="D1171">
        <v>209.80999800000001</v>
      </c>
      <c r="E1171">
        <v>217.11000100000001</v>
      </c>
      <c r="F1171">
        <v>217.11000100000001</v>
      </c>
      <c r="G1171">
        <v>5982100</v>
      </c>
    </row>
    <row r="1172" spans="1:7" x14ac:dyDescent="0.3">
      <c r="A1172" s="1">
        <v>42058</v>
      </c>
      <c r="B1172">
        <v>215.66000399999999</v>
      </c>
      <c r="C1172">
        <v>218.199997</v>
      </c>
      <c r="D1172">
        <v>206.33000200000001</v>
      </c>
      <c r="E1172">
        <v>207.33999600000001</v>
      </c>
      <c r="F1172">
        <v>207.33999600000001</v>
      </c>
      <c r="G1172">
        <v>8499800</v>
      </c>
    </row>
    <row r="1173" spans="1:7" x14ac:dyDescent="0.3">
      <c r="A1173" s="1">
        <v>42059</v>
      </c>
      <c r="B1173">
        <v>207.28999300000001</v>
      </c>
      <c r="C1173">
        <v>207.28999300000001</v>
      </c>
      <c r="D1173">
        <v>201.699997</v>
      </c>
      <c r="E1173">
        <v>204.11000100000001</v>
      </c>
      <c r="F1173">
        <v>204.11000100000001</v>
      </c>
      <c r="G1173">
        <v>6603600</v>
      </c>
    </row>
    <row r="1174" spans="1:7" x14ac:dyDescent="0.3">
      <c r="A1174" s="1">
        <v>42060</v>
      </c>
      <c r="B1174">
        <v>204.94000199999999</v>
      </c>
      <c r="C1174">
        <v>207.13999899999999</v>
      </c>
      <c r="D1174">
        <v>202.58000200000001</v>
      </c>
      <c r="E1174">
        <v>203.759995</v>
      </c>
      <c r="F1174">
        <v>203.759995</v>
      </c>
      <c r="G1174">
        <v>3909500</v>
      </c>
    </row>
    <row r="1175" spans="1:7" x14ac:dyDescent="0.3">
      <c r="A1175" s="1">
        <v>42061</v>
      </c>
      <c r="B1175">
        <v>204</v>
      </c>
      <c r="C1175">
        <v>211.08999600000001</v>
      </c>
      <c r="D1175">
        <v>202.220001</v>
      </c>
      <c r="E1175">
        <v>207.19000199999999</v>
      </c>
      <c r="F1175">
        <v>207.19000199999999</v>
      </c>
      <c r="G1175">
        <v>6472900</v>
      </c>
    </row>
    <row r="1176" spans="1:7" x14ac:dyDescent="0.3">
      <c r="A1176" s="1">
        <v>42062</v>
      </c>
      <c r="B1176">
        <v>206.89999399999999</v>
      </c>
      <c r="C1176">
        <v>208.550003</v>
      </c>
      <c r="D1176">
        <v>202.800003</v>
      </c>
      <c r="E1176">
        <v>203.33999600000001</v>
      </c>
      <c r="F1176">
        <v>203.33999600000001</v>
      </c>
      <c r="G1176">
        <v>3882100</v>
      </c>
    </row>
    <row r="1177" spans="1:7" x14ac:dyDescent="0.3">
      <c r="A1177" s="1">
        <v>42065</v>
      </c>
      <c r="B1177">
        <v>202.699997</v>
      </c>
      <c r="C1177">
        <v>203.33999600000001</v>
      </c>
      <c r="D1177">
        <v>195.83000200000001</v>
      </c>
      <c r="E1177">
        <v>197.33000200000001</v>
      </c>
      <c r="F1177">
        <v>197.33000200000001</v>
      </c>
      <c r="G1177">
        <v>7922100</v>
      </c>
    </row>
    <row r="1178" spans="1:7" x14ac:dyDescent="0.3">
      <c r="A1178" s="1">
        <v>42066</v>
      </c>
      <c r="B1178">
        <v>196.80999800000001</v>
      </c>
      <c r="C1178">
        <v>200.240005</v>
      </c>
      <c r="D1178">
        <v>195.320007</v>
      </c>
      <c r="E1178">
        <v>199.55999800000001</v>
      </c>
      <c r="F1178">
        <v>199.55999800000001</v>
      </c>
      <c r="G1178">
        <v>4432300</v>
      </c>
    </row>
    <row r="1179" spans="1:7" x14ac:dyDescent="0.3">
      <c r="A1179" s="1">
        <v>42067</v>
      </c>
      <c r="B1179">
        <v>199.25</v>
      </c>
      <c r="C1179">
        <v>202.520004</v>
      </c>
      <c r="D1179">
        <v>197.21000699999999</v>
      </c>
      <c r="E1179">
        <v>202.44000199999999</v>
      </c>
      <c r="F1179">
        <v>202.44000199999999</v>
      </c>
      <c r="G1179">
        <v>4222000</v>
      </c>
    </row>
    <row r="1180" spans="1:7" x14ac:dyDescent="0.3">
      <c r="A1180" s="1">
        <v>42068</v>
      </c>
      <c r="B1180">
        <v>202.85000600000001</v>
      </c>
      <c r="C1180">
        <v>206.19000199999999</v>
      </c>
      <c r="D1180">
        <v>200.14999399999999</v>
      </c>
      <c r="E1180">
        <v>200.63000500000001</v>
      </c>
      <c r="F1180">
        <v>200.63000500000001</v>
      </c>
      <c r="G1180">
        <v>4877000</v>
      </c>
    </row>
    <row r="1181" spans="1:7" x14ac:dyDescent="0.3">
      <c r="A1181" s="1">
        <v>42069</v>
      </c>
      <c r="B1181">
        <v>199.21000699999999</v>
      </c>
      <c r="C1181">
        <v>200.75</v>
      </c>
      <c r="D1181">
        <v>192.14999399999999</v>
      </c>
      <c r="E1181">
        <v>193.88000500000001</v>
      </c>
      <c r="F1181">
        <v>193.88000500000001</v>
      </c>
      <c r="G1181">
        <v>6712400</v>
      </c>
    </row>
    <row r="1182" spans="1:7" x14ac:dyDescent="0.3">
      <c r="A1182" s="1">
        <v>42072</v>
      </c>
      <c r="B1182">
        <v>194.38999899999999</v>
      </c>
      <c r="C1182">
        <v>194.490005</v>
      </c>
      <c r="D1182">
        <v>188.25</v>
      </c>
      <c r="E1182">
        <v>190.88000500000001</v>
      </c>
      <c r="F1182">
        <v>190.88000500000001</v>
      </c>
      <c r="G1182">
        <v>6736700</v>
      </c>
    </row>
    <row r="1183" spans="1:7" x14ac:dyDescent="0.3">
      <c r="A1183" s="1">
        <v>42073</v>
      </c>
      <c r="B1183">
        <v>188.46000699999999</v>
      </c>
      <c r="C1183">
        <v>193.5</v>
      </c>
      <c r="D1183">
        <v>187.60000600000001</v>
      </c>
      <c r="E1183">
        <v>190.320007</v>
      </c>
      <c r="F1183">
        <v>190.320007</v>
      </c>
      <c r="G1183">
        <v>5579700</v>
      </c>
    </row>
    <row r="1184" spans="1:7" x14ac:dyDescent="0.3">
      <c r="A1184" s="1">
        <v>42074</v>
      </c>
      <c r="B1184">
        <v>191.14999399999999</v>
      </c>
      <c r="C1184">
        <v>196.179993</v>
      </c>
      <c r="D1184">
        <v>191.009995</v>
      </c>
      <c r="E1184">
        <v>193.740005</v>
      </c>
      <c r="F1184">
        <v>193.740005</v>
      </c>
      <c r="G1184">
        <v>4974900</v>
      </c>
    </row>
    <row r="1185" spans="1:7" x14ac:dyDescent="0.3">
      <c r="A1185" s="1">
        <v>42075</v>
      </c>
      <c r="B1185">
        <v>193.75</v>
      </c>
      <c r="C1185">
        <v>194.449997</v>
      </c>
      <c r="D1185">
        <v>189.75</v>
      </c>
      <c r="E1185">
        <v>191.070007</v>
      </c>
      <c r="F1185">
        <v>191.070007</v>
      </c>
      <c r="G1185">
        <v>4149300</v>
      </c>
    </row>
    <row r="1186" spans="1:7" x14ac:dyDescent="0.3">
      <c r="A1186" s="1">
        <v>42076</v>
      </c>
      <c r="B1186">
        <v>188.949997</v>
      </c>
      <c r="C1186">
        <v>191.75</v>
      </c>
      <c r="D1186">
        <v>187.320007</v>
      </c>
      <c r="E1186">
        <v>188.679993</v>
      </c>
      <c r="F1186">
        <v>188.679993</v>
      </c>
      <c r="G1186">
        <v>5434300</v>
      </c>
    </row>
    <row r="1187" spans="1:7" x14ac:dyDescent="0.3">
      <c r="A1187" s="1">
        <v>42079</v>
      </c>
      <c r="B1187">
        <v>192</v>
      </c>
      <c r="C1187">
        <v>195.91000399999999</v>
      </c>
      <c r="D1187">
        <v>189.800003</v>
      </c>
      <c r="E1187">
        <v>195.699997</v>
      </c>
      <c r="F1187">
        <v>195.699997</v>
      </c>
      <c r="G1187">
        <v>5628800</v>
      </c>
    </row>
    <row r="1188" spans="1:7" x14ac:dyDescent="0.3">
      <c r="A1188" s="1">
        <v>42080</v>
      </c>
      <c r="B1188">
        <v>195.429993</v>
      </c>
      <c r="C1188">
        <v>198.71000699999999</v>
      </c>
      <c r="D1188">
        <v>193.94000199999999</v>
      </c>
      <c r="E1188">
        <v>194.729996</v>
      </c>
      <c r="F1188">
        <v>194.729996</v>
      </c>
      <c r="G1188">
        <v>4894100</v>
      </c>
    </row>
    <row r="1189" spans="1:7" x14ac:dyDescent="0.3">
      <c r="A1189" s="1">
        <v>42081</v>
      </c>
      <c r="B1189">
        <v>194.96000699999999</v>
      </c>
      <c r="C1189">
        <v>200.88000500000001</v>
      </c>
      <c r="D1189">
        <v>193.11000100000001</v>
      </c>
      <c r="E1189">
        <v>200.71000699999999</v>
      </c>
      <c r="F1189">
        <v>200.71000699999999</v>
      </c>
      <c r="G1189">
        <v>4820900</v>
      </c>
    </row>
    <row r="1190" spans="1:7" x14ac:dyDescent="0.3">
      <c r="A1190" s="1">
        <v>42082</v>
      </c>
      <c r="B1190">
        <v>202</v>
      </c>
      <c r="C1190">
        <v>204.58999600000001</v>
      </c>
      <c r="D1190">
        <v>194.529999</v>
      </c>
      <c r="E1190">
        <v>195.64999399999999</v>
      </c>
      <c r="F1190">
        <v>195.64999399999999</v>
      </c>
      <c r="G1190">
        <v>8475200</v>
      </c>
    </row>
    <row r="1191" spans="1:7" x14ac:dyDescent="0.3">
      <c r="A1191" s="1">
        <v>42083</v>
      </c>
      <c r="B1191">
        <v>197.449997</v>
      </c>
      <c r="C1191">
        <v>198.990005</v>
      </c>
      <c r="D1191">
        <v>195.61999499999999</v>
      </c>
      <c r="E1191">
        <v>198.08000200000001</v>
      </c>
      <c r="F1191">
        <v>198.08000200000001</v>
      </c>
      <c r="G1191">
        <v>4269500</v>
      </c>
    </row>
    <row r="1192" spans="1:7" x14ac:dyDescent="0.3">
      <c r="A1192" s="1">
        <v>42086</v>
      </c>
      <c r="B1192">
        <v>198.5</v>
      </c>
      <c r="C1192">
        <v>200.5</v>
      </c>
      <c r="D1192">
        <v>197.470001</v>
      </c>
      <c r="E1192">
        <v>199.63000500000001</v>
      </c>
      <c r="F1192">
        <v>199.63000500000001</v>
      </c>
      <c r="G1192">
        <v>2631600</v>
      </c>
    </row>
    <row r="1193" spans="1:7" x14ac:dyDescent="0.3">
      <c r="A1193" s="1">
        <v>42087</v>
      </c>
      <c r="B1193">
        <v>201.58000200000001</v>
      </c>
      <c r="C1193">
        <v>203.78999300000001</v>
      </c>
      <c r="D1193">
        <v>199.75</v>
      </c>
      <c r="E1193">
        <v>201.720001</v>
      </c>
      <c r="F1193">
        <v>201.720001</v>
      </c>
      <c r="G1193">
        <v>3649900</v>
      </c>
    </row>
    <row r="1194" spans="1:7" x14ac:dyDescent="0.3">
      <c r="A1194" s="1">
        <v>42088</v>
      </c>
      <c r="B1194">
        <v>198.270004</v>
      </c>
      <c r="C1194">
        <v>198.58999600000001</v>
      </c>
      <c r="D1194">
        <v>192.699997</v>
      </c>
      <c r="E1194">
        <v>194.300003</v>
      </c>
      <c r="F1194">
        <v>194.300003</v>
      </c>
      <c r="G1194">
        <v>5730400</v>
      </c>
    </row>
    <row r="1195" spans="1:7" x14ac:dyDescent="0.3">
      <c r="A1195" s="1">
        <v>42089</v>
      </c>
      <c r="B1195">
        <v>193.91999799999999</v>
      </c>
      <c r="C1195">
        <v>194.78999300000001</v>
      </c>
      <c r="D1195">
        <v>189.699997</v>
      </c>
      <c r="E1195">
        <v>190.41000399999999</v>
      </c>
      <c r="F1195">
        <v>190.41000399999999</v>
      </c>
      <c r="G1195">
        <v>4128000</v>
      </c>
    </row>
    <row r="1196" spans="1:7" x14ac:dyDescent="0.3">
      <c r="A1196" s="1">
        <v>42090</v>
      </c>
      <c r="B1196">
        <v>189.070007</v>
      </c>
      <c r="C1196">
        <v>189.28999300000001</v>
      </c>
      <c r="D1196">
        <v>181.39999399999999</v>
      </c>
      <c r="E1196">
        <v>185</v>
      </c>
      <c r="F1196">
        <v>185</v>
      </c>
      <c r="G1196">
        <v>8604900</v>
      </c>
    </row>
    <row r="1197" spans="1:7" x14ac:dyDescent="0.3">
      <c r="A1197" s="1">
        <v>42093</v>
      </c>
      <c r="B1197">
        <v>185.85000600000001</v>
      </c>
      <c r="C1197">
        <v>192.25</v>
      </c>
      <c r="D1197">
        <v>181.800003</v>
      </c>
      <c r="E1197">
        <v>190.570007</v>
      </c>
      <c r="F1197">
        <v>190.570007</v>
      </c>
      <c r="G1197">
        <v>10089500</v>
      </c>
    </row>
    <row r="1198" spans="1:7" x14ac:dyDescent="0.3">
      <c r="A1198" s="1">
        <v>42094</v>
      </c>
      <c r="B1198">
        <v>193.529999</v>
      </c>
      <c r="C1198">
        <v>193.759995</v>
      </c>
      <c r="D1198">
        <v>188.41000399999999</v>
      </c>
      <c r="E1198">
        <v>188.770004</v>
      </c>
      <c r="F1198">
        <v>188.770004</v>
      </c>
      <c r="G1198">
        <v>5026600</v>
      </c>
    </row>
    <row r="1199" spans="1:7" x14ac:dyDescent="0.3">
      <c r="A1199" s="1">
        <v>42095</v>
      </c>
      <c r="B1199">
        <v>188.699997</v>
      </c>
      <c r="C1199">
        <v>192.300003</v>
      </c>
      <c r="D1199">
        <v>186.050003</v>
      </c>
      <c r="E1199">
        <v>187.58999600000001</v>
      </c>
      <c r="F1199">
        <v>187.58999600000001</v>
      </c>
      <c r="G1199">
        <v>3794600</v>
      </c>
    </row>
    <row r="1200" spans="1:7" x14ac:dyDescent="0.3">
      <c r="A1200" s="1">
        <v>42096</v>
      </c>
      <c r="B1200">
        <v>190.229996</v>
      </c>
      <c r="C1200">
        <v>193.229996</v>
      </c>
      <c r="D1200">
        <v>190</v>
      </c>
      <c r="E1200">
        <v>191</v>
      </c>
      <c r="F1200">
        <v>191</v>
      </c>
      <c r="G1200">
        <v>5010400</v>
      </c>
    </row>
    <row r="1201" spans="1:7" x14ac:dyDescent="0.3">
      <c r="A1201" s="1">
        <v>42100</v>
      </c>
      <c r="B1201">
        <v>198</v>
      </c>
      <c r="C1201">
        <v>207.75</v>
      </c>
      <c r="D1201">
        <v>197.5</v>
      </c>
      <c r="E1201">
        <v>203.10000600000001</v>
      </c>
      <c r="F1201">
        <v>203.10000600000001</v>
      </c>
      <c r="G1201">
        <v>12455800</v>
      </c>
    </row>
    <row r="1202" spans="1:7" x14ac:dyDescent="0.3">
      <c r="A1202" s="1">
        <v>42101</v>
      </c>
      <c r="B1202">
        <v>202.509995</v>
      </c>
      <c r="C1202">
        <v>205.05999800000001</v>
      </c>
      <c r="D1202">
        <v>201.13999899999999</v>
      </c>
      <c r="E1202">
        <v>203.25</v>
      </c>
      <c r="F1202">
        <v>203.25</v>
      </c>
      <c r="G1202">
        <v>4347900</v>
      </c>
    </row>
    <row r="1203" spans="1:7" x14ac:dyDescent="0.3">
      <c r="A1203" s="1">
        <v>42102</v>
      </c>
      <c r="B1203">
        <v>208.199997</v>
      </c>
      <c r="C1203">
        <v>210.89999399999999</v>
      </c>
      <c r="D1203">
        <v>205.86999499999999</v>
      </c>
      <c r="E1203">
        <v>207.66999799999999</v>
      </c>
      <c r="F1203">
        <v>207.66999799999999</v>
      </c>
      <c r="G1203">
        <v>6303100</v>
      </c>
    </row>
    <row r="1204" spans="1:7" x14ac:dyDescent="0.3">
      <c r="A1204" s="1">
        <v>42103</v>
      </c>
      <c r="B1204">
        <v>208.429993</v>
      </c>
      <c r="C1204">
        <v>210.36999499999999</v>
      </c>
      <c r="D1204">
        <v>206.11999499999999</v>
      </c>
      <c r="E1204">
        <v>210.08999600000001</v>
      </c>
      <c r="F1204">
        <v>210.08999600000001</v>
      </c>
      <c r="G1204">
        <v>3800200</v>
      </c>
    </row>
    <row r="1205" spans="1:7" x14ac:dyDescent="0.3">
      <c r="A1205" s="1">
        <v>42104</v>
      </c>
      <c r="B1205">
        <v>209.85000600000001</v>
      </c>
      <c r="C1205">
        <v>211.64999399999999</v>
      </c>
      <c r="D1205">
        <v>209</v>
      </c>
      <c r="E1205">
        <v>210.89999399999999</v>
      </c>
      <c r="F1205">
        <v>210.89999399999999</v>
      </c>
      <c r="G1205">
        <v>4067700</v>
      </c>
    </row>
    <row r="1206" spans="1:7" x14ac:dyDescent="0.3">
      <c r="A1206" s="1">
        <v>42107</v>
      </c>
      <c r="B1206">
        <v>210.44000199999999</v>
      </c>
      <c r="C1206">
        <v>213</v>
      </c>
      <c r="D1206">
        <v>209.050003</v>
      </c>
      <c r="E1206">
        <v>209.779999</v>
      </c>
      <c r="F1206">
        <v>209.779999</v>
      </c>
      <c r="G1206">
        <v>3758200</v>
      </c>
    </row>
    <row r="1207" spans="1:7" x14ac:dyDescent="0.3">
      <c r="A1207" s="1">
        <v>42108</v>
      </c>
      <c r="B1207">
        <v>208.570007</v>
      </c>
      <c r="C1207">
        <v>209.490005</v>
      </c>
      <c r="D1207">
        <v>205.5</v>
      </c>
      <c r="E1207">
        <v>207.46000699999999</v>
      </c>
      <c r="F1207">
        <v>207.46000699999999</v>
      </c>
      <c r="G1207">
        <v>3026000</v>
      </c>
    </row>
    <row r="1208" spans="1:7" x14ac:dyDescent="0.3">
      <c r="A1208" s="1">
        <v>42109</v>
      </c>
      <c r="B1208">
        <v>207.46000699999999</v>
      </c>
      <c r="C1208">
        <v>209.58999600000001</v>
      </c>
      <c r="D1208">
        <v>206.60000600000001</v>
      </c>
      <c r="E1208">
        <v>207.83000200000001</v>
      </c>
      <c r="F1208">
        <v>207.83000200000001</v>
      </c>
      <c r="G1208">
        <v>1952400</v>
      </c>
    </row>
    <row r="1209" spans="1:7" x14ac:dyDescent="0.3">
      <c r="A1209" s="1">
        <v>42110</v>
      </c>
      <c r="B1209">
        <v>207.699997</v>
      </c>
      <c r="C1209">
        <v>209.16999799999999</v>
      </c>
      <c r="D1209">
        <v>206.28999300000001</v>
      </c>
      <c r="E1209">
        <v>206.699997</v>
      </c>
      <c r="F1209">
        <v>206.699997</v>
      </c>
      <c r="G1209">
        <v>1659100</v>
      </c>
    </row>
    <row r="1210" spans="1:7" x14ac:dyDescent="0.3">
      <c r="A1210" s="1">
        <v>42111</v>
      </c>
      <c r="B1210">
        <v>204.990005</v>
      </c>
      <c r="C1210">
        <v>206.88000500000001</v>
      </c>
      <c r="D1210">
        <v>203.5</v>
      </c>
      <c r="E1210">
        <v>206.78999300000001</v>
      </c>
      <c r="F1210">
        <v>206.78999300000001</v>
      </c>
      <c r="G1210">
        <v>2469900</v>
      </c>
    </row>
    <row r="1211" spans="1:7" x14ac:dyDescent="0.3">
      <c r="A1211" s="1">
        <v>42114</v>
      </c>
      <c r="B1211">
        <v>206.779999</v>
      </c>
      <c r="C1211">
        <v>207.85000600000001</v>
      </c>
      <c r="D1211">
        <v>203.85000600000001</v>
      </c>
      <c r="E1211">
        <v>205.270004</v>
      </c>
      <c r="F1211">
        <v>205.270004</v>
      </c>
      <c r="G1211">
        <v>2559300</v>
      </c>
    </row>
    <row r="1212" spans="1:7" x14ac:dyDescent="0.3">
      <c r="A1212" s="1">
        <v>42115</v>
      </c>
      <c r="B1212">
        <v>205.800003</v>
      </c>
      <c r="C1212">
        <v>210.75</v>
      </c>
      <c r="D1212">
        <v>204.30999800000001</v>
      </c>
      <c r="E1212">
        <v>209.41000399999999</v>
      </c>
      <c r="F1212">
        <v>209.41000399999999</v>
      </c>
      <c r="G1212">
        <v>3432500</v>
      </c>
    </row>
    <row r="1213" spans="1:7" x14ac:dyDescent="0.3">
      <c r="A1213" s="1">
        <v>42116</v>
      </c>
      <c r="B1213">
        <v>212.5</v>
      </c>
      <c r="C1213">
        <v>221.88000500000001</v>
      </c>
      <c r="D1213">
        <v>211.69000199999999</v>
      </c>
      <c r="E1213">
        <v>219.44000199999999</v>
      </c>
      <c r="F1213">
        <v>219.44000199999999</v>
      </c>
      <c r="G1213">
        <v>7863000</v>
      </c>
    </row>
    <row r="1214" spans="1:7" x14ac:dyDescent="0.3">
      <c r="A1214" s="1">
        <v>42117</v>
      </c>
      <c r="B1214">
        <v>218.270004</v>
      </c>
      <c r="C1214">
        <v>221.479996</v>
      </c>
      <c r="D1214">
        <v>217.14999399999999</v>
      </c>
      <c r="E1214">
        <v>218.60000600000001</v>
      </c>
      <c r="F1214">
        <v>218.60000600000001</v>
      </c>
      <c r="G1214">
        <v>4411200</v>
      </c>
    </row>
    <row r="1215" spans="1:7" x14ac:dyDescent="0.3">
      <c r="A1215" s="1">
        <v>42118</v>
      </c>
      <c r="B1215">
        <v>220.5</v>
      </c>
      <c r="C1215">
        <v>220.800003</v>
      </c>
      <c r="D1215">
        <v>218.009995</v>
      </c>
      <c r="E1215">
        <v>218.429993</v>
      </c>
      <c r="F1215">
        <v>218.429993</v>
      </c>
      <c r="G1215">
        <v>2427800</v>
      </c>
    </row>
    <row r="1216" spans="1:7" x14ac:dyDescent="0.3">
      <c r="A1216" s="1">
        <v>42121</v>
      </c>
      <c r="B1216">
        <v>222.55999800000001</v>
      </c>
      <c r="C1216">
        <v>238.75</v>
      </c>
      <c r="D1216">
        <v>222</v>
      </c>
      <c r="E1216">
        <v>231.550003</v>
      </c>
      <c r="F1216">
        <v>231.550003</v>
      </c>
      <c r="G1216">
        <v>11672600</v>
      </c>
    </row>
    <row r="1217" spans="1:7" x14ac:dyDescent="0.3">
      <c r="A1217" s="1">
        <v>42122</v>
      </c>
      <c r="B1217">
        <v>234.75</v>
      </c>
      <c r="C1217">
        <v>235.5</v>
      </c>
      <c r="D1217">
        <v>228.029999</v>
      </c>
      <c r="E1217">
        <v>230.479996</v>
      </c>
      <c r="F1217">
        <v>230.479996</v>
      </c>
      <c r="G1217">
        <v>6085400</v>
      </c>
    </row>
    <row r="1218" spans="1:7" x14ac:dyDescent="0.3">
      <c r="A1218" s="1">
        <v>42123</v>
      </c>
      <c r="B1218">
        <v>230.050003</v>
      </c>
      <c r="C1218">
        <v>234.970001</v>
      </c>
      <c r="D1218">
        <v>227.63000500000001</v>
      </c>
      <c r="E1218">
        <v>232.449997</v>
      </c>
      <c r="F1218">
        <v>232.449997</v>
      </c>
      <c r="G1218">
        <v>3936100</v>
      </c>
    </row>
    <row r="1219" spans="1:7" x14ac:dyDescent="0.3">
      <c r="A1219" s="1">
        <v>42124</v>
      </c>
      <c r="B1219">
        <v>230.38999899999999</v>
      </c>
      <c r="C1219">
        <v>232.88999899999999</v>
      </c>
      <c r="D1219">
        <v>225.16999799999999</v>
      </c>
      <c r="E1219">
        <v>226.050003</v>
      </c>
      <c r="F1219">
        <v>226.050003</v>
      </c>
      <c r="G1219">
        <v>3911900</v>
      </c>
    </row>
    <row r="1220" spans="1:7" x14ac:dyDescent="0.3">
      <c r="A1220" s="1">
        <v>42125</v>
      </c>
      <c r="B1220">
        <v>229.94000199999999</v>
      </c>
      <c r="C1220">
        <v>231.770004</v>
      </c>
      <c r="D1220">
        <v>220.41000399999999</v>
      </c>
      <c r="E1220">
        <v>226.029999</v>
      </c>
      <c r="F1220">
        <v>226.029999</v>
      </c>
      <c r="G1220">
        <v>5281700</v>
      </c>
    </row>
    <row r="1221" spans="1:7" x14ac:dyDescent="0.3">
      <c r="A1221" s="1">
        <v>42128</v>
      </c>
      <c r="B1221">
        <v>228.179993</v>
      </c>
      <c r="C1221">
        <v>234.729996</v>
      </c>
      <c r="D1221">
        <v>227.11000100000001</v>
      </c>
      <c r="E1221">
        <v>230.509995</v>
      </c>
      <c r="F1221">
        <v>230.509995</v>
      </c>
      <c r="G1221">
        <v>4434600</v>
      </c>
    </row>
    <row r="1222" spans="1:7" x14ac:dyDescent="0.3">
      <c r="A1222" s="1">
        <v>42129</v>
      </c>
      <c r="B1222">
        <v>237.759995</v>
      </c>
      <c r="C1222">
        <v>239.5</v>
      </c>
      <c r="D1222">
        <v>229.13000500000001</v>
      </c>
      <c r="E1222">
        <v>232.949997</v>
      </c>
      <c r="F1222">
        <v>232.949997</v>
      </c>
      <c r="G1222">
        <v>5796900</v>
      </c>
    </row>
    <row r="1223" spans="1:7" x14ac:dyDescent="0.3">
      <c r="A1223" s="1">
        <v>42130</v>
      </c>
      <c r="B1223">
        <v>234.10000600000001</v>
      </c>
      <c r="C1223">
        <v>234.470001</v>
      </c>
      <c r="D1223">
        <v>228.199997</v>
      </c>
      <c r="E1223">
        <v>230.429993</v>
      </c>
      <c r="F1223">
        <v>230.429993</v>
      </c>
      <c r="G1223">
        <v>5270900</v>
      </c>
    </row>
    <row r="1224" spans="1:7" x14ac:dyDescent="0.3">
      <c r="A1224" s="1">
        <v>42131</v>
      </c>
      <c r="B1224">
        <v>221</v>
      </c>
      <c r="C1224">
        <v>237.479996</v>
      </c>
      <c r="D1224">
        <v>220.25</v>
      </c>
      <c r="E1224">
        <v>236.800003</v>
      </c>
      <c r="F1224">
        <v>236.800003</v>
      </c>
      <c r="G1224">
        <v>9455900</v>
      </c>
    </row>
    <row r="1225" spans="1:7" x14ac:dyDescent="0.3">
      <c r="A1225" s="1">
        <v>42132</v>
      </c>
      <c r="B1225">
        <v>235.990005</v>
      </c>
      <c r="C1225">
        <v>238.41000399999999</v>
      </c>
      <c r="D1225">
        <v>233.699997</v>
      </c>
      <c r="E1225">
        <v>236.61000100000001</v>
      </c>
      <c r="F1225">
        <v>236.61000100000001</v>
      </c>
      <c r="G1225">
        <v>4668200</v>
      </c>
    </row>
    <row r="1226" spans="1:7" x14ac:dyDescent="0.3">
      <c r="A1226" s="1">
        <v>42135</v>
      </c>
      <c r="B1226">
        <v>236.28999300000001</v>
      </c>
      <c r="C1226">
        <v>242.88000500000001</v>
      </c>
      <c r="D1226">
        <v>235.30999800000001</v>
      </c>
      <c r="E1226">
        <v>239.490005</v>
      </c>
      <c r="F1226">
        <v>239.490005</v>
      </c>
      <c r="G1226">
        <v>5672300</v>
      </c>
    </row>
    <row r="1227" spans="1:7" x14ac:dyDescent="0.3">
      <c r="A1227" s="1">
        <v>42136</v>
      </c>
      <c r="B1227">
        <v>240.11000100000001</v>
      </c>
      <c r="C1227">
        <v>246.35000600000001</v>
      </c>
      <c r="D1227">
        <v>238.19000199999999</v>
      </c>
      <c r="E1227">
        <v>244.740005</v>
      </c>
      <c r="F1227">
        <v>244.740005</v>
      </c>
      <c r="G1227">
        <v>6363400</v>
      </c>
    </row>
    <row r="1228" spans="1:7" x14ac:dyDescent="0.3">
      <c r="A1228" s="1">
        <v>42137</v>
      </c>
      <c r="B1228">
        <v>247.61000100000001</v>
      </c>
      <c r="C1228">
        <v>248.300003</v>
      </c>
      <c r="D1228">
        <v>242.25</v>
      </c>
      <c r="E1228">
        <v>243.179993</v>
      </c>
      <c r="F1228">
        <v>243.179993</v>
      </c>
      <c r="G1228">
        <v>5440200</v>
      </c>
    </row>
    <row r="1229" spans="1:7" x14ac:dyDescent="0.3">
      <c r="A1229" s="1">
        <v>42138</v>
      </c>
      <c r="B1229">
        <v>244.820007</v>
      </c>
      <c r="C1229">
        <v>244.88999899999999</v>
      </c>
      <c r="D1229">
        <v>241.25</v>
      </c>
      <c r="E1229">
        <v>244.10000600000001</v>
      </c>
      <c r="F1229">
        <v>244.10000600000001</v>
      </c>
      <c r="G1229">
        <v>2895900</v>
      </c>
    </row>
    <row r="1230" spans="1:7" x14ac:dyDescent="0.3">
      <c r="A1230" s="1">
        <v>42139</v>
      </c>
      <c r="B1230">
        <v>243.929993</v>
      </c>
      <c r="C1230">
        <v>249.39999399999999</v>
      </c>
      <c r="D1230">
        <v>242.5</v>
      </c>
      <c r="E1230">
        <v>248.83999600000001</v>
      </c>
      <c r="F1230">
        <v>248.83999600000001</v>
      </c>
      <c r="G1230">
        <v>4527600</v>
      </c>
    </row>
    <row r="1231" spans="1:7" x14ac:dyDescent="0.3">
      <c r="A1231" s="1">
        <v>42142</v>
      </c>
      <c r="B1231">
        <v>247</v>
      </c>
      <c r="C1231">
        <v>249.89999399999999</v>
      </c>
      <c r="D1231">
        <v>246</v>
      </c>
      <c r="E1231">
        <v>248.75</v>
      </c>
      <c r="F1231">
        <v>248.75</v>
      </c>
      <c r="G1231">
        <v>3353200</v>
      </c>
    </row>
    <row r="1232" spans="1:7" x14ac:dyDescent="0.3">
      <c r="A1232" s="1">
        <v>42143</v>
      </c>
      <c r="B1232">
        <v>248.429993</v>
      </c>
      <c r="C1232">
        <v>251</v>
      </c>
      <c r="D1232">
        <v>246.14999399999999</v>
      </c>
      <c r="E1232">
        <v>247.13999899999999</v>
      </c>
      <c r="F1232">
        <v>247.13999899999999</v>
      </c>
      <c r="G1232">
        <v>3674200</v>
      </c>
    </row>
    <row r="1233" spans="1:7" x14ac:dyDescent="0.3">
      <c r="A1233" s="1">
        <v>42144</v>
      </c>
      <c r="B1233">
        <v>247.13000500000001</v>
      </c>
      <c r="C1233">
        <v>247.740005</v>
      </c>
      <c r="D1233">
        <v>241.36999499999999</v>
      </c>
      <c r="E1233">
        <v>244.35000600000001</v>
      </c>
      <c r="F1233">
        <v>244.35000600000001</v>
      </c>
      <c r="G1233">
        <v>3755600</v>
      </c>
    </row>
    <row r="1234" spans="1:7" x14ac:dyDescent="0.3">
      <c r="A1234" s="1">
        <v>42145</v>
      </c>
      <c r="B1234">
        <v>243.029999</v>
      </c>
      <c r="C1234">
        <v>246.61999499999999</v>
      </c>
      <c r="D1234">
        <v>242.36000100000001</v>
      </c>
      <c r="E1234">
        <v>245.61999499999999</v>
      </c>
      <c r="F1234">
        <v>245.61999499999999</v>
      </c>
      <c r="G1234">
        <v>1970600</v>
      </c>
    </row>
    <row r="1235" spans="1:7" x14ac:dyDescent="0.3">
      <c r="A1235" s="1">
        <v>42146</v>
      </c>
      <c r="B1235">
        <v>245.38000500000001</v>
      </c>
      <c r="C1235">
        <v>248.60000600000001</v>
      </c>
      <c r="D1235">
        <v>245.009995</v>
      </c>
      <c r="E1235">
        <v>247.729996</v>
      </c>
      <c r="F1235">
        <v>247.729996</v>
      </c>
      <c r="G1235">
        <v>2223100</v>
      </c>
    </row>
    <row r="1236" spans="1:7" x14ac:dyDescent="0.3">
      <c r="A1236" s="1">
        <v>42150</v>
      </c>
      <c r="B1236">
        <v>247.679993</v>
      </c>
      <c r="C1236">
        <v>252</v>
      </c>
      <c r="D1236">
        <v>246.5</v>
      </c>
      <c r="E1236">
        <v>247.46000699999999</v>
      </c>
      <c r="F1236">
        <v>247.46000699999999</v>
      </c>
      <c r="G1236">
        <v>3498700</v>
      </c>
    </row>
    <row r="1237" spans="1:7" x14ac:dyDescent="0.3">
      <c r="A1237" s="1">
        <v>42151</v>
      </c>
      <c r="B1237">
        <v>248.509995</v>
      </c>
      <c r="C1237">
        <v>249.5</v>
      </c>
      <c r="D1237">
        <v>245.550003</v>
      </c>
      <c r="E1237">
        <v>247.429993</v>
      </c>
      <c r="F1237">
        <v>247.429993</v>
      </c>
      <c r="G1237">
        <v>3408200</v>
      </c>
    </row>
    <row r="1238" spans="1:7" x14ac:dyDescent="0.3">
      <c r="A1238" s="1">
        <v>42152</v>
      </c>
      <c r="B1238">
        <v>247.029999</v>
      </c>
      <c r="C1238">
        <v>251.800003</v>
      </c>
      <c r="D1238">
        <v>245.050003</v>
      </c>
      <c r="E1238">
        <v>251.449997</v>
      </c>
      <c r="F1238">
        <v>251.449997</v>
      </c>
      <c r="G1238">
        <v>3647300</v>
      </c>
    </row>
    <row r="1239" spans="1:7" x14ac:dyDescent="0.3">
      <c r="A1239" s="1">
        <v>42153</v>
      </c>
      <c r="B1239">
        <v>251</v>
      </c>
      <c r="C1239">
        <v>252.86999499999999</v>
      </c>
      <c r="D1239">
        <v>249.429993</v>
      </c>
      <c r="E1239">
        <v>250.800003</v>
      </c>
      <c r="F1239">
        <v>250.800003</v>
      </c>
      <c r="G1239">
        <v>3789300</v>
      </c>
    </row>
    <row r="1240" spans="1:7" x14ac:dyDescent="0.3">
      <c r="A1240" s="1">
        <v>42156</v>
      </c>
      <c r="B1240">
        <v>251.41000399999999</v>
      </c>
      <c r="C1240">
        <v>251.60000600000001</v>
      </c>
      <c r="D1240">
        <v>247.470001</v>
      </c>
      <c r="E1240">
        <v>249.449997</v>
      </c>
      <c r="F1240">
        <v>249.449997</v>
      </c>
      <c r="G1240">
        <v>2505100</v>
      </c>
    </row>
    <row r="1241" spans="1:7" x14ac:dyDescent="0.3">
      <c r="A1241" s="1">
        <v>42157</v>
      </c>
      <c r="B1241">
        <v>248.91999799999999</v>
      </c>
      <c r="C1241">
        <v>249.39999399999999</v>
      </c>
      <c r="D1241">
        <v>246.300003</v>
      </c>
      <c r="E1241">
        <v>248.35000600000001</v>
      </c>
      <c r="F1241">
        <v>248.35000600000001</v>
      </c>
      <c r="G1241">
        <v>2134800</v>
      </c>
    </row>
    <row r="1242" spans="1:7" x14ac:dyDescent="0.3">
      <c r="A1242" s="1">
        <v>42158</v>
      </c>
      <c r="B1242">
        <v>248.199997</v>
      </c>
      <c r="C1242">
        <v>250.720001</v>
      </c>
      <c r="D1242">
        <v>247.009995</v>
      </c>
      <c r="E1242">
        <v>248.990005</v>
      </c>
      <c r="F1242">
        <v>248.990005</v>
      </c>
      <c r="G1242">
        <v>1781500</v>
      </c>
    </row>
    <row r="1243" spans="1:7" x14ac:dyDescent="0.3">
      <c r="A1243" s="1">
        <v>42159</v>
      </c>
      <c r="B1243">
        <v>247.5</v>
      </c>
      <c r="C1243">
        <v>249.300003</v>
      </c>
      <c r="D1243">
        <v>245.71000699999999</v>
      </c>
      <c r="E1243">
        <v>245.91999799999999</v>
      </c>
      <c r="F1243">
        <v>245.91999799999999</v>
      </c>
      <c r="G1243">
        <v>2453600</v>
      </c>
    </row>
    <row r="1244" spans="1:7" x14ac:dyDescent="0.3">
      <c r="A1244" s="1">
        <v>42160</v>
      </c>
      <c r="B1244">
        <v>246</v>
      </c>
      <c r="C1244">
        <v>249.699997</v>
      </c>
      <c r="D1244">
        <v>245.679993</v>
      </c>
      <c r="E1244">
        <v>249.13999899999999</v>
      </c>
      <c r="F1244">
        <v>249.13999899999999</v>
      </c>
      <c r="G1244">
        <v>3022000</v>
      </c>
    </row>
    <row r="1245" spans="1:7" x14ac:dyDescent="0.3">
      <c r="A1245" s="1">
        <v>42163</v>
      </c>
      <c r="B1245">
        <v>250.85000600000001</v>
      </c>
      <c r="C1245">
        <v>258.75</v>
      </c>
      <c r="D1245">
        <v>250.30999800000001</v>
      </c>
      <c r="E1245">
        <v>256.290009</v>
      </c>
      <c r="F1245">
        <v>256.290009</v>
      </c>
      <c r="G1245">
        <v>5017000</v>
      </c>
    </row>
    <row r="1246" spans="1:7" x14ac:dyDescent="0.3">
      <c r="A1246" s="1">
        <v>42164</v>
      </c>
      <c r="B1246">
        <v>255.39999399999999</v>
      </c>
      <c r="C1246">
        <v>257.73998999999998</v>
      </c>
      <c r="D1246">
        <v>254.13999899999999</v>
      </c>
      <c r="E1246">
        <v>256</v>
      </c>
      <c r="F1246">
        <v>256</v>
      </c>
      <c r="G1246">
        <v>2611100</v>
      </c>
    </row>
    <row r="1247" spans="1:7" x14ac:dyDescent="0.3">
      <c r="A1247" s="1">
        <v>42165</v>
      </c>
      <c r="B1247">
        <v>251.89999399999999</v>
      </c>
      <c r="C1247">
        <v>254</v>
      </c>
      <c r="D1247">
        <v>248.5</v>
      </c>
      <c r="E1247">
        <v>250.699997</v>
      </c>
      <c r="F1247">
        <v>250.699997</v>
      </c>
      <c r="G1247">
        <v>3454500</v>
      </c>
    </row>
    <row r="1248" spans="1:7" x14ac:dyDescent="0.3">
      <c r="A1248" s="1">
        <v>42166</v>
      </c>
      <c r="B1248">
        <v>253.259995</v>
      </c>
      <c r="C1248">
        <v>254.36999499999999</v>
      </c>
      <c r="D1248">
        <v>250.429993</v>
      </c>
      <c r="E1248">
        <v>251.41000399999999</v>
      </c>
      <c r="F1248">
        <v>251.41000399999999</v>
      </c>
      <c r="G1248">
        <v>2044100</v>
      </c>
    </row>
    <row r="1249" spans="1:7" x14ac:dyDescent="0.3">
      <c r="A1249" s="1">
        <v>42167</v>
      </c>
      <c r="B1249">
        <v>250.21000699999999</v>
      </c>
      <c r="C1249">
        <v>253.46000699999999</v>
      </c>
      <c r="D1249">
        <v>250.21000699999999</v>
      </c>
      <c r="E1249">
        <v>250.69000199999999</v>
      </c>
      <c r="F1249">
        <v>250.69000199999999</v>
      </c>
      <c r="G1249">
        <v>1422300</v>
      </c>
    </row>
    <row r="1250" spans="1:7" x14ac:dyDescent="0.3">
      <c r="A1250" s="1">
        <v>42170</v>
      </c>
      <c r="B1250">
        <v>249.699997</v>
      </c>
      <c r="C1250">
        <v>251.279999</v>
      </c>
      <c r="D1250">
        <v>246.009995</v>
      </c>
      <c r="E1250">
        <v>250.38000500000001</v>
      </c>
      <c r="F1250">
        <v>250.38000500000001</v>
      </c>
      <c r="G1250">
        <v>2186200</v>
      </c>
    </row>
    <row r="1251" spans="1:7" x14ac:dyDescent="0.3">
      <c r="A1251" s="1">
        <v>42171</v>
      </c>
      <c r="B1251">
        <v>250.13000500000001</v>
      </c>
      <c r="C1251">
        <v>253.44000199999999</v>
      </c>
      <c r="D1251">
        <v>249.10000600000001</v>
      </c>
      <c r="E1251">
        <v>253.11999499999999</v>
      </c>
      <c r="F1251">
        <v>253.11999499999999</v>
      </c>
      <c r="G1251">
        <v>1984700</v>
      </c>
    </row>
    <row r="1252" spans="1:7" x14ac:dyDescent="0.3">
      <c r="A1252" s="1">
        <v>42172</v>
      </c>
      <c r="B1252">
        <v>252.16999799999999</v>
      </c>
      <c r="C1252">
        <v>264.35998499999999</v>
      </c>
      <c r="D1252">
        <v>252.020004</v>
      </c>
      <c r="E1252">
        <v>260.41000400000001</v>
      </c>
      <c r="F1252">
        <v>260.41000400000001</v>
      </c>
      <c r="G1252">
        <v>5512900</v>
      </c>
    </row>
    <row r="1253" spans="1:7" x14ac:dyDescent="0.3">
      <c r="A1253" s="1">
        <v>42173</v>
      </c>
      <c r="B1253">
        <v>262</v>
      </c>
      <c r="C1253">
        <v>263.459991</v>
      </c>
      <c r="D1253">
        <v>260.01998900000001</v>
      </c>
      <c r="E1253">
        <v>261.89001500000001</v>
      </c>
      <c r="F1253">
        <v>261.89001500000001</v>
      </c>
      <c r="G1253">
        <v>2782700</v>
      </c>
    </row>
    <row r="1254" spans="1:7" x14ac:dyDescent="0.3">
      <c r="A1254" s="1">
        <v>42174</v>
      </c>
      <c r="B1254">
        <v>262.39999399999999</v>
      </c>
      <c r="C1254">
        <v>263.79998799999998</v>
      </c>
      <c r="D1254">
        <v>260.10000600000001</v>
      </c>
      <c r="E1254">
        <v>262.51001000000002</v>
      </c>
      <c r="F1254">
        <v>262.51001000000002</v>
      </c>
      <c r="G1254">
        <v>2463000</v>
      </c>
    </row>
    <row r="1255" spans="1:7" x14ac:dyDescent="0.3">
      <c r="A1255" s="1">
        <v>42177</v>
      </c>
      <c r="B1255">
        <v>262.14999399999999</v>
      </c>
      <c r="C1255">
        <v>264.39999399999999</v>
      </c>
      <c r="D1255">
        <v>255.69000199999999</v>
      </c>
      <c r="E1255">
        <v>259.790009</v>
      </c>
      <c r="F1255">
        <v>259.790009</v>
      </c>
      <c r="G1255">
        <v>4561100</v>
      </c>
    </row>
    <row r="1256" spans="1:7" x14ac:dyDescent="0.3">
      <c r="A1256" s="1">
        <v>42178</v>
      </c>
      <c r="B1256">
        <v>260.32000699999998</v>
      </c>
      <c r="C1256">
        <v>268</v>
      </c>
      <c r="D1256">
        <v>258.57000699999998</v>
      </c>
      <c r="E1256">
        <v>267.67001299999998</v>
      </c>
      <c r="F1256">
        <v>267.67001299999998</v>
      </c>
      <c r="G1256">
        <v>3870800</v>
      </c>
    </row>
    <row r="1257" spans="1:7" x14ac:dyDescent="0.3">
      <c r="A1257" s="1">
        <v>42179</v>
      </c>
      <c r="B1257">
        <v>266.98001099999999</v>
      </c>
      <c r="C1257">
        <v>267.35000600000001</v>
      </c>
      <c r="D1257">
        <v>263.72000100000002</v>
      </c>
      <c r="E1257">
        <v>265.17001299999998</v>
      </c>
      <c r="F1257">
        <v>265.17001299999998</v>
      </c>
      <c r="G1257">
        <v>2412300</v>
      </c>
    </row>
    <row r="1258" spans="1:7" x14ac:dyDescent="0.3">
      <c r="A1258" s="1">
        <v>42180</v>
      </c>
      <c r="B1258">
        <v>266.45001200000002</v>
      </c>
      <c r="C1258">
        <v>271.41000400000001</v>
      </c>
      <c r="D1258">
        <v>265.25</v>
      </c>
      <c r="E1258">
        <v>268.790009</v>
      </c>
      <c r="F1258">
        <v>268.790009</v>
      </c>
      <c r="G1258">
        <v>2849200</v>
      </c>
    </row>
    <row r="1259" spans="1:7" x14ac:dyDescent="0.3">
      <c r="A1259" s="1">
        <v>42181</v>
      </c>
      <c r="B1259">
        <v>268.89001500000001</v>
      </c>
      <c r="C1259">
        <v>269.10998499999999</v>
      </c>
      <c r="D1259">
        <v>266</v>
      </c>
      <c r="E1259">
        <v>267.08999599999999</v>
      </c>
      <c r="F1259">
        <v>267.08999599999999</v>
      </c>
      <c r="G1259">
        <v>3838400</v>
      </c>
    </row>
    <row r="1260" spans="1:7" x14ac:dyDescent="0.3">
      <c r="A1260" s="1">
        <v>42184</v>
      </c>
      <c r="B1260">
        <v>261.95001200000002</v>
      </c>
      <c r="C1260">
        <v>265.95001200000002</v>
      </c>
      <c r="D1260">
        <v>260.70001200000002</v>
      </c>
      <c r="E1260">
        <v>262.01998900000001</v>
      </c>
      <c r="F1260">
        <v>262.01998900000001</v>
      </c>
      <c r="G1260">
        <v>3478900</v>
      </c>
    </row>
    <row r="1261" spans="1:7" x14ac:dyDescent="0.3">
      <c r="A1261" s="1">
        <v>42185</v>
      </c>
      <c r="B1261">
        <v>264.79998799999998</v>
      </c>
      <c r="C1261">
        <v>270.92001299999998</v>
      </c>
      <c r="D1261">
        <v>264</v>
      </c>
      <c r="E1261">
        <v>268.26001000000002</v>
      </c>
      <c r="F1261">
        <v>268.26001000000002</v>
      </c>
      <c r="G1261">
        <v>3086900</v>
      </c>
    </row>
    <row r="1262" spans="1:7" x14ac:dyDescent="0.3">
      <c r="A1262" s="1">
        <v>42186</v>
      </c>
      <c r="B1262">
        <v>271.10998499999999</v>
      </c>
      <c r="C1262">
        <v>272.61999500000002</v>
      </c>
      <c r="D1262">
        <v>267.85000600000001</v>
      </c>
      <c r="E1262">
        <v>269.14999399999999</v>
      </c>
      <c r="F1262">
        <v>269.14999399999999</v>
      </c>
      <c r="G1262">
        <v>2101200</v>
      </c>
    </row>
    <row r="1263" spans="1:7" x14ac:dyDescent="0.3">
      <c r="A1263" s="1">
        <v>42187</v>
      </c>
      <c r="B1263">
        <v>280.20001200000002</v>
      </c>
      <c r="C1263">
        <v>282.45001200000002</v>
      </c>
      <c r="D1263">
        <v>273.30999800000001</v>
      </c>
      <c r="E1263">
        <v>280.01998900000001</v>
      </c>
      <c r="F1263">
        <v>280.01998900000001</v>
      </c>
      <c r="G1263">
        <v>7163900</v>
      </c>
    </row>
    <row r="1264" spans="1:7" x14ac:dyDescent="0.3">
      <c r="A1264" s="1">
        <v>42191</v>
      </c>
      <c r="B1264">
        <v>278.88000499999998</v>
      </c>
      <c r="C1264">
        <v>281.69000199999999</v>
      </c>
      <c r="D1264">
        <v>276.29998799999998</v>
      </c>
      <c r="E1264">
        <v>279.72000100000002</v>
      </c>
      <c r="F1264">
        <v>279.72000100000002</v>
      </c>
      <c r="G1264">
        <v>4121900</v>
      </c>
    </row>
    <row r="1265" spans="1:7" x14ac:dyDescent="0.3">
      <c r="A1265" s="1">
        <v>42192</v>
      </c>
      <c r="B1265">
        <v>275</v>
      </c>
      <c r="C1265">
        <v>275.20001200000002</v>
      </c>
      <c r="D1265">
        <v>260.76998900000001</v>
      </c>
      <c r="E1265">
        <v>267.88000499999998</v>
      </c>
      <c r="F1265">
        <v>267.88000499999998</v>
      </c>
      <c r="G1265">
        <v>6105100</v>
      </c>
    </row>
    <row r="1266" spans="1:7" x14ac:dyDescent="0.3">
      <c r="A1266" s="1">
        <v>42193</v>
      </c>
      <c r="B1266">
        <v>259.32000699999998</v>
      </c>
      <c r="C1266">
        <v>260.79998799999998</v>
      </c>
      <c r="D1266">
        <v>254.30999800000001</v>
      </c>
      <c r="E1266">
        <v>254.96000699999999</v>
      </c>
      <c r="F1266">
        <v>254.96000699999999</v>
      </c>
      <c r="G1266">
        <v>6221100</v>
      </c>
    </row>
    <row r="1267" spans="1:7" x14ac:dyDescent="0.3">
      <c r="A1267" s="1">
        <v>42194</v>
      </c>
      <c r="B1267">
        <v>259.07998700000002</v>
      </c>
      <c r="C1267">
        <v>262.95001200000002</v>
      </c>
      <c r="D1267">
        <v>256.790009</v>
      </c>
      <c r="E1267">
        <v>257.92001299999998</v>
      </c>
      <c r="F1267">
        <v>257.92001299999998</v>
      </c>
      <c r="G1267">
        <v>3334100</v>
      </c>
    </row>
    <row r="1268" spans="1:7" x14ac:dyDescent="0.3">
      <c r="A1268" s="1">
        <v>42195</v>
      </c>
      <c r="B1268">
        <v>262.22000100000002</v>
      </c>
      <c r="C1268">
        <v>263</v>
      </c>
      <c r="D1268">
        <v>257.82000699999998</v>
      </c>
      <c r="E1268">
        <v>259.14999399999999</v>
      </c>
      <c r="F1268">
        <v>259.14999399999999</v>
      </c>
      <c r="G1268">
        <v>2610900</v>
      </c>
    </row>
    <row r="1269" spans="1:7" x14ac:dyDescent="0.3">
      <c r="A1269" s="1">
        <v>42198</v>
      </c>
      <c r="B1269">
        <v>262.25</v>
      </c>
      <c r="C1269">
        <v>262.54998799999998</v>
      </c>
      <c r="D1269">
        <v>256.04998799999998</v>
      </c>
      <c r="E1269">
        <v>262.16000400000001</v>
      </c>
      <c r="F1269">
        <v>262.16000400000001</v>
      </c>
      <c r="G1269">
        <v>2960300</v>
      </c>
    </row>
    <row r="1270" spans="1:7" x14ac:dyDescent="0.3">
      <c r="A1270" s="1">
        <v>42199</v>
      </c>
      <c r="B1270">
        <v>262.10000600000001</v>
      </c>
      <c r="C1270">
        <v>265.98998999999998</v>
      </c>
      <c r="D1270">
        <v>260.51001000000002</v>
      </c>
      <c r="E1270">
        <v>265.64999399999999</v>
      </c>
      <c r="F1270">
        <v>265.64999399999999</v>
      </c>
      <c r="G1270">
        <v>1907600</v>
      </c>
    </row>
    <row r="1271" spans="1:7" x14ac:dyDescent="0.3">
      <c r="A1271" s="1">
        <v>42200</v>
      </c>
      <c r="B1271">
        <v>266.73998999999998</v>
      </c>
      <c r="C1271">
        <v>267.48998999999998</v>
      </c>
      <c r="D1271">
        <v>262.07998700000002</v>
      </c>
      <c r="E1271">
        <v>263.14001500000001</v>
      </c>
      <c r="F1271">
        <v>263.14001500000001</v>
      </c>
      <c r="G1271">
        <v>2021600</v>
      </c>
    </row>
    <row r="1272" spans="1:7" x14ac:dyDescent="0.3">
      <c r="A1272" s="1">
        <v>42201</v>
      </c>
      <c r="B1272">
        <v>264.22000100000002</v>
      </c>
      <c r="C1272">
        <v>267.20001200000002</v>
      </c>
      <c r="D1272">
        <v>263.16000400000001</v>
      </c>
      <c r="E1272">
        <v>266.67999300000002</v>
      </c>
      <c r="F1272">
        <v>266.67999300000002</v>
      </c>
      <c r="G1272">
        <v>1616000</v>
      </c>
    </row>
    <row r="1273" spans="1:7" x14ac:dyDescent="0.3">
      <c r="A1273" s="1">
        <v>42202</v>
      </c>
      <c r="B1273">
        <v>272.5</v>
      </c>
      <c r="C1273">
        <v>275.540009</v>
      </c>
      <c r="D1273">
        <v>268.25</v>
      </c>
      <c r="E1273">
        <v>274.66000400000001</v>
      </c>
      <c r="F1273">
        <v>274.66000400000001</v>
      </c>
      <c r="G1273">
        <v>5004100</v>
      </c>
    </row>
    <row r="1274" spans="1:7" x14ac:dyDescent="0.3">
      <c r="A1274" s="1">
        <v>42205</v>
      </c>
      <c r="B1274">
        <v>275</v>
      </c>
      <c r="C1274">
        <v>286.64999399999999</v>
      </c>
      <c r="D1274">
        <v>272.540009</v>
      </c>
      <c r="E1274">
        <v>282.26001000000002</v>
      </c>
      <c r="F1274">
        <v>282.26001000000002</v>
      </c>
      <c r="G1274">
        <v>4978500</v>
      </c>
    </row>
    <row r="1275" spans="1:7" x14ac:dyDescent="0.3">
      <c r="A1275" s="1">
        <v>42206</v>
      </c>
      <c r="B1275">
        <v>270.04998799999998</v>
      </c>
      <c r="C1275">
        <v>273.5</v>
      </c>
      <c r="D1275">
        <v>266.54998799999998</v>
      </c>
      <c r="E1275">
        <v>266.76998900000001</v>
      </c>
      <c r="F1275">
        <v>266.76998900000001</v>
      </c>
      <c r="G1275">
        <v>6108700</v>
      </c>
    </row>
    <row r="1276" spans="1:7" x14ac:dyDescent="0.3">
      <c r="A1276" s="1">
        <v>42207</v>
      </c>
      <c r="B1276">
        <v>261.26998900000001</v>
      </c>
      <c r="C1276">
        <v>269.44000199999999</v>
      </c>
      <c r="D1276">
        <v>260.85998499999999</v>
      </c>
      <c r="E1276">
        <v>267.86999500000002</v>
      </c>
      <c r="F1276">
        <v>267.86999500000002</v>
      </c>
      <c r="G1276">
        <v>3105000</v>
      </c>
    </row>
    <row r="1277" spans="1:7" x14ac:dyDescent="0.3">
      <c r="A1277" s="1">
        <v>42208</v>
      </c>
      <c r="B1277">
        <v>269.64999399999999</v>
      </c>
      <c r="C1277">
        <v>269.89999399999999</v>
      </c>
      <c r="D1277">
        <v>265.26998900000001</v>
      </c>
      <c r="E1277">
        <v>267.20001200000002</v>
      </c>
      <c r="F1277">
        <v>267.20001200000002</v>
      </c>
      <c r="G1277">
        <v>2227200</v>
      </c>
    </row>
    <row r="1278" spans="1:7" x14ac:dyDescent="0.3">
      <c r="A1278" s="1">
        <v>42209</v>
      </c>
      <c r="B1278">
        <v>267.38000499999998</v>
      </c>
      <c r="C1278">
        <v>271.08999599999999</v>
      </c>
      <c r="D1278">
        <v>263.92001299999998</v>
      </c>
      <c r="E1278">
        <v>265.41000400000001</v>
      </c>
      <c r="F1278">
        <v>265.41000400000001</v>
      </c>
      <c r="G1278">
        <v>2836500</v>
      </c>
    </row>
    <row r="1279" spans="1:7" x14ac:dyDescent="0.3">
      <c r="A1279" s="1">
        <v>42212</v>
      </c>
      <c r="B1279">
        <v>262.42999300000002</v>
      </c>
      <c r="C1279">
        <v>264.42999300000002</v>
      </c>
      <c r="D1279">
        <v>250.78999300000001</v>
      </c>
      <c r="E1279">
        <v>253.009995</v>
      </c>
      <c r="F1279">
        <v>253.009995</v>
      </c>
      <c r="G1279">
        <v>4694200</v>
      </c>
    </row>
    <row r="1280" spans="1:7" x14ac:dyDescent="0.3">
      <c r="A1280" s="1">
        <v>42213</v>
      </c>
      <c r="B1280">
        <v>255.75</v>
      </c>
      <c r="C1280">
        <v>265.39999399999999</v>
      </c>
      <c r="D1280">
        <v>251.83999600000001</v>
      </c>
      <c r="E1280">
        <v>264.82000699999998</v>
      </c>
      <c r="F1280">
        <v>264.82000699999998</v>
      </c>
      <c r="G1280">
        <v>3895800</v>
      </c>
    </row>
    <row r="1281" spans="1:7" x14ac:dyDescent="0.3">
      <c r="A1281" s="1">
        <v>42214</v>
      </c>
      <c r="B1281">
        <v>264.26998900000001</v>
      </c>
      <c r="C1281">
        <v>267.89001500000001</v>
      </c>
      <c r="D1281">
        <v>262</v>
      </c>
      <c r="E1281">
        <v>263.82000699999998</v>
      </c>
      <c r="F1281">
        <v>263.82000699999998</v>
      </c>
      <c r="G1281">
        <v>2790100</v>
      </c>
    </row>
    <row r="1282" spans="1:7" x14ac:dyDescent="0.3">
      <c r="A1282" s="1">
        <v>42215</v>
      </c>
      <c r="B1282">
        <v>262.69000199999999</v>
      </c>
      <c r="C1282">
        <v>266.94000199999999</v>
      </c>
      <c r="D1282">
        <v>262.10998499999999</v>
      </c>
      <c r="E1282">
        <v>266.790009</v>
      </c>
      <c r="F1282">
        <v>266.790009</v>
      </c>
      <c r="G1282">
        <v>2034600</v>
      </c>
    </row>
    <row r="1283" spans="1:7" x14ac:dyDescent="0.3">
      <c r="A1283" s="1">
        <v>42216</v>
      </c>
      <c r="B1283">
        <v>267.60000600000001</v>
      </c>
      <c r="C1283">
        <v>269.35998499999999</v>
      </c>
      <c r="D1283">
        <v>265.11999500000002</v>
      </c>
      <c r="E1283">
        <v>266.14999399999999</v>
      </c>
      <c r="F1283">
        <v>266.14999399999999</v>
      </c>
      <c r="G1283">
        <v>2222600</v>
      </c>
    </row>
    <row r="1284" spans="1:7" x14ac:dyDescent="0.3">
      <c r="A1284" s="1">
        <v>42219</v>
      </c>
      <c r="B1284">
        <v>266.290009</v>
      </c>
      <c r="C1284">
        <v>266.709991</v>
      </c>
      <c r="D1284">
        <v>257.07000699999998</v>
      </c>
      <c r="E1284">
        <v>259.98998999999998</v>
      </c>
      <c r="F1284">
        <v>259.98998999999998</v>
      </c>
      <c r="G1284">
        <v>2553500</v>
      </c>
    </row>
    <row r="1285" spans="1:7" x14ac:dyDescent="0.3">
      <c r="A1285" s="1">
        <v>42220</v>
      </c>
      <c r="B1285">
        <v>260.01001000000002</v>
      </c>
      <c r="C1285">
        <v>266.72000100000002</v>
      </c>
      <c r="D1285">
        <v>258.33999599999999</v>
      </c>
      <c r="E1285">
        <v>266.27999899999998</v>
      </c>
      <c r="F1285">
        <v>266.27999899999998</v>
      </c>
      <c r="G1285">
        <v>2352500</v>
      </c>
    </row>
    <row r="1286" spans="1:7" x14ac:dyDescent="0.3">
      <c r="A1286" s="1">
        <v>42221</v>
      </c>
      <c r="B1286">
        <v>263.57998700000002</v>
      </c>
      <c r="C1286">
        <v>271</v>
      </c>
      <c r="D1286">
        <v>260.39999399999999</v>
      </c>
      <c r="E1286">
        <v>270.13000499999998</v>
      </c>
      <c r="F1286">
        <v>270.13000499999998</v>
      </c>
      <c r="G1286">
        <v>6214300</v>
      </c>
    </row>
    <row r="1287" spans="1:7" x14ac:dyDescent="0.3">
      <c r="A1287" s="1">
        <v>42222</v>
      </c>
      <c r="B1287">
        <v>249.53999300000001</v>
      </c>
      <c r="C1287">
        <v>255</v>
      </c>
      <c r="D1287">
        <v>236.11999499999999</v>
      </c>
      <c r="E1287">
        <v>246.13000500000001</v>
      </c>
      <c r="F1287">
        <v>246.13000500000001</v>
      </c>
      <c r="G1287">
        <v>14623800</v>
      </c>
    </row>
    <row r="1288" spans="1:7" x14ac:dyDescent="0.3">
      <c r="A1288" s="1">
        <v>42223</v>
      </c>
      <c r="B1288">
        <v>243.58000200000001</v>
      </c>
      <c r="C1288">
        <v>243.729996</v>
      </c>
      <c r="D1288">
        <v>238.38999899999999</v>
      </c>
      <c r="E1288">
        <v>242.509995</v>
      </c>
      <c r="F1288">
        <v>242.509995</v>
      </c>
      <c r="G1288">
        <v>5073400</v>
      </c>
    </row>
    <row r="1289" spans="1:7" x14ac:dyDescent="0.3">
      <c r="A1289" s="1">
        <v>42226</v>
      </c>
      <c r="B1289">
        <v>238.14999399999999</v>
      </c>
      <c r="C1289">
        <v>242.970001</v>
      </c>
      <c r="D1289">
        <v>236.050003</v>
      </c>
      <c r="E1289">
        <v>241.13999899999999</v>
      </c>
      <c r="F1289">
        <v>241.13999899999999</v>
      </c>
      <c r="G1289">
        <v>4185900</v>
      </c>
    </row>
    <row r="1290" spans="1:7" x14ac:dyDescent="0.3">
      <c r="A1290" s="1">
        <v>42227</v>
      </c>
      <c r="B1290">
        <v>237.14999399999999</v>
      </c>
      <c r="C1290">
        <v>239.300003</v>
      </c>
      <c r="D1290">
        <v>234.44000199999999</v>
      </c>
      <c r="E1290">
        <v>237.36999499999999</v>
      </c>
      <c r="F1290">
        <v>237.36999499999999</v>
      </c>
      <c r="G1290">
        <v>4264900</v>
      </c>
    </row>
    <row r="1291" spans="1:7" x14ac:dyDescent="0.3">
      <c r="A1291" s="1">
        <v>42228</v>
      </c>
      <c r="B1291">
        <v>235</v>
      </c>
      <c r="C1291">
        <v>239.770004</v>
      </c>
      <c r="D1291">
        <v>232.740005</v>
      </c>
      <c r="E1291">
        <v>238.16999799999999</v>
      </c>
      <c r="F1291">
        <v>238.16999799999999</v>
      </c>
      <c r="G1291">
        <v>3728000</v>
      </c>
    </row>
    <row r="1292" spans="1:7" x14ac:dyDescent="0.3">
      <c r="A1292" s="1">
        <v>42229</v>
      </c>
      <c r="B1292">
        <v>239.86000100000001</v>
      </c>
      <c r="C1292">
        <v>246.479996</v>
      </c>
      <c r="D1292">
        <v>239.11999499999999</v>
      </c>
      <c r="E1292">
        <v>242.509995</v>
      </c>
      <c r="F1292">
        <v>242.509995</v>
      </c>
      <c r="G1292">
        <v>4689200</v>
      </c>
    </row>
    <row r="1293" spans="1:7" x14ac:dyDescent="0.3">
      <c r="A1293" s="1">
        <v>42230</v>
      </c>
      <c r="B1293">
        <v>247.240005</v>
      </c>
      <c r="C1293">
        <v>247.929993</v>
      </c>
      <c r="D1293">
        <v>241.770004</v>
      </c>
      <c r="E1293">
        <v>243.14999399999999</v>
      </c>
      <c r="F1293">
        <v>243.14999399999999</v>
      </c>
      <c r="G1293">
        <v>4364800</v>
      </c>
    </row>
    <row r="1294" spans="1:7" x14ac:dyDescent="0.3">
      <c r="A1294" s="1">
        <v>42233</v>
      </c>
      <c r="B1294">
        <v>255.55999800000001</v>
      </c>
      <c r="C1294">
        <v>256.58999599999999</v>
      </c>
      <c r="D1294">
        <v>250.509995</v>
      </c>
      <c r="E1294">
        <v>254.990005</v>
      </c>
      <c r="F1294">
        <v>254.990005</v>
      </c>
      <c r="G1294">
        <v>7176700</v>
      </c>
    </row>
    <row r="1295" spans="1:7" x14ac:dyDescent="0.3">
      <c r="A1295" s="1">
        <v>42234</v>
      </c>
      <c r="B1295">
        <v>255.38000500000001</v>
      </c>
      <c r="C1295">
        <v>260.95001200000002</v>
      </c>
      <c r="D1295">
        <v>253.55999800000001</v>
      </c>
      <c r="E1295">
        <v>260.72000100000002</v>
      </c>
      <c r="F1295">
        <v>260.72000100000002</v>
      </c>
      <c r="G1295">
        <v>4195000</v>
      </c>
    </row>
    <row r="1296" spans="1:7" x14ac:dyDescent="0.3">
      <c r="A1296" s="1">
        <v>42235</v>
      </c>
      <c r="B1296">
        <v>260.32998700000002</v>
      </c>
      <c r="C1296">
        <v>260.64999399999999</v>
      </c>
      <c r="D1296">
        <v>255.020004</v>
      </c>
      <c r="E1296">
        <v>255.25</v>
      </c>
      <c r="F1296">
        <v>255.25</v>
      </c>
      <c r="G1296">
        <v>3604300</v>
      </c>
    </row>
    <row r="1297" spans="1:7" x14ac:dyDescent="0.3">
      <c r="A1297" s="1">
        <v>42236</v>
      </c>
      <c r="B1297">
        <v>252.05999800000001</v>
      </c>
      <c r="C1297">
        <v>254.55999800000001</v>
      </c>
      <c r="D1297">
        <v>241.89999399999999</v>
      </c>
      <c r="E1297">
        <v>242.179993</v>
      </c>
      <c r="F1297">
        <v>242.179993</v>
      </c>
      <c r="G1297">
        <v>4905800</v>
      </c>
    </row>
    <row r="1298" spans="1:7" x14ac:dyDescent="0.3">
      <c r="A1298" s="1">
        <v>42237</v>
      </c>
      <c r="B1298">
        <v>236</v>
      </c>
      <c r="C1298">
        <v>243.800003</v>
      </c>
      <c r="D1298">
        <v>230.509995</v>
      </c>
      <c r="E1298">
        <v>230.770004</v>
      </c>
      <c r="F1298">
        <v>230.770004</v>
      </c>
      <c r="G1298">
        <v>6590200</v>
      </c>
    </row>
    <row r="1299" spans="1:7" x14ac:dyDescent="0.3">
      <c r="A1299" s="1">
        <v>42240</v>
      </c>
      <c r="B1299">
        <v>202.78999300000001</v>
      </c>
      <c r="C1299">
        <v>231.39999399999999</v>
      </c>
      <c r="D1299">
        <v>195</v>
      </c>
      <c r="E1299">
        <v>218.86999499999999</v>
      </c>
      <c r="F1299">
        <v>218.86999499999999</v>
      </c>
      <c r="G1299">
        <v>9581600</v>
      </c>
    </row>
    <row r="1300" spans="1:7" x14ac:dyDescent="0.3">
      <c r="A1300" s="1">
        <v>42241</v>
      </c>
      <c r="B1300">
        <v>230.520004</v>
      </c>
      <c r="C1300">
        <v>230.89999399999999</v>
      </c>
      <c r="D1300">
        <v>219.11999499999999</v>
      </c>
      <c r="E1300">
        <v>220.029999</v>
      </c>
      <c r="F1300">
        <v>220.029999</v>
      </c>
      <c r="G1300">
        <v>4327300</v>
      </c>
    </row>
    <row r="1301" spans="1:7" x14ac:dyDescent="0.3">
      <c r="A1301" s="1">
        <v>42242</v>
      </c>
      <c r="B1301">
        <v>227.929993</v>
      </c>
      <c r="C1301">
        <v>228</v>
      </c>
      <c r="D1301">
        <v>215.509995</v>
      </c>
      <c r="E1301">
        <v>224.83999600000001</v>
      </c>
      <c r="F1301">
        <v>224.83999600000001</v>
      </c>
      <c r="G1301">
        <v>4963000</v>
      </c>
    </row>
    <row r="1302" spans="1:7" x14ac:dyDescent="0.3">
      <c r="A1302" s="1">
        <v>42243</v>
      </c>
      <c r="B1302">
        <v>231</v>
      </c>
      <c r="C1302">
        <v>244.75</v>
      </c>
      <c r="D1302">
        <v>230.80999800000001</v>
      </c>
      <c r="E1302">
        <v>242.990005</v>
      </c>
      <c r="F1302">
        <v>242.990005</v>
      </c>
      <c r="G1302">
        <v>7656000</v>
      </c>
    </row>
    <row r="1303" spans="1:7" x14ac:dyDescent="0.3">
      <c r="A1303" s="1">
        <v>42244</v>
      </c>
      <c r="B1303">
        <v>241.86000100000001</v>
      </c>
      <c r="C1303">
        <v>251.449997</v>
      </c>
      <c r="D1303">
        <v>241.570007</v>
      </c>
      <c r="E1303">
        <v>248.479996</v>
      </c>
      <c r="F1303">
        <v>248.479996</v>
      </c>
      <c r="G1303">
        <v>5513700</v>
      </c>
    </row>
    <row r="1304" spans="1:7" x14ac:dyDescent="0.3">
      <c r="A1304" s="1">
        <v>42247</v>
      </c>
      <c r="B1304">
        <v>245.61999499999999</v>
      </c>
      <c r="C1304">
        <v>254.949997</v>
      </c>
      <c r="D1304">
        <v>245.509995</v>
      </c>
      <c r="E1304">
        <v>249.05999800000001</v>
      </c>
      <c r="F1304">
        <v>249.05999800000001</v>
      </c>
      <c r="G1304">
        <v>4700200</v>
      </c>
    </row>
    <row r="1305" spans="1:7" x14ac:dyDescent="0.3">
      <c r="A1305" s="1">
        <v>42248</v>
      </c>
      <c r="B1305">
        <v>240.33999600000001</v>
      </c>
      <c r="C1305">
        <v>246</v>
      </c>
      <c r="D1305">
        <v>236.970001</v>
      </c>
      <c r="E1305">
        <v>238.63000500000001</v>
      </c>
      <c r="F1305">
        <v>238.63000500000001</v>
      </c>
      <c r="G1305">
        <v>5454800</v>
      </c>
    </row>
    <row r="1306" spans="1:7" x14ac:dyDescent="0.3">
      <c r="A1306" s="1">
        <v>42249</v>
      </c>
      <c r="B1306">
        <v>245.300003</v>
      </c>
      <c r="C1306">
        <v>247.88000500000001</v>
      </c>
      <c r="D1306">
        <v>239.779999</v>
      </c>
      <c r="E1306">
        <v>247.69000199999999</v>
      </c>
      <c r="F1306">
        <v>247.69000199999999</v>
      </c>
      <c r="G1306">
        <v>4629200</v>
      </c>
    </row>
    <row r="1307" spans="1:7" x14ac:dyDescent="0.3">
      <c r="A1307" s="1">
        <v>42250</v>
      </c>
      <c r="B1307">
        <v>252.05999800000001</v>
      </c>
      <c r="C1307">
        <v>252.08000200000001</v>
      </c>
      <c r="D1307">
        <v>245</v>
      </c>
      <c r="E1307">
        <v>245.570007</v>
      </c>
      <c r="F1307">
        <v>245.570007</v>
      </c>
      <c r="G1307">
        <v>4194800</v>
      </c>
    </row>
    <row r="1308" spans="1:7" x14ac:dyDescent="0.3">
      <c r="A1308" s="1">
        <v>42251</v>
      </c>
      <c r="B1308">
        <v>240.88999899999999</v>
      </c>
      <c r="C1308">
        <v>244.08999600000001</v>
      </c>
      <c r="D1308">
        <v>238.199997</v>
      </c>
      <c r="E1308">
        <v>241.929993</v>
      </c>
      <c r="F1308">
        <v>241.929993</v>
      </c>
      <c r="G1308">
        <v>3689200</v>
      </c>
    </row>
    <row r="1309" spans="1:7" x14ac:dyDescent="0.3">
      <c r="A1309" s="1">
        <v>42255</v>
      </c>
      <c r="B1309">
        <v>245.050003</v>
      </c>
      <c r="C1309">
        <v>249.16000399999999</v>
      </c>
      <c r="D1309">
        <v>244.050003</v>
      </c>
      <c r="E1309">
        <v>248.16999799999999</v>
      </c>
      <c r="F1309">
        <v>248.16999799999999</v>
      </c>
      <c r="G1309">
        <v>3138200</v>
      </c>
    </row>
    <row r="1310" spans="1:7" x14ac:dyDescent="0.3">
      <c r="A1310" s="1">
        <v>42256</v>
      </c>
      <c r="B1310">
        <v>252.050003</v>
      </c>
      <c r="C1310">
        <v>254.25</v>
      </c>
      <c r="D1310">
        <v>248.300003</v>
      </c>
      <c r="E1310">
        <v>248.91000399999999</v>
      </c>
      <c r="F1310">
        <v>248.91000399999999</v>
      </c>
      <c r="G1310">
        <v>3390800</v>
      </c>
    </row>
    <row r="1311" spans="1:7" x14ac:dyDescent="0.3">
      <c r="A1311" s="1">
        <v>42257</v>
      </c>
      <c r="B1311">
        <v>247.229996</v>
      </c>
      <c r="C1311">
        <v>250.720001</v>
      </c>
      <c r="D1311">
        <v>245.33000200000001</v>
      </c>
      <c r="E1311">
        <v>248.479996</v>
      </c>
      <c r="F1311">
        <v>248.479996</v>
      </c>
      <c r="G1311">
        <v>2709000</v>
      </c>
    </row>
    <row r="1312" spans="1:7" x14ac:dyDescent="0.3">
      <c r="A1312" s="1">
        <v>42258</v>
      </c>
      <c r="B1312">
        <v>247.63999899999999</v>
      </c>
      <c r="C1312">
        <v>250.240005</v>
      </c>
      <c r="D1312">
        <v>244.729996</v>
      </c>
      <c r="E1312">
        <v>250.240005</v>
      </c>
      <c r="F1312">
        <v>250.240005</v>
      </c>
      <c r="G1312">
        <v>2350800</v>
      </c>
    </row>
    <row r="1313" spans="1:7" x14ac:dyDescent="0.3">
      <c r="A1313" s="1">
        <v>42261</v>
      </c>
      <c r="B1313">
        <v>251.10000600000001</v>
      </c>
      <c r="C1313">
        <v>254.25</v>
      </c>
      <c r="D1313">
        <v>249.66999799999999</v>
      </c>
      <c r="E1313">
        <v>253.19000199999999</v>
      </c>
      <c r="F1313">
        <v>253.19000199999999</v>
      </c>
      <c r="G1313">
        <v>2890900</v>
      </c>
    </row>
    <row r="1314" spans="1:7" x14ac:dyDescent="0.3">
      <c r="A1314" s="1">
        <v>42262</v>
      </c>
      <c r="B1314">
        <v>252.75</v>
      </c>
      <c r="C1314">
        <v>254.60000600000001</v>
      </c>
      <c r="D1314">
        <v>249.5</v>
      </c>
      <c r="E1314">
        <v>253.570007</v>
      </c>
      <c r="F1314">
        <v>253.570007</v>
      </c>
      <c r="G1314">
        <v>2933500</v>
      </c>
    </row>
    <row r="1315" spans="1:7" x14ac:dyDescent="0.3">
      <c r="A1315" s="1">
        <v>42263</v>
      </c>
      <c r="B1315">
        <v>253.03999300000001</v>
      </c>
      <c r="C1315">
        <v>262.88000499999998</v>
      </c>
      <c r="D1315">
        <v>252.88000500000001</v>
      </c>
      <c r="E1315">
        <v>262.25</v>
      </c>
      <c r="F1315">
        <v>262.25</v>
      </c>
      <c r="G1315">
        <v>4417100</v>
      </c>
    </row>
    <row r="1316" spans="1:7" x14ac:dyDescent="0.3">
      <c r="A1316" s="1">
        <v>42264</v>
      </c>
      <c r="B1316">
        <v>263.959991</v>
      </c>
      <c r="C1316">
        <v>265.5</v>
      </c>
      <c r="D1316">
        <v>260.69000199999999</v>
      </c>
      <c r="E1316">
        <v>262.07000699999998</v>
      </c>
      <c r="F1316">
        <v>262.07000699999998</v>
      </c>
      <c r="G1316">
        <v>3585800</v>
      </c>
    </row>
    <row r="1317" spans="1:7" x14ac:dyDescent="0.3">
      <c r="A1317" s="1">
        <v>42265</v>
      </c>
      <c r="B1317">
        <v>257.959991</v>
      </c>
      <c r="C1317">
        <v>263.82000699999998</v>
      </c>
      <c r="D1317">
        <v>257.5</v>
      </c>
      <c r="E1317">
        <v>260.61999500000002</v>
      </c>
      <c r="F1317">
        <v>260.61999500000002</v>
      </c>
      <c r="G1317">
        <v>3763100</v>
      </c>
    </row>
    <row r="1318" spans="1:7" x14ac:dyDescent="0.3">
      <c r="A1318" s="1">
        <v>42268</v>
      </c>
      <c r="B1318">
        <v>263.98001099999999</v>
      </c>
      <c r="C1318">
        <v>271.57000699999998</v>
      </c>
      <c r="D1318">
        <v>255.800003</v>
      </c>
      <c r="E1318">
        <v>264.20001200000002</v>
      </c>
      <c r="F1318">
        <v>264.20001200000002</v>
      </c>
      <c r="G1318">
        <v>6120200</v>
      </c>
    </row>
    <row r="1319" spans="1:7" x14ac:dyDescent="0.3">
      <c r="A1319" s="1">
        <v>42269</v>
      </c>
      <c r="B1319">
        <v>259.02999899999998</v>
      </c>
      <c r="C1319">
        <v>262.64999399999999</v>
      </c>
      <c r="D1319">
        <v>255.86999499999999</v>
      </c>
      <c r="E1319">
        <v>260.94000199999999</v>
      </c>
      <c r="F1319">
        <v>260.94000199999999</v>
      </c>
      <c r="G1319">
        <v>3664400</v>
      </c>
    </row>
    <row r="1320" spans="1:7" x14ac:dyDescent="0.3">
      <c r="A1320" s="1">
        <v>42270</v>
      </c>
      <c r="B1320">
        <v>261.95001200000002</v>
      </c>
      <c r="C1320">
        <v>262.07998700000002</v>
      </c>
      <c r="D1320">
        <v>257.57998700000002</v>
      </c>
      <c r="E1320">
        <v>261.05999800000001</v>
      </c>
      <c r="F1320">
        <v>261.05999800000001</v>
      </c>
      <c r="G1320">
        <v>2600800</v>
      </c>
    </row>
    <row r="1321" spans="1:7" x14ac:dyDescent="0.3">
      <c r="A1321" s="1">
        <v>42271</v>
      </c>
      <c r="B1321">
        <v>259.52999899999998</v>
      </c>
      <c r="C1321">
        <v>263.45001200000002</v>
      </c>
      <c r="D1321">
        <v>256.209991</v>
      </c>
      <c r="E1321">
        <v>263.11999500000002</v>
      </c>
      <c r="F1321">
        <v>263.11999500000002</v>
      </c>
      <c r="G1321">
        <v>3448200</v>
      </c>
    </row>
    <row r="1322" spans="1:7" x14ac:dyDescent="0.3">
      <c r="A1322" s="1">
        <v>42272</v>
      </c>
      <c r="B1322">
        <v>266.60998499999999</v>
      </c>
      <c r="C1322">
        <v>266.91000400000001</v>
      </c>
      <c r="D1322">
        <v>256.14999399999999</v>
      </c>
      <c r="E1322">
        <v>256.91000400000001</v>
      </c>
      <c r="F1322">
        <v>256.91000400000001</v>
      </c>
      <c r="G1322">
        <v>3773400</v>
      </c>
    </row>
    <row r="1323" spans="1:7" x14ac:dyDescent="0.3">
      <c r="A1323" s="1">
        <v>42275</v>
      </c>
      <c r="B1323">
        <v>257.35000600000001</v>
      </c>
      <c r="C1323">
        <v>259.790009</v>
      </c>
      <c r="D1323">
        <v>246.61000100000001</v>
      </c>
      <c r="E1323">
        <v>248.429993</v>
      </c>
      <c r="F1323">
        <v>248.429993</v>
      </c>
      <c r="G1323">
        <v>4901100</v>
      </c>
    </row>
    <row r="1324" spans="1:7" x14ac:dyDescent="0.3">
      <c r="A1324" s="1">
        <v>42276</v>
      </c>
      <c r="B1324">
        <v>250.46000699999999</v>
      </c>
      <c r="C1324">
        <v>254.729996</v>
      </c>
      <c r="D1324">
        <v>245.46000699999999</v>
      </c>
      <c r="E1324">
        <v>246.64999399999999</v>
      </c>
      <c r="F1324">
        <v>246.64999399999999</v>
      </c>
      <c r="G1324">
        <v>3703200</v>
      </c>
    </row>
    <row r="1325" spans="1:7" x14ac:dyDescent="0.3">
      <c r="A1325" s="1">
        <v>42277</v>
      </c>
      <c r="B1325">
        <v>252</v>
      </c>
      <c r="C1325">
        <v>252.39999399999999</v>
      </c>
      <c r="D1325">
        <v>242.33999600000001</v>
      </c>
      <c r="E1325">
        <v>248.39999399999999</v>
      </c>
      <c r="F1325">
        <v>248.39999399999999</v>
      </c>
      <c r="G1325">
        <v>4929600</v>
      </c>
    </row>
    <row r="1326" spans="1:7" x14ac:dyDescent="0.3">
      <c r="A1326" s="1">
        <v>42278</v>
      </c>
      <c r="B1326">
        <v>247.509995</v>
      </c>
      <c r="C1326">
        <v>248.5</v>
      </c>
      <c r="D1326">
        <v>237.13000500000001</v>
      </c>
      <c r="E1326">
        <v>239.88000500000001</v>
      </c>
      <c r="F1326">
        <v>239.88000500000001</v>
      </c>
      <c r="G1326">
        <v>4573000</v>
      </c>
    </row>
    <row r="1327" spans="1:7" x14ac:dyDescent="0.3">
      <c r="A1327" s="1">
        <v>42279</v>
      </c>
      <c r="B1327">
        <v>235.60000600000001</v>
      </c>
      <c r="C1327">
        <v>247.699997</v>
      </c>
      <c r="D1327">
        <v>234.929993</v>
      </c>
      <c r="E1327">
        <v>247.570007</v>
      </c>
      <c r="F1327">
        <v>247.570007</v>
      </c>
      <c r="G1327">
        <v>4424000</v>
      </c>
    </row>
    <row r="1328" spans="1:7" x14ac:dyDescent="0.3">
      <c r="A1328" s="1">
        <v>42282</v>
      </c>
      <c r="B1328">
        <v>248.83999600000001</v>
      </c>
      <c r="C1328">
        <v>249.83999600000001</v>
      </c>
      <c r="D1328">
        <v>244.13000500000001</v>
      </c>
      <c r="E1328">
        <v>246.14999399999999</v>
      </c>
      <c r="F1328">
        <v>246.14999399999999</v>
      </c>
      <c r="G1328">
        <v>3689900</v>
      </c>
    </row>
    <row r="1329" spans="1:7" x14ac:dyDescent="0.3">
      <c r="A1329" s="1">
        <v>42283</v>
      </c>
      <c r="B1329">
        <v>240</v>
      </c>
      <c r="C1329">
        <v>243.029999</v>
      </c>
      <c r="D1329">
        <v>235.58000200000001</v>
      </c>
      <c r="E1329">
        <v>241.46000699999999</v>
      </c>
      <c r="F1329">
        <v>241.46000699999999</v>
      </c>
      <c r="G1329">
        <v>5225200</v>
      </c>
    </row>
    <row r="1330" spans="1:7" x14ac:dyDescent="0.3">
      <c r="A1330" s="1">
        <v>42284</v>
      </c>
      <c r="B1330">
        <v>236.63000500000001</v>
      </c>
      <c r="C1330">
        <v>237.699997</v>
      </c>
      <c r="D1330">
        <v>229.11999499999999</v>
      </c>
      <c r="E1330">
        <v>231.96000699999999</v>
      </c>
      <c r="F1330">
        <v>231.96000699999999</v>
      </c>
      <c r="G1330">
        <v>6814000</v>
      </c>
    </row>
    <row r="1331" spans="1:7" x14ac:dyDescent="0.3">
      <c r="A1331" s="1">
        <v>42285</v>
      </c>
      <c r="B1331">
        <v>230.08000200000001</v>
      </c>
      <c r="C1331">
        <v>230.720001</v>
      </c>
      <c r="D1331">
        <v>221.30999800000001</v>
      </c>
      <c r="E1331">
        <v>226.720001</v>
      </c>
      <c r="F1331">
        <v>226.720001</v>
      </c>
      <c r="G1331">
        <v>6133200</v>
      </c>
    </row>
    <row r="1332" spans="1:7" x14ac:dyDescent="0.3">
      <c r="A1332" s="1">
        <v>42286</v>
      </c>
      <c r="B1332">
        <v>220.929993</v>
      </c>
      <c r="C1332">
        <v>224.36999499999999</v>
      </c>
      <c r="D1332">
        <v>218.36000100000001</v>
      </c>
      <c r="E1332">
        <v>220.69000199999999</v>
      </c>
      <c r="F1332">
        <v>220.69000199999999</v>
      </c>
      <c r="G1332">
        <v>6158400</v>
      </c>
    </row>
    <row r="1333" spans="1:7" x14ac:dyDescent="0.3">
      <c r="A1333" s="1">
        <v>42289</v>
      </c>
      <c r="B1333">
        <v>222.990005</v>
      </c>
      <c r="C1333">
        <v>223</v>
      </c>
      <c r="D1333">
        <v>215.270004</v>
      </c>
      <c r="E1333">
        <v>215.58000200000001</v>
      </c>
      <c r="F1333">
        <v>215.58000200000001</v>
      </c>
      <c r="G1333">
        <v>3836300</v>
      </c>
    </row>
    <row r="1334" spans="1:7" x14ac:dyDescent="0.3">
      <c r="A1334" s="1">
        <v>42290</v>
      </c>
      <c r="B1334">
        <v>213.279999</v>
      </c>
      <c r="C1334">
        <v>222.520004</v>
      </c>
      <c r="D1334">
        <v>211.13000500000001</v>
      </c>
      <c r="E1334">
        <v>219.25</v>
      </c>
      <c r="F1334">
        <v>219.25</v>
      </c>
      <c r="G1334">
        <v>5171500</v>
      </c>
    </row>
    <row r="1335" spans="1:7" x14ac:dyDescent="0.3">
      <c r="A1335" s="1">
        <v>42291</v>
      </c>
      <c r="B1335">
        <v>220.66999799999999</v>
      </c>
      <c r="C1335">
        <v>220.949997</v>
      </c>
      <c r="D1335">
        <v>215.429993</v>
      </c>
      <c r="E1335">
        <v>216.88000500000001</v>
      </c>
      <c r="F1335">
        <v>216.88000500000001</v>
      </c>
      <c r="G1335">
        <v>3104400</v>
      </c>
    </row>
    <row r="1336" spans="1:7" x14ac:dyDescent="0.3">
      <c r="A1336" s="1">
        <v>42292</v>
      </c>
      <c r="B1336">
        <v>216.429993</v>
      </c>
      <c r="C1336">
        <v>221.729996</v>
      </c>
      <c r="D1336">
        <v>213.699997</v>
      </c>
      <c r="E1336">
        <v>221.30999800000001</v>
      </c>
      <c r="F1336">
        <v>221.30999800000001</v>
      </c>
      <c r="G1336">
        <v>2844200</v>
      </c>
    </row>
    <row r="1337" spans="1:7" x14ac:dyDescent="0.3">
      <c r="A1337" s="1">
        <v>42293</v>
      </c>
      <c r="B1337">
        <v>223.03999300000001</v>
      </c>
      <c r="C1337">
        <v>230.479996</v>
      </c>
      <c r="D1337">
        <v>222.86999499999999</v>
      </c>
      <c r="E1337">
        <v>227.009995</v>
      </c>
      <c r="F1337">
        <v>227.009995</v>
      </c>
      <c r="G1337">
        <v>4334500</v>
      </c>
    </row>
    <row r="1338" spans="1:7" x14ac:dyDescent="0.3">
      <c r="A1338" s="1">
        <v>42296</v>
      </c>
      <c r="B1338">
        <v>226.5</v>
      </c>
      <c r="C1338">
        <v>231.14999399999999</v>
      </c>
      <c r="D1338">
        <v>224.94000199999999</v>
      </c>
      <c r="E1338">
        <v>228.10000600000001</v>
      </c>
      <c r="F1338">
        <v>228.10000600000001</v>
      </c>
      <c r="G1338">
        <v>2507900</v>
      </c>
    </row>
    <row r="1339" spans="1:7" x14ac:dyDescent="0.3">
      <c r="A1339" s="1">
        <v>42297</v>
      </c>
      <c r="B1339">
        <v>227.720001</v>
      </c>
      <c r="C1339">
        <v>228.60000600000001</v>
      </c>
      <c r="D1339">
        <v>202</v>
      </c>
      <c r="E1339">
        <v>213.029999</v>
      </c>
      <c r="F1339">
        <v>213.029999</v>
      </c>
      <c r="G1339">
        <v>14900000</v>
      </c>
    </row>
    <row r="1340" spans="1:7" x14ac:dyDescent="0.3">
      <c r="A1340" s="1">
        <v>42298</v>
      </c>
      <c r="B1340">
        <v>211.990005</v>
      </c>
      <c r="C1340">
        <v>214.80999800000001</v>
      </c>
      <c r="D1340">
        <v>208.800003</v>
      </c>
      <c r="E1340">
        <v>210.08999600000001</v>
      </c>
      <c r="F1340">
        <v>210.08999600000001</v>
      </c>
      <c r="G1340">
        <v>4151500</v>
      </c>
    </row>
    <row r="1341" spans="1:7" x14ac:dyDescent="0.3">
      <c r="A1341" s="1">
        <v>42299</v>
      </c>
      <c r="B1341">
        <v>211.55999800000001</v>
      </c>
      <c r="C1341">
        <v>215.75</v>
      </c>
      <c r="D1341">
        <v>209.39999399999999</v>
      </c>
      <c r="E1341">
        <v>211.720001</v>
      </c>
      <c r="F1341">
        <v>211.720001</v>
      </c>
      <c r="G1341">
        <v>2825200</v>
      </c>
    </row>
    <row r="1342" spans="1:7" x14ac:dyDescent="0.3">
      <c r="A1342" s="1">
        <v>42300</v>
      </c>
      <c r="B1342">
        <v>215</v>
      </c>
      <c r="C1342">
        <v>215.35000600000001</v>
      </c>
      <c r="D1342">
        <v>207.69000199999999</v>
      </c>
      <c r="E1342">
        <v>209.08999600000001</v>
      </c>
      <c r="F1342">
        <v>209.08999600000001</v>
      </c>
      <c r="G1342">
        <v>4235500</v>
      </c>
    </row>
    <row r="1343" spans="1:7" x14ac:dyDescent="0.3">
      <c r="A1343" s="1">
        <v>42303</v>
      </c>
      <c r="B1343">
        <v>211.38000500000001</v>
      </c>
      <c r="C1343">
        <v>215.88000500000001</v>
      </c>
      <c r="D1343">
        <v>210</v>
      </c>
      <c r="E1343">
        <v>215.259995</v>
      </c>
      <c r="F1343">
        <v>215.259995</v>
      </c>
      <c r="G1343">
        <v>3391400</v>
      </c>
    </row>
    <row r="1344" spans="1:7" x14ac:dyDescent="0.3">
      <c r="A1344" s="1">
        <v>42304</v>
      </c>
      <c r="B1344">
        <v>214.83999600000001</v>
      </c>
      <c r="C1344">
        <v>217.10000600000001</v>
      </c>
      <c r="D1344">
        <v>207.509995</v>
      </c>
      <c r="E1344">
        <v>210.35000600000001</v>
      </c>
      <c r="F1344">
        <v>210.35000600000001</v>
      </c>
      <c r="G1344">
        <v>3519400</v>
      </c>
    </row>
    <row r="1345" spans="1:7" x14ac:dyDescent="0.3">
      <c r="A1345" s="1">
        <v>42305</v>
      </c>
      <c r="B1345">
        <v>211.30999800000001</v>
      </c>
      <c r="C1345">
        <v>213.449997</v>
      </c>
      <c r="D1345">
        <v>208.300003</v>
      </c>
      <c r="E1345">
        <v>212.96000699999999</v>
      </c>
      <c r="F1345">
        <v>212.96000699999999</v>
      </c>
      <c r="G1345">
        <v>2728600</v>
      </c>
    </row>
    <row r="1346" spans="1:7" x14ac:dyDescent="0.3">
      <c r="A1346" s="1">
        <v>42306</v>
      </c>
      <c r="B1346">
        <v>211.75</v>
      </c>
      <c r="C1346">
        <v>213.75</v>
      </c>
      <c r="D1346">
        <v>210.63999899999999</v>
      </c>
      <c r="E1346">
        <v>211.63000500000001</v>
      </c>
      <c r="F1346">
        <v>211.63000500000001</v>
      </c>
      <c r="G1346">
        <v>1805000</v>
      </c>
    </row>
    <row r="1347" spans="1:7" x14ac:dyDescent="0.3">
      <c r="A1347" s="1">
        <v>42307</v>
      </c>
      <c r="B1347">
        <v>210.39999399999999</v>
      </c>
      <c r="C1347">
        <v>211.63000500000001</v>
      </c>
      <c r="D1347">
        <v>203.88999899999999</v>
      </c>
      <c r="E1347">
        <v>206.929993</v>
      </c>
      <c r="F1347">
        <v>206.929993</v>
      </c>
      <c r="G1347">
        <v>4438900</v>
      </c>
    </row>
    <row r="1348" spans="1:7" x14ac:dyDescent="0.3">
      <c r="A1348" s="1">
        <v>42310</v>
      </c>
      <c r="B1348">
        <v>208.91999799999999</v>
      </c>
      <c r="C1348">
        <v>215.800003</v>
      </c>
      <c r="D1348">
        <v>207.220001</v>
      </c>
      <c r="E1348">
        <v>213.78999300000001</v>
      </c>
      <c r="F1348">
        <v>213.78999300000001</v>
      </c>
      <c r="G1348">
        <v>3927900</v>
      </c>
    </row>
    <row r="1349" spans="1:7" x14ac:dyDescent="0.3">
      <c r="A1349" s="1">
        <v>42311</v>
      </c>
      <c r="B1349">
        <v>213.85000600000001</v>
      </c>
      <c r="C1349">
        <v>214.44000199999999</v>
      </c>
      <c r="D1349">
        <v>207.75</v>
      </c>
      <c r="E1349">
        <v>208.35000600000001</v>
      </c>
      <c r="F1349">
        <v>208.35000600000001</v>
      </c>
      <c r="G1349">
        <v>8332500</v>
      </c>
    </row>
    <row r="1350" spans="1:7" x14ac:dyDescent="0.3">
      <c r="A1350" s="1">
        <v>42312</v>
      </c>
      <c r="B1350">
        <v>227</v>
      </c>
      <c r="C1350">
        <v>232.740005</v>
      </c>
      <c r="D1350">
        <v>225.199997</v>
      </c>
      <c r="E1350">
        <v>231.63000500000001</v>
      </c>
      <c r="F1350">
        <v>231.63000500000001</v>
      </c>
      <c r="G1350">
        <v>12726400</v>
      </c>
    </row>
    <row r="1351" spans="1:7" x14ac:dyDescent="0.3">
      <c r="A1351" s="1">
        <v>42313</v>
      </c>
      <c r="B1351">
        <v>230.58000200000001</v>
      </c>
      <c r="C1351">
        <v>234.58000200000001</v>
      </c>
      <c r="D1351">
        <v>229.19000199999999</v>
      </c>
      <c r="E1351">
        <v>231.770004</v>
      </c>
      <c r="F1351">
        <v>231.770004</v>
      </c>
      <c r="G1351">
        <v>4496800</v>
      </c>
    </row>
    <row r="1352" spans="1:7" x14ac:dyDescent="0.3">
      <c r="A1352" s="1">
        <v>42314</v>
      </c>
      <c r="B1352">
        <v>230.699997</v>
      </c>
      <c r="C1352">
        <v>233.36000100000001</v>
      </c>
      <c r="D1352">
        <v>229.5</v>
      </c>
      <c r="E1352">
        <v>232.36000100000001</v>
      </c>
      <c r="F1352">
        <v>232.36000100000001</v>
      </c>
      <c r="G1352">
        <v>2445300</v>
      </c>
    </row>
    <row r="1353" spans="1:7" x14ac:dyDescent="0.3">
      <c r="A1353" s="1">
        <v>42317</v>
      </c>
      <c r="B1353">
        <v>232.990005</v>
      </c>
      <c r="C1353">
        <v>232.990005</v>
      </c>
      <c r="D1353">
        <v>224.30999800000001</v>
      </c>
      <c r="E1353">
        <v>225.33000200000001</v>
      </c>
      <c r="F1353">
        <v>225.33000200000001</v>
      </c>
      <c r="G1353">
        <v>3850900</v>
      </c>
    </row>
    <row r="1354" spans="1:7" x14ac:dyDescent="0.3">
      <c r="A1354" s="1">
        <v>42318</v>
      </c>
      <c r="B1354">
        <v>223.479996</v>
      </c>
      <c r="C1354">
        <v>223.699997</v>
      </c>
      <c r="D1354">
        <v>216.08000200000001</v>
      </c>
      <c r="E1354">
        <v>216.5</v>
      </c>
      <c r="F1354">
        <v>216.5</v>
      </c>
      <c r="G1354">
        <v>4617000</v>
      </c>
    </row>
    <row r="1355" spans="1:7" x14ac:dyDescent="0.3">
      <c r="A1355" s="1">
        <v>42319</v>
      </c>
      <c r="B1355">
        <v>217.770004</v>
      </c>
      <c r="C1355">
        <v>219.479996</v>
      </c>
      <c r="D1355">
        <v>213.63000500000001</v>
      </c>
      <c r="E1355">
        <v>219.08000200000001</v>
      </c>
      <c r="F1355">
        <v>219.08000200000001</v>
      </c>
      <c r="G1355">
        <v>3347800</v>
      </c>
    </row>
    <row r="1356" spans="1:7" x14ac:dyDescent="0.3">
      <c r="A1356" s="1">
        <v>42320</v>
      </c>
      <c r="B1356">
        <v>217.85000600000001</v>
      </c>
      <c r="C1356">
        <v>219</v>
      </c>
      <c r="D1356">
        <v>212.66000399999999</v>
      </c>
      <c r="E1356">
        <v>212.94000199999999</v>
      </c>
      <c r="F1356">
        <v>212.94000199999999</v>
      </c>
      <c r="G1356">
        <v>2915900</v>
      </c>
    </row>
    <row r="1357" spans="1:7" x14ac:dyDescent="0.3">
      <c r="A1357" s="1">
        <v>42321</v>
      </c>
      <c r="B1357">
        <v>212.949997</v>
      </c>
      <c r="C1357">
        <v>212.990005</v>
      </c>
      <c r="D1357">
        <v>206.520004</v>
      </c>
      <c r="E1357">
        <v>207.19000199999999</v>
      </c>
      <c r="F1357">
        <v>207.19000199999999</v>
      </c>
      <c r="G1357">
        <v>3430300</v>
      </c>
    </row>
    <row r="1358" spans="1:7" x14ac:dyDescent="0.3">
      <c r="A1358" s="1">
        <v>42324</v>
      </c>
      <c r="B1358">
        <v>206.08999600000001</v>
      </c>
      <c r="C1358">
        <v>214.979996</v>
      </c>
      <c r="D1358">
        <v>205.800003</v>
      </c>
      <c r="E1358">
        <v>214.30999800000001</v>
      </c>
      <c r="F1358">
        <v>214.30999800000001</v>
      </c>
      <c r="G1358">
        <v>2925400</v>
      </c>
    </row>
    <row r="1359" spans="1:7" x14ac:dyDescent="0.3">
      <c r="A1359" s="1">
        <v>42325</v>
      </c>
      <c r="B1359">
        <v>215.199997</v>
      </c>
      <c r="C1359">
        <v>216</v>
      </c>
      <c r="D1359">
        <v>211.39999399999999</v>
      </c>
      <c r="E1359">
        <v>214</v>
      </c>
      <c r="F1359">
        <v>214</v>
      </c>
      <c r="G1359">
        <v>2148700</v>
      </c>
    </row>
    <row r="1360" spans="1:7" x14ac:dyDescent="0.3">
      <c r="A1360" s="1">
        <v>42326</v>
      </c>
      <c r="B1360">
        <v>214.5</v>
      </c>
      <c r="C1360">
        <v>221.38000500000001</v>
      </c>
      <c r="D1360">
        <v>212.520004</v>
      </c>
      <c r="E1360">
        <v>221.070007</v>
      </c>
      <c r="F1360">
        <v>221.070007</v>
      </c>
      <c r="G1360">
        <v>2811900</v>
      </c>
    </row>
    <row r="1361" spans="1:7" x14ac:dyDescent="0.3">
      <c r="A1361" s="1">
        <v>42327</v>
      </c>
      <c r="B1361">
        <v>220.53999300000001</v>
      </c>
      <c r="C1361">
        <v>226.19000199999999</v>
      </c>
      <c r="D1361">
        <v>220.300003</v>
      </c>
      <c r="E1361">
        <v>221.800003</v>
      </c>
      <c r="F1361">
        <v>221.800003</v>
      </c>
      <c r="G1361">
        <v>2504400</v>
      </c>
    </row>
    <row r="1362" spans="1:7" x14ac:dyDescent="0.3">
      <c r="A1362" s="1">
        <v>42328</v>
      </c>
      <c r="B1362">
        <v>223.490005</v>
      </c>
      <c r="C1362">
        <v>225</v>
      </c>
      <c r="D1362">
        <v>213.58000200000001</v>
      </c>
      <c r="E1362">
        <v>220.009995</v>
      </c>
      <c r="F1362">
        <v>220.009995</v>
      </c>
      <c r="G1362">
        <v>4400700</v>
      </c>
    </row>
    <row r="1363" spans="1:7" x14ac:dyDescent="0.3">
      <c r="A1363" s="1">
        <v>42331</v>
      </c>
      <c r="B1363">
        <v>217.35000600000001</v>
      </c>
      <c r="C1363">
        <v>219.179993</v>
      </c>
      <c r="D1363">
        <v>214.679993</v>
      </c>
      <c r="E1363">
        <v>217.75</v>
      </c>
      <c r="F1363">
        <v>217.75</v>
      </c>
      <c r="G1363">
        <v>2526200</v>
      </c>
    </row>
    <row r="1364" spans="1:7" x14ac:dyDescent="0.3">
      <c r="A1364" s="1">
        <v>42332</v>
      </c>
      <c r="B1364">
        <v>215.36999499999999</v>
      </c>
      <c r="C1364">
        <v>221</v>
      </c>
      <c r="D1364">
        <v>215</v>
      </c>
      <c r="E1364">
        <v>218.25</v>
      </c>
      <c r="F1364">
        <v>218.25</v>
      </c>
      <c r="G1364">
        <v>2480300</v>
      </c>
    </row>
    <row r="1365" spans="1:7" x14ac:dyDescent="0.3">
      <c r="A1365" s="1">
        <v>42333</v>
      </c>
      <c r="B1365">
        <v>221.33999600000001</v>
      </c>
      <c r="C1365">
        <v>230.83000200000001</v>
      </c>
      <c r="D1365">
        <v>220.38000500000001</v>
      </c>
      <c r="E1365">
        <v>229.63999899999999</v>
      </c>
      <c r="F1365">
        <v>229.63999899999999</v>
      </c>
      <c r="G1365">
        <v>3990800</v>
      </c>
    </row>
    <row r="1366" spans="1:7" x14ac:dyDescent="0.3">
      <c r="A1366" s="1">
        <v>42335</v>
      </c>
      <c r="B1366">
        <v>231.05999800000001</v>
      </c>
      <c r="C1366">
        <v>232.25</v>
      </c>
      <c r="D1366">
        <v>227.009995</v>
      </c>
      <c r="E1366">
        <v>231.61000100000001</v>
      </c>
      <c r="F1366">
        <v>231.61000100000001</v>
      </c>
      <c r="G1366">
        <v>1949400</v>
      </c>
    </row>
    <row r="1367" spans="1:7" x14ac:dyDescent="0.3">
      <c r="A1367" s="1">
        <v>42338</v>
      </c>
      <c r="B1367">
        <v>231.78999300000001</v>
      </c>
      <c r="C1367">
        <v>234.279999</v>
      </c>
      <c r="D1367">
        <v>229.08000200000001</v>
      </c>
      <c r="E1367">
        <v>230.259995</v>
      </c>
      <c r="F1367">
        <v>230.259995</v>
      </c>
      <c r="G1367">
        <v>2659800</v>
      </c>
    </row>
    <row r="1368" spans="1:7" x14ac:dyDescent="0.3">
      <c r="A1368" s="1">
        <v>42339</v>
      </c>
      <c r="B1368">
        <v>231.05999800000001</v>
      </c>
      <c r="C1368">
        <v>238</v>
      </c>
      <c r="D1368">
        <v>231.050003</v>
      </c>
      <c r="E1368">
        <v>237.19000199999999</v>
      </c>
      <c r="F1368">
        <v>237.19000199999999</v>
      </c>
      <c r="G1368">
        <v>3734000</v>
      </c>
    </row>
    <row r="1369" spans="1:7" x14ac:dyDescent="0.3">
      <c r="A1369" s="1">
        <v>42340</v>
      </c>
      <c r="B1369">
        <v>237</v>
      </c>
      <c r="C1369">
        <v>238.60000600000001</v>
      </c>
      <c r="D1369">
        <v>231.229996</v>
      </c>
      <c r="E1369">
        <v>231.990005</v>
      </c>
      <c r="F1369">
        <v>231.990005</v>
      </c>
      <c r="G1369">
        <v>2981500</v>
      </c>
    </row>
    <row r="1370" spans="1:7" x14ac:dyDescent="0.3">
      <c r="A1370" s="1">
        <v>42341</v>
      </c>
      <c r="B1370">
        <v>235.479996</v>
      </c>
      <c r="C1370">
        <v>237.449997</v>
      </c>
      <c r="D1370">
        <v>230</v>
      </c>
      <c r="E1370">
        <v>232.71000699999999</v>
      </c>
      <c r="F1370">
        <v>232.71000699999999</v>
      </c>
      <c r="G1370">
        <v>2939600</v>
      </c>
    </row>
    <row r="1371" spans="1:7" x14ac:dyDescent="0.3">
      <c r="A1371" s="1">
        <v>42342</v>
      </c>
      <c r="B1371">
        <v>232.46000699999999</v>
      </c>
      <c r="C1371">
        <v>233.270004</v>
      </c>
      <c r="D1371">
        <v>227.66000399999999</v>
      </c>
      <c r="E1371">
        <v>230.38000500000001</v>
      </c>
      <c r="F1371">
        <v>230.38000500000001</v>
      </c>
      <c r="G1371">
        <v>2573600</v>
      </c>
    </row>
    <row r="1372" spans="1:7" x14ac:dyDescent="0.3">
      <c r="A1372" s="1">
        <v>42345</v>
      </c>
      <c r="B1372">
        <v>227.699997</v>
      </c>
      <c r="C1372">
        <v>235.63000500000001</v>
      </c>
      <c r="D1372">
        <v>226.14999399999999</v>
      </c>
      <c r="E1372">
        <v>231.13000500000001</v>
      </c>
      <c r="F1372">
        <v>231.13000500000001</v>
      </c>
      <c r="G1372">
        <v>3144200</v>
      </c>
    </row>
    <row r="1373" spans="1:7" x14ac:dyDescent="0.3">
      <c r="A1373" s="1">
        <v>42346</v>
      </c>
      <c r="B1373">
        <v>227.520004</v>
      </c>
      <c r="C1373">
        <v>228.800003</v>
      </c>
      <c r="D1373">
        <v>224.199997</v>
      </c>
      <c r="E1373">
        <v>226.720001</v>
      </c>
      <c r="F1373">
        <v>226.720001</v>
      </c>
      <c r="G1373">
        <v>2687600</v>
      </c>
    </row>
    <row r="1374" spans="1:7" x14ac:dyDescent="0.3">
      <c r="A1374" s="1">
        <v>42347</v>
      </c>
      <c r="B1374">
        <v>226.699997</v>
      </c>
      <c r="C1374">
        <v>227.5</v>
      </c>
      <c r="D1374">
        <v>220.720001</v>
      </c>
      <c r="E1374">
        <v>224.520004</v>
      </c>
      <c r="F1374">
        <v>224.520004</v>
      </c>
      <c r="G1374">
        <v>3057800</v>
      </c>
    </row>
    <row r="1375" spans="1:7" x14ac:dyDescent="0.3">
      <c r="A1375" s="1">
        <v>42348</v>
      </c>
      <c r="B1375">
        <v>224.71000699999999</v>
      </c>
      <c r="C1375">
        <v>228.490005</v>
      </c>
      <c r="D1375">
        <v>223.63999899999999</v>
      </c>
      <c r="E1375">
        <v>227.070007</v>
      </c>
      <c r="F1375">
        <v>227.070007</v>
      </c>
      <c r="G1375">
        <v>2071700</v>
      </c>
    </row>
    <row r="1376" spans="1:7" x14ac:dyDescent="0.3">
      <c r="A1376" s="1">
        <v>42349</v>
      </c>
      <c r="B1376">
        <v>225.240005</v>
      </c>
      <c r="C1376">
        <v>225.75</v>
      </c>
      <c r="D1376">
        <v>216.63999899999999</v>
      </c>
      <c r="E1376">
        <v>217.020004</v>
      </c>
      <c r="F1376">
        <v>217.020004</v>
      </c>
      <c r="G1376">
        <v>3268700</v>
      </c>
    </row>
    <row r="1377" spans="1:7" x14ac:dyDescent="0.3">
      <c r="A1377" s="1">
        <v>42352</v>
      </c>
      <c r="B1377">
        <v>217.509995</v>
      </c>
      <c r="C1377">
        <v>220.91999799999999</v>
      </c>
      <c r="D1377">
        <v>214.86999499999999</v>
      </c>
      <c r="E1377">
        <v>218.58000200000001</v>
      </c>
      <c r="F1377">
        <v>218.58000200000001</v>
      </c>
      <c r="G1377">
        <v>2827100</v>
      </c>
    </row>
    <row r="1378" spans="1:7" x14ac:dyDescent="0.3">
      <c r="A1378" s="1">
        <v>42353</v>
      </c>
      <c r="B1378">
        <v>221.820007</v>
      </c>
      <c r="C1378">
        <v>222.220001</v>
      </c>
      <c r="D1378">
        <v>218</v>
      </c>
      <c r="E1378">
        <v>221.08999600000001</v>
      </c>
      <c r="F1378">
        <v>221.08999600000001</v>
      </c>
      <c r="G1378">
        <v>2244400</v>
      </c>
    </row>
    <row r="1379" spans="1:7" x14ac:dyDescent="0.3">
      <c r="A1379" s="1">
        <v>42354</v>
      </c>
      <c r="B1379">
        <v>222.10000600000001</v>
      </c>
      <c r="C1379">
        <v>234.88000500000001</v>
      </c>
      <c r="D1379">
        <v>220.729996</v>
      </c>
      <c r="E1379">
        <v>234.509995</v>
      </c>
      <c r="F1379">
        <v>234.509995</v>
      </c>
      <c r="G1379">
        <v>5104300</v>
      </c>
    </row>
    <row r="1380" spans="1:7" x14ac:dyDescent="0.3">
      <c r="A1380" s="1">
        <v>42355</v>
      </c>
      <c r="B1380">
        <v>233.94000199999999</v>
      </c>
      <c r="C1380">
        <v>237.759995</v>
      </c>
      <c r="D1380">
        <v>229.80999800000001</v>
      </c>
      <c r="E1380">
        <v>233.38999899999999</v>
      </c>
      <c r="F1380">
        <v>233.38999899999999</v>
      </c>
      <c r="G1380">
        <v>3298600</v>
      </c>
    </row>
    <row r="1381" spans="1:7" x14ac:dyDescent="0.3">
      <c r="A1381" s="1">
        <v>42356</v>
      </c>
      <c r="B1381">
        <v>232.88999899999999</v>
      </c>
      <c r="C1381">
        <v>235.89999399999999</v>
      </c>
      <c r="D1381">
        <v>229.28999300000001</v>
      </c>
      <c r="E1381">
        <v>230.46000699999999</v>
      </c>
      <c r="F1381">
        <v>230.46000699999999</v>
      </c>
      <c r="G1381">
        <v>3014200</v>
      </c>
    </row>
    <row r="1382" spans="1:7" x14ac:dyDescent="0.3">
      <c r="A1382" s="1">
        <v>42359</v>
      </c>
      <c r="B1382">
        <v>231.69000199999999</v>
      </c>
      <c r="C1382">
        <v>235.83000200000001</v>
      </c>
      <c r="D1382">
        <v>231.08000200000001</v>
      </c>
      <c r="E1382">
        <v>232.55999800000001</v>
      </c>
      <c r="F1382">
        <v>232.55999800000001</v>
      </c>
      <c r="G1382">
        <v>1953200</v>
      </c>
    </row>
    <row r="1383" spans="1:7" x14ac:dyDescent="0.3">
      <c r="A1383" s="1">
        <v>42360</v>
      </c>
      <c r="B1383">
        <v>234.990005</v>
      </c>
      <c r="C1383">
        <v>236.550003</v>
      </c>
      <c r="D1383">
        <v>229.63000500000001</v>
      </c>
      <c r="E1383">
        <v>229.949997</v>
      </c>
      <c r="F1383">
        <v>229.949997</v>
      </c>
      <c r="G1383">
        <v>1961500</v>
      </c>
    </row>
    <row r="1384" spans="1:7" x14ac:dyDescent="0.3">
      <c r="A1384" s="1">
        <v>42361</v>
      </c>
      <c r="B1384">
        <v>232.179993</v>
      </c>
      <c r="C1384">
        <v>233.449997</v>
      </c>
      <c r="D1384">
        <v>228.13000500000001</v>
      </c>
      <c r="E1384">
        <v>229.699997</v>
      </c>
      <c r="F1384">
        <v>229.699997</v>
      </c>
      <c r="G1384">
        <v>1555000</v>
      </c>
    </row>
    <row r="1385" spans="1:7" x14ac:dyDescent="0.3">
      <c r="A1385" s="1">
        <v>42362</v>
      </c>
      <c r="B1385">
        <v>230.55999800000001</v>
      </c>
      <c r="C1385">
        <v>231.88000500000001</v>
      </c>
      <c r="D1385">
        <v>228.279999</v>
      </c>
      <c r="E1385">
        <v>230.570007</v>
      </c>
      <c r="F1385">
        <v>230.570007</v>
      </c>
      <c r="G1385">
        <v>708000</v>
      </c>
    </row>
    <row r="1386" spans="1:7" x14ac:dyDescent="0.3">
      <c r="A1386" s="1">
        <v>42366</v>
      </c>
      <c r="B1386">
        <v>231.490005</v>
      </c>
      <c r="C1386">
        <v>231.979996</v>
      </c>
      <c r="D1386">
        <v>225.53999300000001</v>
      </c>
      <c r="E1386">
        <v>228.949997</v>
      </c>
      <c r="F1386">
        <v>228.949997</v>
      </c>
      <c r="G1386">
        <v>1901300</v>
      </c>
    </row>
    <row r="1387" spans="1:7" x14ac:dyDescent="0.3">
      <c r="A1387" s="1">
        <v>42367</v>
      </c>
      <c r="B1387">
        <v>230.05999800000001</v>
      </c>
      <c r="C1387">
        <v>237.720001</v>
      </c>
      <c r="D1387">
        <v>229.550003</v>
      </c>
      <c r="E1387">
        <v>237.19000199999999</v>
      </c>
      <c r="F1387">
        <v>237.19000199999999</v>
      </c>
      <c r="G1387">
        <v>2406300</v>
      </c>
    </row>
    <row r="1388" spans="1:7" x14ac:dyDescent="0.3">
      <c r="A1388" s="1">
        <v>42368</v>
      </c>
      <c r="B1388">
        <v>236.60000600000001</v>
      </c>
      <c r="C1388">
        <v>243.63000500000001</v>
      </c>
      <c r="D1388">
        <v>235.66999799999999</v>
      </c>
      <c r="E1388">
        <v>238.08999600000001</v>
      </c>
      <c r="F1388">
        <v>238.08999600000001</v>
      </c>
      <c r="G1388">
        <v>3697900</v>
      </c>
    </row>
    <row r="1389" spans="1:7" x14ac:dyDescent="0.3">
      <c r="A1389" s="1">
        <v>42369</v>
      </c>
      <c r="B1389">
        <v>238.509995</v>
      </c>
      <c r="C1389">
        <v>243.449997</v>
      </c>
      <c r="D1389">
        <v>238.36999499999999</v>
      </c>
      <c r="E1389">
        <v>240.009995</v>
      </c>
      <c r="F1389">
        <v>240.009995</v>
      </c>
      <c r="G1389">
        <v>2715000</v>
      </c>
    </row>
    <row r="1390" spans="1:7" x14ac:dyDescent="0.3">
      <c r="A1390" s="1">
        <v>42373</v>
      </c>
      <c r="B1390">
        <v>230.720001</v>
      </c>
      <c r="C1390">
        <v>231.38000500000001</v>
      </c>
      <c r="D1390">
        <v>219</v>
      </c>
      <c r="E1390">
        <v>223.41000399999999</v>
      </c>
      <c r="F1390">
        <v>223.41000399999999</v>
      </c>
      <c r="G1390">
        <v>6827100</v>
      </c>
    </row>
    <row r="1391" spans="1:7" x14ac:dyDescent="0.3">
      <c r="A1391" s="1">
        <v>42374</v>
      </c>
      <c r="B1391">
        <v>226.36000100000001</v>
      </c>
      <c r="C1391">
        <v>226.88999899999999</v>
      </c>
      <c r="D1391">
        <v>220</v>
      </c>
      <c r="E1391">
        <v>223.429993</v>
      </c>
      <c r="F1391">
        <v>223.429993</v>
      </c>
      <c r="G1391">
        <v>3186800</v>
      </c>
    </row>
    <row r="1392" spans="1:7" x14ac:dyDescent="0.3">
      <c r="A1392" s="1">
        <v>42375</v>
      </c>
      <c r="B1392">
        <v>220</v>
      </c>
      <c r="C1392">
        <v>220.050003</v>
      </c>
      <c r="D1392">
        <v>215.979996</v>
      </c>
      <c r="E1392">
        <v>219.03999300000001</v>
      </c>
      <c r="F1392">
        <v>219.03999300000001</v>
      </c>
      <c r="G1392">
        <v>3779100</v>
      </c>
    </row>
    <row r="1393" spans="1:7" x14ac:dyDescent="0.3">
      <c r="A1393" s="1">
        <v>42376</v>
      </c>
      <c r="B1393">
        <v>214.19000199999999</v>
      </c>
      <c r="C1393">
        <v>218.44000199999999</v>
      </c>
      <c r="D1393">
        <v>213.66999799999999</v>
      </c>
      <c r="E1393">
        <v>215.64999399999999</v>
      </c>
      <c r="F1393">
        <v>215.64999399999999</v>
      </c>
      <c r="G1393">
        <v>3554300</v>
      </c>
    </row>
    <row r="1394" spans="1:7" x14ac:dyDescent="0.3">
      <c r="A1394" s="1">
        <v>42377</v>
      </c>
      <c r="B1394">
        <v>217.86000100000001</v>
      </c>
      <c r="C1394">
        <v>220.44000199999999</v>
      </c>
      <c r="D1394">
        <v>210.770004</v>
      </c>
      <c r="E1394">
        <v>211</v>
      </c>
      <c r="F1394">
        <v>211</v>
      </c>
      <c r="G1394">
        <v>3628100</v>
      </c>
    </row>
    <row r="1395" spans="1:7" x14ac:dyDescent="0.3">
      <c r="A1395" s="1">
        <v>42380</v>
      </c>
      <c r="B1395">
        <v>214.009995</v>
      </c>
      <c r="C1395">
        <v>214.449997</v>
      </c>
      <c r="D1395">
        <v>203</v>
      </c>
      <c r="E1395">
        <v>207.85000600000001</v>
      </c>
      <c r="F1395">
        <v>207.85000600000001</v>
      </c>
      <c r="G1395">
        <v>4091400</v>
      </c>
    </row>
    <row r="1396" spans="1:7" x14ac:dyDescent="0.3">
      <c r="A1396" s="1">
        <v>42381</v>
      </c>
      <c r="B1396">
        <v>211.60000600000001</v>
      </c>
      <c r="C1396">
        <v>213.740005</v>
      </c>
      <c r="D1396">
        <v>205.30999800000001</v>
      </c>
      <c r="E1396">
        <v>209.970001</v>
      </c>
      <c r="F1396">
        <v>209.970001</v>
      </c>
      <c r="G1396">
        <v>3091900</v>
      </c>
    </row>
    <row r="1397" spans="1:7" x14ac:dyDescent="0.3">
      <c r="A1397" s="1">
        <v>42382</v>
      </c>
      <c r="B1397">
        <v>212.009995</v>
      </c>
      <c r="C1397">
        <v>212.64999399999999</v>
      </c>
      <c r="D1397">
        <v>200</v>
      </c>
      <c r="E1397">
        <v>200.30999800000001</v>
      </c>
      <c r="F1397">
        <v>200.30999800000001</v>
      </c>
      <c r="G1397">
        <v>4126400</v>
      </c>
    </row>
    <row r="1398" spans="1:7" x14ac:dyDescent="0.3">
      <c r="A1398" s="1">
        <v>42383</v>
      </c>
      <c r="B1398">
        <v>202.21000699999999</v>
      </c>
      <c r="C1398">
        <v>210</v>
      </c>
      <c r="D1398">
        <v>193.38000500000001</v>
      </c>
      <c r="E1398">
        <v>206.179993</v>
      </c>
      <c r="F1398">
        <v>206.179993</v>
      </c>
      <c r="G1398">
        <v>6490700</v>
      </c>
    </row>
    <row r="1399" spans="1:7" x14ac:dyDescent="0.3">
      <c r="A1399" s="1">
        <v>42384</v>
      </c>
      <c r="B1399">
        <v>198.970001</v>
      </c>
      <c r="C1399">
        <v>205.070007</v>
      </c>
      <c r="D1399">
        <v>197.25</v>
      </c>
      <c r="E1399">
        <v>204.990005</v>
      </c>
      <c r="F1399">
        <v>204.990005</v>
      </c>
      <c r="G1399">
        <v>5578600</v>
      </c>
    </row>
    <row r="1400" spans="1:7" x14ac:dyDescent="0.3">
      <c r="A1400" s="1">
        <v>42388</v>
      </c>
      <c r="B1400">
        <v>208.71000699999999</v>
      </c>
      <c r="C1400">
        <v>210.470001</v>
      </c>
      <c r="D1400">
        <v>200.779999</v>
      </c>
      <c r="E1400">
        <v>204.720001</v>
      </c>
      <c r="F1400">
        <v>204.720001</v>
      </c>
      <c r="G1400">
        <v>4038700</v>
      </c>
    </row>
    <row r="1401" spans="1:7" x14ac:dyDescent="0.3">
      <c r="A1401" s="1">
        <v>42389</v>
      </c>
      <c r="B1401">
        <v>199.39999399999999</v>
      </c>
      <c r="C1401">
        <v>201.279999</v>
      </c>
      <c r="D1401">
        <v>191.25</v>
      </c>
      <c r="E1401">
        <v>198.699997</v>
      </c>
      <c r="F1401">
        <v>198.699997</v>
      </c>
      <c r="G1401">
        <v>5838600</v>
      </c>
    </row>
    <row r="1402" spans="1:7" x14ac:dyDescent="0.3">
      <c r="A1402" s="1">
        <v>42390</v>
      </c>
      <c r="B1402">
        <v>201.550003</v>
      </c>
      <c r="C1402">
        <v>203.229996</v>
      </c>
      <c r="D1402">
        <v>195.020004</v>
      </c>
      <c r="E1402">
        <v>199.970001</v>
      </c>
      <c r="F1402">
        <v>199.970001</v>
      </c>
      <c r="G1402">
        <v>3166200</v>
      </c>
    </row>
    <row r="1403" spans="1:7" x14ac:dyDescent="0.3">
      <c r="A1403" s="1">
        <v>42391</v>
      </c>
      <c r="B1403">
        <v>204.800003</v>
      </c>
      <c r="C1403">
        <v>205.5</v>
      </c>
      <c r="D1403">
        <v>199.029999</v>
      </c>
      <c r="E1403">
        <v>202.550003</v>
      </c>
      <c r="F1403">
        <v>202.550003</v>
      </c>
      <c r="G1403">
        <v>3124100</v>
      </c>
    </row>
    <row r="1404" spans="1:7" x14ac:dyDescent="0.3">
      <c r="A1404" s="1">
        <v>42394</v>
      </c>
      <c r="B1404">
        <v>200.05999800000001</v>
      </c>
      <c r="C1404">
        <v>203.570007</v>
      </c>
      <c r="D1404">
        <v>195.88000500000001</v>
      </c>
      <c r="E1404">
        <v>196.38000500000001</v>
      </c>
      <c r="F1404">
        <v>196.38000500000001</v>
      </c>
      <c r="G1404">
        <v>2698700</v>
      </c>
    </row>
    <row r="1405" spans="1:7" x14ac:dyDescent="0.3">
      <c r="A1405" s="1">
        <v>42395</v>
      </c>
      <c r="B1405">
        <v>196.699997</v>
      </c>
      <c r="C1405">
        <v>197.820007</v>
      </c>
      <c r="D1405">
        <v>188.88000500000001</v>
      </c>
      <c r="E1405">
        <v>193.55999800000001</v>
      </c>
      <c r="F1405">
        <v>193.55999800000001</v>
      </c>
      <c r="G1405">
        <v>4964200</v>
      </c>
    </row>
    <row r="1406" spans="1:7" x14ac:dyDescent="0.3">
      <c r="A1406" s="1">
        <v>42396</v>
      </c>
      <c r="B1406">
        <v>192.38000500000001</v>
      </c>
      <c r="C1406">
        <v>193.259995</v>
      </c>
      <c r="D1406">
        <v>185.770004</v>
      </c>
      <c r="E1406">
        <v>188.070007</v>
      </c>
      <c r="F1406">
        <v>188.070007</v>
      </c>
      <c r="G1406">
        <v>3617200</v>
      </c>
    </row>
    <row r="1407" spans="1:7" x14ac:dyDescent="0.3">
      <c r="A1407" s="1">
        <v>42397</v>
      </c>
      <c r="B1407">
        <v>190.78999300000001</v>
      </c>
      <c r="C1407">
        <v>191.279999</v>
      </c>
      <c r="D1407">
        <v>182.41000399999999</v>
      </c>
      <c r="E1407">
        <v>189.699997</v>
      </c>
      <c r="F1407">
        <v>189.699997</v>
      </c>
      <c r="G1407">
        <v>4592800</v>
      </c>
    </row>
    <row r="1408" spans="1:7" x14ac:dyDescent="0.3">
      <c r="A1408" s="1">
        <v>42398</v>
      </c>
      <c r="B1408">
        <v>189.949997</v>
      </c>
      <c r="C1408">
        <v>193.740005</v>
      </c>
      <c r="D1408">
        <v>188.08000200000001</v>
      </c>
      <c r="E1408">
        <v>191.199997</v>
      </c>
      <c r="F1408">
        <v>191.199997</v>
      </c>
      <c r="G1408">
        <v>2852300</v>
      </c>
    </row>
    <row r="1409" spans="1:7" x14ac:dyDescent="0.3">
      <c r="A1409" s="1">
        <v>42401</v>
      </c>
      <c r="B1409">
        <v>188.759995</v>
      </c>
      <c r="C1409">
        <v>199.520004</v>
      </c>
      <c r="D1409">
        <v>182.75</v>
      </c>
      <c r="E1409">
        <v>196.94000199999999</v>
      </c>
      <c r="F1409">
        <v>196.94000199999999</v>
      </c>
      <c r="G1409">
        <v>5297600</v>
      </c>
    </row>
    <row r="1410" spans="1:7" x14ac:dyDescent="0.3">
      <c r="A1410" s="1">
        <v>42402</v>
      </c>
      <c r="B1410">
        <v>192.41999799999999</v>
      </c>
      <c r="C1410">
        <v>193.11999499999999</v>
      </c>
      <c r="D1410">
        <v>180.229996</v>
      </c>
      <c r="E1410">
        <v>182.779999</v>
      </c>
      <c r="F1410">
        <v>182.779999</v>
      </c>
      <c r="G1410">
        <v>5773600</v>
      </c>
    </row>
    <row r="1411" spans="1:7" x14ac:dyDescent="0.3">
      <c r="A1411" s="1">
        <v>42403</v>
      </c>
      <c r="B1411">
        <v>183.58999600000001</v>
      </c>
      <c r="C1411">
        <v>183.94000199999999</v>
      </c>
      <c r="D1411">
        <v>170.179993</v>
      </c>
      <c r="E1411">
        <v>173.479996</v>
      </c>
      <c r="F1411">
        <v>173.479996</v>
      </c>
      <c r="G1411">
        <v>7931400</v>
      </c>
    </row>
    <row r="1412" spans="1:7" x14ac:dyDescent="0.3">
      <c r="A1412" s="1">
        <v>42404</v>
      </c>
      <c r="B1412">
        <v>170.699997</v>
      </c>
      <c r="C1412">
        <v>175.979996</v>
      </c>
      <c r="D1412">
        <v>166.990005</v>
      </c>
      <c r="E1412">
        <v>175.33000200000001</v>
      </c>
      <c r="F1412">
        <v>175.33000200000001</v>
      </c>
      <c r="G1412">
        <v>4385400</v>
      </c>
    </row>
    <row r="1413" spans="1:7" x14ac:dyDescent="0.3">
      <c r="A1413" s="1">
        <v>42405</v>
      </c>
      <c r="B1413">
        <v>171.300003</v>
      </c>
      <c r="C1413">
        <v>173</v>
      </c>
      <c r="D1413">
        <v>157.740005</v>
      </c>
      <c r="E1413">
        <v>162.60000600000001</v>
      </c>
      <c r="F1413">
        <v>162.60000600000001</v>
      </c>
      <c r="G1413">
        <v>9437600</v>
      </c>
    </row>
    <row r="1414" spans="1:7" x14ac:dyDescent="0.3">
      <c r="A1414" s="1">
        <v>42408</v>
      </c>
      <c r="B1414">
        <v>157.10000600000001</v>
      </c>
      <c r="C1414">
        <v>157.14999399999999</v>
      </c>
      <c r="D1414">
        <v>146</v>
      </c>
      <c r="E1414">
        <v>147.990005</v>
      </c>
      <c r="F1414">
        <v>147.990005</v>
      </c>
      <c r="G1414">
        <v>9313000</v>
      </c>
    </row>
    <row r="1415" spans="1:7" x14ac:dyDescent="0.3">
      <c r="A1415" s="1">
        <v>42409</v>
      </c>
      <c r="B1415">
        <v>142.320007</v>
      </c>
      <c r="C1415">
        <v>159.78999300000001</v>
      </c>
      <c r="D1415">
        <v>141.050003</v>
      </c>
      <c r="E1415">
        <v>148.25</v>
      </c>
      <c r="F1415">
        <v>148.25</v>
      </c>
      <c r="G1415">
        <v>8651600</v>
      </c>
    </row>
    <row r="1416" spans="1:7" x14ac:dyDescent="0.3">
      <c r="A1416" s="1">
        <v>42410</v>
      </c>
      <c r="B1416">
        <v>150.5</v>
      </c>
      <c r="C1416">
        <v>154.970001</v>
      </c>
      <c r="D1416">
        <v>141.740005</v>
      </c>
      <c r="E1416">
        <v>143.66999799999999</v>
      </c>
      <c r="F1416">
        <v>143.66999799999999</v>
      </c>
      <c r="G1416">
        <v>10406500</v>
      </c>
    </row>
    <row r="1417" spans="1:7" x14ac:dyDescent="0.3">
      <c r="A1417" s="1">
        <v>42411</v>
      </c>
      <c r="B1417">
        <v>152</v>
      </c>
      <c r="C1417">
        <v>163.259995</v>
      </c>
      <c r="D1417">
        <v>147</v>
      </c>
      <c r="E1417">
        <v>150.470001</v>
      </c>
      <c r="F1417">
        <v>150.470001</v>
      </c>
      <c r="G1417">
        <v>14252400</v>
      </c>
    </row>
    <row r="1418" spans="1:7" x14ac:dyDescent="0.3">
      <c r="A1418" s="1">
        <v>42412</v>
      </c>
      <c r="B1418">
        <v>155</v>
      </c>
      <c r="C1418">
        <v>157.009995</v>
      </c>
      <c r="D1418">
        <v>143.699997</v>
      </c>
      <c r="E1418">
        <v>151.03999300000001</v>
      </c>
      <c r="F1418">
        <v>151.03999300000001</v>
      </c>
      <c r="G1418">
        <v>7235800</v>
      </c>
    </row>
    <row r="1419" spans="1:7" x14ac:dyDescent="0.3">
      <c r="A1419" s="1">
        <v>42416</v>
      </c>
      <c r="B1419">
        <v>158.699997</v>
      </c>
      <c r="C1419">
        <v>162.949997</v>
      </c>
      <c r="D1419">
        <v>154.11000100000001</v>
      </c>
      <c r="E1419">
        <v>155.16999799999999</v>
      </c>
      <c r="F1419">
        <v>155.16999799999999</v>
      </c>
      <c r="G1419">
        <v>5593800</v>
      </c>
    </row>
    <row r="1420" spans="1:7" x14ac:dyDescent="0.3">
      <c r="A1420" s="1">
        <v>42417</v>
      </c>
      <c r="B1420">
        <v>159</v>
      </c>
      <c r="C1420">
        <v>169.33999600000001</v>
      </c>
      <c r="D1420">
        <v>156.679993</v>
      </c>
      <c r="E1420">
        <v>168.679993</v>
      </c>
      <c r="F1420">
        <v>168.679993</v>
      </c>
      <c r="G1420">
        <v>5825200</v>
      </c>
    </row>
    <row r="1421" spans="1:7" x14ac:dyDescent="0.3">
      <c r="A1421" s="1">
        <v>42418</v>
      </c>
      <c r="B1421">
        <v>172.41999799999999</v>
      </c>
      <c r="C1421">
        <v>172.949997</v>
      </c>
      <c r="D1421">
        <v>164.770004</v>
      </c>
      <c r="E1421">
        <v>166.770004</v>
      </c>
      <c r="F1421">
        <v>166.770004</v>
      </c>
      <c r="G1421">
        <v>3887600</v>
      </c>
    </row>
    <row r="1422" spans="1:7" x14ac:dyDescent="0.3">
      <c r="A1422" s="1">
        <v>42419</v>
      </c>
      <c r="B1422">
        <v>163.66000399999999</v>
      </c>
      <c r="C1422">
        <v>167.490005</v>
      </c>
      <c r="D1422">
        <v>162.5</v>
      </c>
      <c r="E1422">
        <v>166.58000200000001</v>
      </c>
      <c r="F1422">
        <v>166.58000200000001</v>
      </c>
      <c r="G1422">
        <v>2959400</v>
      </c>
    </row>
    <row r="1423" spans="1:7" x14ac:dyDescent="0.3">
      <c r="A1423" s="1">
        <v>42422</v>
      </c>
      <c r="B1423">
        <v>170.11999499999999</v>
      </c>
      <c r="C1423">
        <v>178.91000399999999</v>
      </c>
      <c r="D1423">
        <v>169.85000600000001</v>
      </c>
      <c r="E1423">
        <v>177.740005</v>
      </c>
      <c r="F1423">
        <v>177.740005</v>
      </c>
      <c r="G1423">
        <v>5060100</v>
      </c>
    </row>
    <row r="1424" spans="1:7" x14ac:dyDescent="0.3">
      <c r="A1424" s="1">
        <v>42423</v>
      </c>
      <c r="B1424">
        <v>176.16000399999999</v>
      </c>
      <c r="C1424">
        <v>181.729996</v>
      </c>
      <c r="D1424">
        <v>173.679993</v>
      </c>
      <c r="E1424">
        <v>177.21000699999999</v>
      </c>
      <c r="F1424">
        <v>177.21000699999999</v>
      </c>
      <c r="G1424">
        <v>5984400</v>
      </c>
    </row>
    <row r="1425" spans="1:7" x14ac:dyDescent="0.3">
      <c r="A1425" s="1">
        <v>42424</v>
      </c>
      <c r="B1425">
        <v>172.75</v>
      </c>
      <c r="C1425">
        <v>179.5</v>
      </c>
      <c r="D1425">
        <v>167.83999600000001</v>
      </c>
      <c r="E1425">
        <v>179</v>
      </c>
      <c r="F1425">
        <v>179</v>
      </c>
      <c r="G1425">
        <v>5395600</v>
      </c>
    </row>
    <row r="1426" spans="1:7" x14ac:dyDescent="0.3">
      <c r="A1426" s="1">
        <v>42425</v>
      </c>
      <c r="B1426">
        <v>178.64999399999999</v>
      </c>
      <c r="C1426">
        <v>188.520004</v>
      </c>
      <c r="D1426">
        <v>175.199997</v>
      </c>
      <c r="E1426">
        <v>187.429993</v>
      </c>
      <c r="F1426">
        <v>187.429993</v>
      </c>
      <c r="G1426">
        <v>5750700</v>
      </c>
    </row>
    <row r="1427" spans="1:7" x14ac:dyDescent="0.3">
      <c r="A1427" s="1">
        <v>42426</v>
      </c>
      <c r="B1427">
        <v>188.699997</v>
      </c>
      <c r="C1427">
        <v>192</v>
      </c>
      <c r="D1427">
        <v>185</v>
      </c>
      <c r="E1427">
        <v>190.33999600000001</v>
      </c>
      <c r="F1427">
        <v>190.33999600000001</v>
      </c>
      <c r="G1427">
        <v>6065100</v>
      </c>
    </row>
    <row r="1428" spans="1:7" x14ac:dyDescent="0.3">
      <c r="A1428" s="1">
        <v>42429</v>
      </c>
      <c r="B1428">
        <v>192.39999399999999</v>
      </c>
      <c r="C1428">
        <v>196.35000600000001</v>
      </c>
      <c r="D1428">
        <v>189.220001</v>
      </c>
      <c r="E1428">
        <v>191.929993</v>
      </c>
      <c r="F1428">
        <v>191.929993</v>
      </c>
      <c r="G1428">
        <v>4499000</v>
      </c>
    </row>
    <row r="1429" spans="1:7" x14ac:dyDescent="0.3">
      <c r="A1429" s="1">
        <v>42430</v>
      </c>
      <c r="B1429">
        <v>194.25</v>
      </c>
      <c r="C1429">
        <v>195.949997</v>
      </c>
      <c r="D1429">
        <v>182.699997</v>
      </c>
      <c r="E1429">
        <v>186.35000600000001</v>
      </c>
      <c r="F1429">
        <v>186.35000600000001</v>
      </c>
      <c r="G1429">
        <v>6712200</v>
      </c>
    </row>
    <row r="1430" spans="1:7" x14ac:dyDescent="0.3">
      <c r="A1430" s="1">
        <v>42431</v>
      </c>
      <c r="B1430">
        <v>183.729996</v>
      </c>
      <c r="C1430">
        <v>188.520004</v>
      </c>
      <c r="D1430">
        <v>181.5</v>
      </c>
      <c r="E1430">
        <v>188.33999600000001</v>
      </c>
      <c r="F1430">
        <v>188.33999600000001</v>
      </c>
      <c r="G1430">
        <v>4862400</v>
      </c>
    </row>
    <row r="1431" spans="1:7" x14ac:dyDescent="0.3">
      <c r="A1431" s="1">
        <v>42432</v>
      </c>
      <c r="B1431">
        <v>188.279999</v>
      </c>
      <c r="C1431">
        <v>197.41999799999999</v>
      </c>
      <c r="D1431">
        <v>184.220001</v>
      </c>
      <c r="E1431">
        <v>195.740005</v>
      </c>
      <c r="F1431">
        <v>195.740005</v>
      </c>
      <c r="G1431">
        <v>4829000</v>
      </c>
    </row>
    <row r="1432" spans="1:7" x14ac:dyDescent="0.3">
      <c r="A1432" s="1">
        <v>42433</v>
      </c>
      <c r="B1432">
        <v>198</v>
      </c>
      <c r="C1432">
        <v>204.029999</v>
      </c>
      <c r="D1432">
        <v>197.5</v>
      </c>
      <c r="E1432">
        <v>201.03999300000001</v>
      </c>
      <c r="F1432">
        <v>201.03999300000001</v>
      </c>
      <c r="G1432">
        <v>6489100</v>
      </c>
    </row>
    <row r="1433" spans="1:7" x14ac:dyDescent="0.3">
      <c r="A1433" s="1">
        <v>42436</v>
      </c>
      <c r="B1433">
        <v>197.679993</v>
      </c>
      <c r="C1433">
        <v>209.699997</v>
      </c>
      <c r="D1433">
        <v>197.39999399999999</v>
      </c>
      <c r="E1433">
        <v>205.28999300000001</v>
      </c>
      <c r="F1433">
        <v>205.28999300000001</v>
      </c>
      <c r="G1433">
        <v>5329400</v>
      </c>
    </row>
    <row r="1434" spans="1:7" x14ac:dyDescent="0.3">
      <c r="A1434" s="1">
        <v>42437</v>
      </c>
      <c r="B1434">
        <v>203.5</v>
      </c>
      <c r="C1434">
        <v>207.5</v>
      </c>
      <c r="D1434">
        <v>202.199997</v>
      </c>
      <c r="E1434">
        <v>202.60000600000001</v>
      </c>
      <c r="F1434">
        <v>202.60000600000001</v>
      </c>
      <c r="G1434">
        <v>4178700</v>
      </c>
    </row>
    <row r="1435" spans="1:7" x14ac:dyDescent="0.3">
      <c r="A1435" s="1">
        <v>42438</v>
      </c>
      <c r="B1435">
        <v>204.520004</v>
      </c>
      <c r="C1435">
        <v>209.36999499999999</v>
      </c>
      <c r="D1435">
        <v>202.78999300000001</v>
      </c>
      <c r="E1435">
        <v>208.720001</v>
      </c>
      <c r="F1435">
        <v>208.720001</v>
      </c>
      <c r="G1435">
        <v>3208600</v>
      </c>
    </row>
    <row r="1436" spans="1:7" x14ac:dyDescent="0.3">
      <c r="A1436" s="1">
        <v>42439</v>
      </c>
      <c r="B1436">
        <v>210</v>
      </c>
      <c r="C1436">
        <v>213.28999300000001</v>
      </c>
      <c r="D1436">
        <v>200.66999799999999</v>
      </c>
      <c r="E1436">
        <v>205.179993</v>
      </c>
      <c r="F1436">
        <v>205.179993</v>
      </c>
      <c r="G1436">
        <v>5192500</v>
      </c>
    </row>
    <row r="1437" spans="1:7" x14ac:dyDescent="0.3">
      <c r="A1437" s="1">
        <v>42440</v>
      </c>
      <c r="B1437">
        <v>207.929993</v>
      </c>
      <c r="C1437">
        <v>209.41999799999999</v>
      </c>
      <c r="D1437">
        <v>205.33000200000001</v>
      </c>
      <c r="E1437">
        <v>207.5</v>
      </c>
      <c r="F1437">
        <v>207.5</v>
      </c>
      <c r="G1437">
        <v>3343100</v>
      </c>
    </row>
    <row r="1438" spans="1:7" x14ac:dyDescent="0.3">
      <c r="A1438" s="1">
        <v>42443</v>
      </c>
      <c r="B1438">
        <v>212.64999399999999</v>
      </c>
      <c r="C1438">
        <v>216.720001</v>
      </c>
      <c r="D1438">
        <v>210.63999899999999</v>
      </c>
      <c r="E1438">
        <v>215.14999399999999</v>
      </c>
      <c r="F1438">
        <v>215.14999399999999</v>
      </c>
      <c r="G1438">
        <v>4065700</v>
      </c>
    </row>
    <row r="1439" spans="1:7" x14ac:dyDescent="0.3">
      <c r="A1439" s="1">
        <v>42444</v>
      </c>
      <c r="B1439">
        <v>214.270004</v>
      </c>
      <c r="C1439">
        <v>218.970001</v>
      </c>
      <c r="D1439">
        <v>211.5</v>
      </c>
      <c r="E1439">
        <v>218.33999600000001</v>
      </c>
      <c r="F1439">
        <v>218.33999600000001</v>
      </c>
      <c r="G1439">
        <v>3180500</v>
      </c>
    </row>
    <row r="1440" spans="1:7" x14ac:dyDescent="0.3">
      <c r="A1440" s="1">
        <v>42445</v>
      </c>
      <c r="B1440">
        <v>218</v>
      </c>
      <c r="C1440">
        <v>222.58000200000001</v>
      </c>
      <c r="D1440">
        <v>217.020004</v>
      </c>
      <c r="E1440">
        <v>221.929993</v>
      </c>
      <c r="F1440">
        <v>221.929993</v>
      </c>
      <c r="G1440">
        <v>3516700</v>
      </c>
    </row>
    <row r="1441" spans="1:7" x14ac:dyDescent="0.3">
      <c r="A1441" s="1">
        <v>42446</v>
      </c>
      <c r="B1441">
        <v>221.470001</v>
      </c>
      <c r="C1441">
        <v>228.5</v>
      </c>
      <c r="D1441">
        <v>220</v>
      </c>
      <c r="E1441">
        <v>226.38000500000001</v>
      </c>
      <c r="F1441">
        <v>226.38000500000001</v>
      </c>
      <c r="G1441">
        <v>3782900</v>
      </c>
    </row>
    <row r="1442" spans="1:7" x14ac:dyDescent="0.3">
      <c r="A1442" s="1">
        <v>42447</v>
      </c>
      <c r="B1442">
        <v>229.10000600000001</v>
      </c>
      <c r="C1442">
        <v>234.479996</v>
      </c>
      <c r="D1442">
        <v>228.05999800000001</v>
      </c>
      <c r="E1442">
        <v>232.740005</v>
      </c>
      <c r="F1442">
        <v>232.740005</v>
      </c>
      <c r="G1442">
        <v>4711800</v>
      </c>
    </row>
    <row r="1443" spans="1:7" x14ac:dyDescent="0.3">
      <c r="A1443" s="1">
        <v>42450</v>
      </c>
      <c r="B1443">
        <v>235.33999600000001</v>
      </c>
      <c r="C1443">
        <v>239.88000500000001</v>
      </c>
      <c r="D1443">
        <v>235</v>
      </c>
      <c r="E1443">
        <v>238.320007</v>
      </c>
      <c r="F1443">
        <v>238.320007</v>
      </c>
      <c r="G1443">
        <v>5307800</v>
      </c>
    </row>
    <row r="1444" spans="1:7" x14ac:dyDescent="0.3">
      <c r="A1444" s="1">
        <v>42451</v>
      </c>
      <c r="B1444">
        <v>237.21000699999999</v>
      </c>
      <c r="C1444">
        <v>238.990005</v>
      </c>
      <c r="D1444">
        <v>232.55999800000001</v>
      </c>
      <c r="E1444">
        <v>234.240005</v>
      </c>
      <c r="F1444">
        <v>234.240005</v>
      </c>
      <c r="G1444">
        <v>4316000</v>
      </c>
    </row>
    <row r="1445" spans="1:7" x14ac:dyDescent="0.3">
      <c r="A1445" s="1">
        <v>42452</v>
      </c>
      <c r="B1445">
        <v>232.36999499999999</v>
      </c>
      <c r="C1445">
        <v>234.729996</v>
      </c>
      <c r="D1445">
        <v>222.029999</v>
      </c>
      <c r="E1445">
        <v>222.58000200000001</v>
      </c>
      <c r="F1445">
        <v>222.58000200000001</v>
      </c>
      <c r="G1445">
        <v>4948800</v>
      </c>
    </row>
    <row r="1446" spans="1:7" x14ac:dyDescent="0.3">
      <c r="A1446" s="1">
        <v>42453</v>
      </c>
      <c r="B1446">
        <v>215.779999</v>
      </c>
      <c r="C1446">
        <v>228.88999899999999</v>
      </c>
      <c r="D1446">
        <v>215</v>
      </c>
      <c r="E1446">
        <v>227.75</v>
      </c>
      <c r="F1446">
        <v>227.75</v>
      </c>
      <c r="G1446">
        <v>4960900</v>
      </c>
    </row>
    <row r="1447" spans="1:7" x14ac:dyDescent="0.3">
      <c r="A1447" s="1">
        <v>42457</v>
      </c>
      <c r="B1447">
        <v>231.61000100000001</v>
      </c>
      <c r="C1447">
        <v>234.80999800000001</v>
      </c>
      <c r="D1447">
        <v>225</v>
      </c>
      <c r="E1447">
        <v>230.259995</v>
      </c>
      <c r="F1447">
        <v>230.259995</v>
      </c>
      <c r="G1447">
        <v>3925700</v>
      </c>
    </row>
    <row r="1448" spans="1:7" x14ac:dyDescent="0.3">
      <c r="A1448" s="1">
        <v>42458</v>
      </c>
      <c r="B1448">
        <v>229.88999899999999</v>
      </c>
      <c r="C1448">
        <v>232.38000500000001</v>
      </c>
      <c r="D1448">
        <v>225.33000200000001</v>
      </c>
      <c r="E1448">
        <v>230.13000500000001</v>
      </c>
      <c r="F1448">
        <v>230.13000500000001</v>
      </c>
      <c r="G1448">
        <v>4014300</v>
      </c>
    </row>
    <row r="1449" spans="1:7" x14ac:dyDescent="0.3">
      <c r="A1449" s="1">
        <v>42459</v>
      </c>
      <c r="B1449">
        <v>235.08999600000001</v>
      </c>
      <c r="C1449">
        <v>235.5</v>
      </c>
      <c r="D1449">
        <v>226.5</v>
      </c>
      <c r="E1449">
        <v>226.88999899999999</v>
      </c>
      <c r="F1449">
        <v>226.88999899999999</v>
      </c>
      <c r="G1449">
        <v>4033000</v>
      </c>
    </row>
    <row r="1450" spans="1:7" x14ac:dyDescent="0.3">
      <c r="A1450" s="1">
        <v>42460</v>
      </c>
      <c r="B1450">
        <v>229.33999600000001</v>
      </c>
      <c r="C1450">
        <v>237.41999799999999</v>
      </c>
      <c r="D1450">
        <v>225.009995</v>
      </c>
      <c r="E1450">
        <v>229.770004</v>
      </c>
      <c r="F1450">
        <v>229.770004</v>
      </c>
      <c r="G1450">
        <v>8012900</v>
      </c>
    </row>
    <row r="1451" spans="1:7" x14ac:dyDescent="0.3">
      <c r="A1451" s="1">
        <v>42461</v>
      </c>
      <c r="B1451">
        <v>244.83000200000001</v>
      </c>
      <c r="C1451">
        <v>247.89999399999999</v>
      </c>
      <c r="D1451">
        <v>233.25</v>
      </c>
      <c r="E1451">
        <v>237.58999600000001</v>
      </c>
      <c r="F1451">
        <v>237.58999600000001</v>
      </c>
      <c r="G1451">
        <v>15997500</v>
      </c>
    </row>
    <row r="1452" spans="1:7" x14ac:dyDescent="0.3">
      <c r="A1452" s="1">
        <v>42464</v>
      </c>
      <c r="B1452">
        <v>249.11999499999999</v>
      </c>
      <c r="C1452">
        <v>252.11999499999999</v>
      </c>
      <c r="D1452">
        <v>243.63999899999999</v>
      </c>
      <c r="E1452">
        <v>246.990005</v>
      </c>
      <c r="F1452">
        <v>246.990005</v>
      </c>
      <c r="G1452">
        <v>13475300</v>
      </c>
    </row>
    <row r="1453" spans="1:7" x14ac:dyDescent="0.3">
      <c r="A1453" s="1">
        <v>42465</v>
      </c>
      <c r="B1453">
        <v>240.5</v>
      </c>
      <c r="C1453">
        <v>256.55999800000001</v>
      </c>
      <c r="D1453">
        <v>240</v>
      </c>
      <c r="E1453">
        <v>255.470001</v>
      </c>
      <c r="F1453">
        <v>255.470001</v>
      </c>
      <c r="G1453">
        <v>9948700</v>
      </c>
    </row>
    <row r="1454" spans="1:7" x14ac:dyDescent="0.3">
      <c r="A1454" s="1">
        <v>42466</v>
      </c>
      <c r="B1454">
        <v>253.970001</v>
      </c>
      <c r="C1454">
        <v>267.73998999999998</v>
      </c>
      <c r="D1454">
        <v>253.449997</v>
      </c>
      <c r="E1454">
        <v>265.42001299999998</v>
      </c>
      <c r="F1454">
        <v>265.42001299999998</v>
      </c>
      <c r="G1454">
        <v>11705500</v>
      </c>
    </row>
    <row r="1455" spans="1:7" x14ac:dyDescent="0.3">
      <c r="A1455" s="1">
        <v>42467</v>
      </c>
      <c r="B1455">
        <v>266.45001200000002</v>
      </c>
      <c r="C1455">
        <v>269.33999599999999</v>
      </c>
      <c r="D1455">
        <v>254.509995</v>
      </c>
      <c r="E1455">
        <v>257.20001200000002</v>
      </c>
      <c r="F1455">
        <v>257.20001200000002</v>
      </c>
      <c r="G1455">
        <v>8856200</v>
      </c>
    </row>
    <row r="1456" spans="1:7" x14ac:dyDescent="0.3">
      <c r="A1456" s="1">
        <v>42468</v>
      </c>
      <c r="B1456">
        <v>260.5</v>
      </c>
      <c r="C1456">
        <v>260.82000699999998</v>
      </c>
      <c r="D1456">
        <v>248.020004</v>
      </c>
      <c r="E1456">
        <v>250.070007</v>
      </c>
      <c r="F1456">
        <v>250.070007</v>
      </c>
      <c r="G1456">
        <v>7363900</v>
      </c>
    </row>
    <row r="1457" spans="1:7" x14ac:dyDescent="0.3">
      <c r="A1457" s="1">
        <v>42471</v>
      </c>
      <c r="B1457">
        <v>251</v>
      </c>
      <c r="C1457">
        <v>258.98998999999998</v>
      </c>
      <c r="D1457">
        <v>245.300003</v>
      </c>
      <c r="E1457">
        <v>249.91999799999999</v>
      </c>
      <c r="F1457">
        <v>249.91999799999999</v>
      </c>
      <c r="G1457">
        <v>9161700</v>
      </c>
    </row>
    <row r="1458" spans="1:7" x14ac:dyDescent="0.3">
      <c r="A1458" s="1">
        <v>42472</v>
      </c>
      <c r="B1458">
        <v>249.5</v>
      </c>
      <c r="C1458">
        <v>251.800003</v>
      </c>
      <c r="D1458">
        <v>243.63000500000001</v>
      </c>
      <c r="E1458">
        <v>247.820007</v>
      </c>
      <c r="F1458">
        <v>247.820007</v>
      </c>
      <c r="G1458">
        <v>5763200</v>
      </c>
    </row>
    <row r="1459" spans="1:7" x14ac:dyDescent="0.3">
      <c r="A1459" s="1">
        <v>42473</v>
      </c>
      <c r="B1459">
        <v>248.509995</v>
      </c>
      <c r="C1459">
        <v>255.5</v>
      </c>
      <c r="D1459">
        <v>247.33000200000001</v>
      </c>
      <c r="E1459">
        <v>254.529999</v>
      </c>
      <c r="F1459">
        <v>254.529999</v>
      </c>
      <c r="G1459">
        <v>4925600</v>
      </c>
    </row>
    <row r="1460" spans="1:7" x14ac:dyDescent="0.3">
      <c r="A1460" s="1">
        <v>42474</v>
      </c>
      <c r="B1460">
        <v>253</v>
      </c>
      <c r="C1460">
        <v>256.83999599999999</v>
      </c>
      <c r="D1460">
        <v>251.050003</v>
      </c>
      <c r="E1460">
        <v>251.86000100000001</v>
      </c>
      <c r="F1460">
        <v>251.86000100000001</v>
      </c>
      <c r="G1460">
        <v>4132200</v>
      </c>
    </row>
    <row r="1461" spans="1:7" x14ac:dyDescent="0.3">
      <c r="A1461" s="1">
        <v>42475</v>
      </c>
      <c r="B1461">
        <v>251.30999800000001</v>
      </c>
      <c r="C1461">
        <v>254.60000600000001</v>
      </c>
      <c r="D1461">
        <v>249.11999499999999</v>
      </c>
      <c r="E1461">
        <v>254.509995</v>
      </c>
      <c r="F1461">
        <v>254.509995</v>
      </c>
      <c r="G1461">
        <v>3752400</v>
      </c>
    </row>
    <row r="1462" spans="1:7" x14ac:dyDescent="0.3">
      <c r="A1462" s="1">
        <v>42478</v>
      </c>
      <c r="B1462">
        <v>252.229996</v>
      </c>
      <c r="C1462">
        <v>258.30999800000001</v>
      </c>
      <c r="D1462">
        <v>251.66000399999999</v>
      </c>
      <c r="E1462">
        <v>253.88000500000001</v>
      </c>
      <c r="F1462">
        <v>253.88000500000001</v>
      </c>
      <c r="G1462">
        <v>4271400</v>
      </c>
    </row>
    <row r="1463" spans="1:7" x14ac:dyDescent="0.3">
      <c r="A1463" s="1">
        <v>42479</v>
      </c>
      <c r="B1463">
        <v>253.11999499999999</v>
      </c>
      <c r="C1463">
        <v>254.36999499999999</v>
      </c>
      <c r="D1463">
        <v>241.25</v>
      </c>
      <c r="E1463">
        <v>247.36999499999999</v>
      </c>
      <c r="F1463">
        <v>247.36999499999999</v>
      </c>
      <c r="G1463">
        <v>6357500</v>
      </c>
    </row>
    <row r="1464" spans="1:7" x14ac:dyDescent="0.3">
      <c r="A1464" s="1">
        <v>42480</v>
      </c>
      <c r="B1464">
        <v>246.259995</v>
      </c>
      <c r="C1464">
        <v>253.66000399999999</v>
      </c>
      <c r="D1464">
        <v>241.5</v>
      </c>
      <c r="E1464">
        <v>249.970001</v>
      </c>
      <c r="F1464">
        <v>249.970001</v>
      </c>
      <c r="G1464">
        <v>5194100</v>
      </c>
    </row>
    <row r="1465" spans="1:7" x14ac:dyDescent="0.3">
      <c r="A1465" s="1">
        <v>42481</v>
      </c>
      <c r="B1465">
        <v>248.990005</v>
      </c>
      <c r="C1465">
        <v>250.89999399999999</v>
      </c>
      <c r="D1465">
        <v>246.91000399999999</v>
      </c>
      <c r="E1465">
        <v>248.28999300000001</v>
      </c>
      <c r="F1465">
        <v>248.28999300000001</v>
      </c>
      <c r="G1465">
        <v>2783100</v>
      </c>
    </row>
    <row r="1466" spans="1:7" x14ac:dyDescent="0.3">
      <c r="A1466" s="1">
        <v>42482</v>
      </c>
      <c r="B1466">
        <v>248.88999899999999</v>
      </c>
      <c r="C1466">
        <v>254</v>
      </c>
      <c r="D1466">
        <v>245.71000699999999</v>
      </c>
      <c r="E1466">
        <v>253.75</v>
      </c>
      <c r="F1466">
        <v>253.75</v>
      </c>
      <c r="G1466">
        <v>3786300</v>
      </c>
    </row>
    <row r="1467" spans="1:7" x14ac:dyDescent="0.3">
      <c r="A1467" s="1">
        <v>42485</v>
      </c>
      <c r="B1467">
        <v>253.009995</v>
      </c>
      <c r="C1467">
        <v>257.38000499999998</v>
      </c>
      <c r="D1467">
        <v>250.759995</v>
      </c>
      <c r="E1467">
        <v>251.820007</v>
      </c>
      <c r="F1467">
        <v>251.820007</v>
      </c>
      <c r="G1467">
        <v>3670300</v>
      </c>
    </row>
    <row r="1468" spans="1:7" x14ac:dyDescent="0.3">
      <c r="A1468" s="1">
        <v>42486</v>
      </c>
      <c r="B1468">
        <v>252.050003</v>
      </c>
      <c r="C1468">
        <v>255.729996</v>
      </c>
      <c r="D1468">
        <v>249.38999899999999</v>
      </c>
      <c r="E1468">
        <v>253.740005</v>
      </c>
      <c r="F1468">
        <v>253.740005</v>
      </c>
      <c r="G1468">
        <v>3223800</v>
      </c>
    </row>
    <row r="1469" spans="1:7" x14ac:dyDescent="0.3">
      <c r="A1469" s="1">
        <v>42487</v>
      </c>
      <c r="B1469">
        <v>252.75</v>
      </c>
      <c r="C1469">
        <v>255</v>
      </c>
      <c r="D1469">
        <v>249.39999399999999</v>
      </c>
      <c r="E1469">
        <v>251.470001</v>
      </c>
      <c r="F1469">
        <v>251.470001</v>
      </c>
      <c r="G1469">
        <v>3205800</v>
      </c>
    </row>
    <row r="1470" spans="1:7" x14ac:dyDescent="0.3">
      <c r="A1470" s="1">
        <v>42488</v>
      </c>
      <c r="B1470">
        <v>249.85000600000001</v>
      </c>
      <c r="C1470">
        <v>253.429993</v>
      </c>
      <c r="D1470">
        <v>247.44000199999999</v>
      </c>
      <c r="E1470">
        <v>247.71000699999999</v>
      </c>
      <c r="F1470">
        <v>247.71000699999999</v>
      </c>
      <c r="G1470">
        <v>2519000</v>
      </c>
    </row>
    <row r="1471" spans="1:7" x14ac:dyDescent="0.3">
      <c r="A1471" s="1">
        <v>42489</v>
      </c>
      <c r="B1471">
        <v>248.13999899999999</v>
      </c>
      <c r="C1471">
        <v>248.429993</v>
      </c>
      <c r="D1471">
        <v>237.80999800000001</v>
      </c>
      <c r="E1471">
        <v>240.759995</v>
      </c>
      <c r="F1471">
        <v>240.759995</v>
      </c>
      <c r="G1471">
        <v>5413800</v>
      </c>
    </row>
    <row r="1472" spans="1:7" x14ac:dyDescent="0.3">
      <c r="A1472" s="1">
        <v>42492</v>
      </c>
      <c r="B1472">
        <v>241.5</v>
      </c>
      <c r="C1472">
        <v>243.19000199999999</v>
      </c>
      <c r="D1472">
        <v>234.820007</v>
      </c>
      <c r="E1472">
        <v>241.800003</v>
      </c>
      <c r="F1472">
        <v>241.800003</v>
      </c>
      <c r="G1472">
        <v>3843900</v>
      </c>
    </row>
    <row r="1473" spans="1:7" x14ac:dyDescent="0.3">
      <c r="A1473" s="1">
        <v>42493</v>
      </c>
      <c r="B1473">
        <v>237.36000100000001</v>
      </c>
      <c r="C1473">
        <v>238.91000399999999</v>
      </c>
      <c r="D1473">
        <v>231.61999499999999</v>
      </c>
      <c r="E1473">
        <v>232.320007</v>
      </c>
      <c r="F1473">
        <v>232.320007</v>
      </c>
      <c r="G1473">
        <v>4302200</v>
      </c>
    </row>
    <row r="1474" spans="1:7" x14ac:dyDescent="0.3">
      <c r="A1474" s="1">
        <v>42494</v>
      </c>
      <c r="B1474">
        <v>230.28999300000001</v>
      </c>
      <c r="C1474">
        <v>234.46000699999999</v>
      </c>
      <c r="D1474">
        <v>220.39999399999999</v>
      </c>
      <c r="E1474">
        <v>222.55999800000001</v>
      </c>
      <c r="F1474">
        <v>222.55999800000001</v>
      </c>
      <c r="G1474">
        <v>8700500</v>
      </c>
    </row>
    <row r="1475" spans="1:7" x14ac:dyDescent="0.3">
      <c r="A1475" s="1">
        <v>42495</v>
      </c>
      <c r="B1475">
        <v>228.46000699999999</v>
      </c>
      <c r="C1475">
        <v>228.63999899999999</v>
      </c>
      <c r="D1475">
        <v>209.78999300000001</v>
      </c>
      <c r="E1475">
        <v>211.529999</v>
      </c>
      <c r="F1475">
        <v>211.529999</v>
      </c>
      <c r="G1475">
        <v>11254800</v>
      </c>
    </row>
    <row r="1476" spans="1:7" x14ac:dyDescent="0.3">
      <c r="A1476" s="1">
        <v>42496</v>
      </c>
      <c r="B1476">
        <v>210.86999499999999</v>
      </c>
      <c r="C1476">
        <v>216.36999499999999</v>
      </c>
      <c r="D1476">
        <v>208.11000100000001</v>
      </c>
      <c r="E1476">
        <v>214.929993</v>
      </c>
      <c r="F1476">
        <v>214.929993</v>
      </c>
      <c r="G1476">
        <v>5685200</v>
      </c>
    </row>
    <row r="1477" spans="1:7" x14ac:dyDescent="0.3">
      <c r="A1477" s="1">
        <v>42499</v>
      </c>
      <c r="B1477">
        <v>215.720001</v>
      </c>
      <c r="C1477">
        <v>216.14999399999999</v>
      </c>
      <c r="D1477">
        <v>206.800003</v>
      </c>
      <c r="E1477">
        <v>208.91999799999999</v>
      </c>
      <c r="F1477">
        <v>208.91999799999999</v>
      </c>
      <c r="G1477">
        <v>4776400</v>
      </c>
    </row>
    <row r="1478" spans="1:7" x14ac:dyDescent="0.3">
      <c r="A1478" s="1">
        <v>42500</v>
      </c>
      <c r="B1478">
        <v>207.550003</v>
      </c>
      <c r="C1478">
        <v>209.470001</v>
      </c>
      <c r="D1478">
        <v>205</v>
      </c>
      <c r="E1478">
        <v>208.69000199999999</v>
      </c>
      <c r="F1478">
        <v>208.69000199999999</v>
      </c>
      <c r="G1478">
        <v>4070600</v>
      </c>
    </row>
    <row r="1479" spans="1:7" x14ac:dyDescent="0.3">
      <c r="A1479" s="1">
        <v>42501</v>
      </c>
      <c r="B1479">
        <v>207.58999600000001</v>
      </c>
      <c r="C1479">
        <v>215.479996</v>
      </c>
      <c r="D1479">
        <v>206.050003</v>
      </c>
      <c r="E1479">
        <v>208.96000699999999</v>
      </c>
      <c r="F1479">
        <v>208.96000699999999</v>
      </c>
      <c r="G1479">
        <v>5161900</v>
      </c>
    </row>
    <row r="1480" spans="1:7" x14ac:dyDescent="0.3">
      <c r="A1480" s="1">
        <v>42502</v>
      </c>
      <c r="B1480">
        <v>211.44000199999999</v>
      </c>
      <c r="C1480">
        <v>211.66999799999999</v>
      </c>
      <c r="D1480">
        <v>203.66000399999999</v>
      </c>
      <c r="E1480">
        <v>207.279999</v>
      </c>
      <c r="F1480">
        <v>207.279999</v>
      </c>
      <c r="G1480">
        <v>3650500</v>
      </c>
    </row>
    <row r="1481" spans="1:7" x14ac:dyDescent="0.3">
      <c r="A1481" s="1">
        <v>42503</v>
      </c>
      <c r="B1481">
        <v>207.779999</v>
      </c>
      <c r="C1481">
        <v>211.199997</v>
      </c>
      <c r="D1481">
        <v>206.699997</v>
      </c>
      <c r="E1481">
        <v>207.61000100000001</v>
      </c>
      <c r="F1481">
        <v>207.61000100000001</v>
      </c>
      <c r="G1481">
        <v>2822800</v>
      </c>
    </row>
    <row r="1482" spans="1:7" x14ac:dyDescent="0.3">
      <c r="A1482" s="1">
        <v>42506</v>
      </c>
      <c r="B1482">
        <v>208.14999399999999</v>
      </c>
      <c r="C1482">
        <v>213.14999399999999</v>
      </c>
      <c r="D1482">
        <v>207.91999799999999</v>
      </c>
      <c r="E1482">
        <v>208.28999300000001</v>
      </c>
      <c r="F1482">
        <v>208.28999300000001</v>
      </c>
      <c r="G1482">
        <v>2949400</v>
      </c>
    </row>
    <row r="1483" spans="1:7" x14ac:dyDescent="0.3">
      <c r="A1483" s="1">
        <v>42507</v>
      </c>
      <c r="B1483">
        <v>209.050003</v>
      </c>
      <c r="C1483">
        <v>209.820007</v>
      </c>
      <c r="D1483">
        <v>204.020004</v>
      </c>
      <c r="E1483">
        <v>204.66000399999999</v>
      </c>
      <c r="F1483">
        <v>204.66000399999999</v>
      </c>
      <c r="G1483">
        <v>2843600</v>
      </c>
    </row>
    <row r="1484" spans="1:7" x14ac:dyDescent="0.3">
      <c r="A1484" s="1">
        <v>42508</v>
      </c>
      <c r="B1484">
        <v>209.14999399999999</v>
      </c>
      <c r="C1484">
        <v>215.30999800000001</v>
      </c>
      <c r="D1484">
        <v>207.75</v>
      </c>
      <c r="E1484">
        <v>211.16999799999999</v>
      </c>
      <c r="F1484">
        <v>211.16999799999999</v>
      </c>
      <c r="G1484">
        <v>5617500</v>
      </c>
    </row>
    <row r="1485" spans="1:7" x14ac:dyDescent="0.3">
      <c r="A1485" s="1">
        <v>42509</v>
      </c>
      <c r="B1485">
        <v>213.61999499999999</v>
      </c>
      <c r="C1485">
        <v>216.78999300000001</v>
      </c>
      <c r="D1485">
        <v>207.300003</v>
      </c>
      <c r="E1485">
        <v>215.21000699999999</v>
      </c>
      <c r="F1485">
        <v>215.21000699999999</v>
      </c>
      <c r="G1485">
        <v>6866300</v>
      </c>
    </row>
    <row r="1486" spans="1:7" x14ac:dyDescent="0.3">
      <c r="A1486" s="1">
        <v>42510</v>
      </c>
      <c r="B1486">
        <v>216.990005</v>
      </c>
      <c r="C1486">
        <v>220.550003</v>
      </c>
      <c r="D1486">
        <v>216.35000600000001</v>
      </c>
      <c r="E1486">
        <v>220.279999</v>
      </c>
      <c r="F1486">
        <v>220.279999</v>
      </c>
      <c r="G1486">
        <v>9007100</v>
      </c>
    </row>
    <row r="1487" spans="1:7" x14ac:dyDescent="0.3">
      <c r="A1487" s="1">
        <v>42513</v>
      </c>
      <c r="B1487">
        <v>219.86999499999999</v>
      </c>
      <c r="C1487">
        <v>222.60000600000001</v>
      </c>
      <c r="D1487">
        <v>215.86000100000001</v>
      </c>
      <c r="E1487">
        <v>216.220001</v>
      </c>
      <c r="F1487">
        <v>216.220001</v>
      </c>
      <c r="G1487">
        <v>5102500</v>
      </c>
    </row>
    <row r="1488" spans="1:7" x14ac:dyDescent="0.3">
      <c r="A1488" s="1">
        <v>42514</v>
      </c>
      <c r="B1488">
        <v>216.60000600000001</v>
      </c>
      <c r="C1488">
        <v>218.740005</v>
      </c>
      <c r="D1488">
        <v>215.179993</v>
      </c>
      <c r="E1488">
        <v>217.91000399999999</v>
      </c>
      <c r="F1488">
        <v>217.91000399999999</v>
      </c>
      <c r="G1488">
        <v>3013800</v>
      </c>
    </row>
    <row r="1489" spans="1:7" x14ac:dyDescent="0.3">
      <c r="A1489" s="1">
        <v>42515</v>
      </c>
      <c r="B1489">
        <v>217.91000399999999</v>
      </c>
      <c r="C1489">
        <v>221.36000100000001</v>
      </c>
      <c r="D1489">
        <v>216.509995</v>
      </c>
      <c r="E1489">
        <v>219.58000200000001</v>
      </c>
      <c r="F1489">
        <v>219.58000200000001</v>
      </c>
      <c r="G1489">
        <v>3126800</v>
      </c>
    </row>
    <row r="1490" spans="1:7" x14ac:dyDescent="0.3">
      <c r="A1490" s="1">
        <v>42516</v>
      </c>
      <c r="B1490">
        <v>220.5</v>
      </c>
      <c r="C1490">
        <v>225.259995</v>
      </c>
      <c r="D1490">
        <v>219.050003</v>
      </c>
      <c r="E1490">
        <v>225.11999499999999</v>
      </c>
      <c r="F1490">
        <v>225.11999499999999</v>
      </c>
      <c r="G1490">
        <v>4072400</v>
      </c>
    </row>
    <row r="1491" spans="1:7" x14ac:dyDescent="0.3">
      <c r="A1491" s="1">
        <v>42517</v>
      </c>
      <c r="B1491">
        <v>224.990005</v>
      </c>
      <c r="C1491">
        <v>225.929993</v>
      </c>
      <c r="D1491">
        <v>220.75</v>
      </c>
      <c r="E1491">
        <v>223.03999300000001</v>
      </c>
      <c r="F1491">
        <v>223.03999300000001</v>
      </c>
      <c r="G1491">
        <v>3650300</v>
      </c>
    </row>
    <row r="1492" spans="1:7" x14ac:dyDescent="0.3">
      <c r="A1492" s="1">
        <v>42521</v>
      </c>
      <c r="B1492">
        <v>223.03999300000001</v>
      </c>
      <c r="C1492">
        <v>224.75</v>
      </c>
      <c r="D1492">
        <v>221.5</v>
      </c>
      <c r="E1492">
        <v>223.229996</v>
      </c>
      <c r="F1492">
        <v>223.229996</v>
      </c>
      <c r="G1492">
        <v>2789000</v>
      </c>
    </row>
    <row r="1493" spans="1:7" x14ac:dyDescent="0.3">
      <c r="A1493" s="1">
        <v>42522</v>
      </c>
      <c r="B1493">
        <v>221.479996</v>
      </c>
      <c r="C1493">
        <v>222.39999399999999</v>
      </c>
      <c r="D1493">
        <v>216.88999899999999</v>
      </c>
      <c r="E1493">
        <v>219.55999800000001</v>
      </c>
      <c r="F1493">
        <v>219.55999800000001</v>
      </c>
      <c r="G1493">
        <v>2982700</v>
      </c>
    </row>
    <row r="1494" spans="1:7" x14ac:dyDescent="0.3">
      <c r="A1494" s="1">
        <v>42523</v>
      </c>
      <c r="B1494">
        <v>219.58999600000001</v>
      </c>
      <c r="C1494">
        <v>219.91000399999999</v>
      </c>
      <c r="D1494">
        <v>217.11000100000001</v>
      </c>
      <c r="E1494">
        <v>218.96000699999999</v>
      </c>
      <c r="F1494">
        <v>218.96000699999999</v>
      </c>
      <c r="G1494">
        <v>2032800</v>
      </c>
    </row>
    <row r="1495" spans="1:7" x14ac:dyDescent="0.3">
      <c r="A1495" s="1">
        <v>42524</v>
      </c>
      <c r="B1495">
        <v>220</v>
      </c>
      <c r="C1495">
        <v>221.94000199999999</v>
      </c>
      <c r="D1495">
        <v>218.009995</v>
      </c>
      <c r="E1495">
        <v>218.990005</v>
      </c>
      <c r="F1495">
        <v>218.990005</v>
      </c>
      <c r="G1495">
        <v>2229000</v>
      </c>
    </row>
    <row r="1496" spans="1:7" x14ac:dyDescent="0.3">
      <c r="A1496" s="1">
        <v>42527</v>
      </c>
      <c r="B1496">
        <v>218</v>
      </c>
      <c r="C1496">
        <v>220.89999399999999</v>
      </c>
      <c r="D1496">
        <v>215.449997</v>
      </c>
      <c r="E1496">
        <v>220.679993</v>
      </c>
      <c r="F1496">
        <v>220.679993</v>
      </c>
      <c r="G1496">
        <v>2249500</v>
      </c>
    </row>
    <row r="1497" spans="1:7" x14ac:dyDescent="0.3">
      <c r="A1497" s="1">
        <v>42528</v>
      </c>
      <c r="B1497">
        <v>222.240005</v>
      </c>
      <c r="C1497">
        <v>234.44000199999999</v>
      </c>
      <c r="D1497">
        <v>221.520004</v>
      </c>
      <c r="E1497">
        <v>232.33999600000001</v>
      </c>
      <c r="F1497">
        <v>232.33999600000001</v>
      </c>
      <c r="G1497">
        <v>6213600</v>
      </c>
    </row>
    <row r="1498" spans="1:7" x14ac:dyDescent="0.3">
      <c r="A1498" s="1">
        <v>42529</v>
      </c>
      <c r="B1498">
        <v>233.800003</v>
      </c>
      <c r="C1498">
        <v>240.85000600000001</v>
      </c>
      <c r="D1498">
        <v>232.61000100000001</v>
      </c>
      <c r="E1498">
        <v>235.520004</v>
      </c>
      <c r="F1498">
        <v>235.520004</v>
      </c>
      <c r="G1498">
        <v>5972000</v>
      </c>
    </row>
    <row r="1499" spans="1:7" x14ac:dyDescent="0.3">
      <c r="A1499" s="1">
        <v>42530</v>
      </c>
      <c r="B1499">
        <v>234.979996</v>
      </c>
      <c r="C1499">
        <v>235.33000200000001</v>
      </c>
      <c r="D1499">
        <v>227.05999800000001</v>
      </c>
      <c r="E1499">
        <v>229.36000100000001</v>
      </c>
      <c r="F1499">
        <v>229.36000100000001</v>
      </c>
      <c r="G1499">
        <v>4492100</v>
      </c>
    </row>
    <row r="1500" spans="1:7" x14ac:dyDescent="0.3">
      <c r="A1500" s="1">
        <v>42531</v>
      </c>
      <c r="B1500">
        <v>227.38999899999999</v>
      </c>
      <c r="C1500">
        <v>227.970001</v>
      </c>
      <c r="D1500">
        <v>218.41999799999999</v>
      </c>
      <c r="E1500">
        <v>218.78999300000001</v>
      </c>
      <c r="F1500">
        <v>218.78999300000001</v>
      </c>
      <c r="G1500">
        <v>6026600</v>
      </c>
    </row>
    <row r="1501" spans="1:7" x14ac:dyDescent="0.3">
      <c r="A1501" s="1">
        <v>42534</v>
      </c>
      <c r="B1501">
        <v>219.5</v>
      </c>
      <c r="C1501">
        <v>225.770004</v>
      </c>
      <c r="D1501">
        <v>217.66000399999999</v>
      </c>
      <c r="E1501">
        <v>217.86999499999999</v>
      </c>
      <c r="F1501">
        <v>217.86999499999999</v>
      </c>
      <c r="G1501">
        <v>4193000</v>
      </c>
    </row>
    <row r="1502" spans="1:7" x14ac:dyDescent="0.3">
      <c r="A1502" s="1">
        <v>42535</v>
      </c>
      <c r="B1502">
        <v>218.88000500000001</v>
      </c>
      <c r="C1502">
        <v>222.199997</v>
      </c>
      <c r="D1502">
        <v>212.529999</v>
      </c>
      <c r="E1502">
        <v>214.96000699999999</v>
      </c>
      <c r="F1502">
        <v>214.96000699999999</v>
      </c>
      <c r="G1502">
        <v>3580200</v>
      </c>
    </row>
    <row r="1503" spans="1:7" x14ac:dyDescent="0.3">
      <c r="A1503" s="1">
        <v>42536</v>
      </c>
      <c r="B1503">
        <v>216.949997</v>
      </c>
      <c r="C1503">
        <v>221.89999399999999</v>
      </c>
      <c r="D1503">
        <v>215.13000500000001</v>
      </c>
      <c r="E1503">
        <v>217.699997</v>
      </c>
      <c r="F1503">
        <v>217.699997</v>
      </c>
      <c r="G1503">
        <v>2908500</v>
      </c>
    </row>
    <row r="1504" spans="1:7" x14ac:dyDescent="0.3">
      <c r="A1504" s="1">
        <v>42537</v>
      </c>
      <c r="B1504">
        <v>217.41999799999999</v>
      </c>
      <c r="C1504">
        <v>218.03999300000001</v>
      </c>
      <c r="D1504">
        <v>213.5</v>
      </c>
      <c r="E1504">
        <v>217.929993</v>
      </c>
      <c r="F1504">
        <v>217.929993</v>
      </c>
      <c r="G1504">
        <v>2440300</v>
      </c>
    </row>
    <row r="1505" spans="1:7" x14ac:dyDescent="0.3">
      <c r="A1505" s="1">
        <v>42538</v>
      </c>
      <c r="B1505">
        <v>217.80999800000001</v>
      </c>
      <c r="C1505">
        <v>219.990005</v>
      </c>
      <c r="D1505">
        <v>214.5</v>
      </c>
      <c r="E1505">
        <v>215.470001</v>
      </c>
      <c r="F1505">
        <v>215.470001</v>
      </c>
      <c r="G1505">
        <v>3112600</v>
      </c>
    </row>
    <row r="1506" spans="1:7" x14ac:dyDescent="0.3">
      <c r="A1506" s="1">
        <v>42541</v>
      </c>
      <c r="B1506">
        <v>219.5</v>
      </c>
      <c r="C1506">
        <v>223.75</v>
      </c>
      <c r="D1506">
        <v>218.229996</v>
      </c>
      <c r="E1506">
        <v>219.699997</v>
      </c>
      <c r="F1506">
        <v>219.699997</v>
      </c>
      <c r="G1506">
        <v>3555500</v>
      </c>
    </row>
    <row r="1507" spans="1:7" x14ac:dyDescent="0.3">
      <c r="A1507" s="1">
        <v>42542</v>
      </c>
      <c r="B1507">
        <v>220.679993</v>
      </c>
      <c r="C1507">
        <v>222.570007</v>
      </c>
      <c r="D1507">
        <v>218.80999800000001</v>
      </c>
      <c r="E1507">
        <v>219.61000100000001</v>
      </c>
      <c r="F1507">
        <v>219.61000100000001</v>
      </c>
      <c r="G1507">
        <v>4529000</v>
      </c>
    </row>
    <row r="1508" spans="1:7" x14ac:dyDescent="0.3">
      <c r="A1508" s="1">
        <v>42543</v>
      </c>
      <c r="B1508">
        <v>199.470001</v>
      </c>
      <c r="C1508">
        <v>205.949997</v>
      </c>
      <c r="D1508">
        <v>195.75</v>
      </c>
      <c r="E1508">
        <v>196.66000399999999</v>
      </c>
      <c r="F1508">
        <v>196.66000399999999</v>
      </c>
      <c r="G1508">
        <v>23742400</v>
      </c>
    </row>
    <row r="1509" spans="1:7" x14ac:dyDescent="0.3">
      <c r="A1509" s="1">
        <v>42544</v>
      </c>
      <c r="B1509">
        <v>195.69000199999999</v>
      </c>
      <c r="C1509">
        <v>197.550003</v>
      </c>
      <c r="D1509">
        <v>192.13000500000001</v>
      </c>
      <c r="E1509">
        <v>196.39999399999999</v>
      </c>
      <c r="F1509">
        <v>196.39999399999999</v>
      </c>
      <c r="G1509">
        <v>10130700</v>
      </c>
    </row>
    <row r="1510" spans="1:7" x14ac:dyDescent="0.3">
      <c r="A1510" s="1">
        <v>42545</v>
      </c>
      <c r="B1510">
        <v>190.050003</v>
      </c>
      <c r="C1510">
        <v>195.11999499999999</v>
      </c>
      <c r="D1510">
        <v>189.729996</v>
      </c>
      <c r="E1510">
        <v>193.14999399999999</v>
      </c>
      <c r="F1510">
        <v>193.14999399999999</v>
      </c>
      <c r="G1510">
        <v>7026500</v>
      </c>
    </row>
    <row r="1511" spans="1:7" x14ac:dyDescent="0.3">
      <c r="A1511" s="1">
        <v>42548</v>
      </c>
      <c r="B1511">
        <v>190.86000100000001</v>
      </c>
      <c r="C1511">
        <v>198.80999800000001</v>
      </c>
      <c r="D1511">
        <v>187.86999499999999</v>
      </c>
      <c r="E1511">
        <v>198.550003</v>
      </c>
      <c r="F1511">
        <v>198.550003</v>
      </c>
      <c r="G1511">
        <v>7205400</v>
      </c>
    </row>
    <row r="1512" spans="1:7" x14ac:dyDescent="0.3">
      <c r="A1512" s="1">
        <v>42549</v>
      </c>
      <c r="B1512">
        <v>201.88999899999999</v>
      </c>
      <c r="C1512">
        <v>204.050003</v>
      </c>
      <c r="D1512">
        <v>199.41000399999999</v>
      </c>
      <c r="E1512">
        <v>201.78999300000001</v>
      </c>
      <c r="F1512">
        <v>201.78999300000001</v>
      </c>
      <c r="G1512">
        <v>6212400</v>
      </c>
    </row>
    <row r="1513" spans="1:7" x14ac:dyDescent="0.3">
      <c r="A1513" s="1">
        <v>42550</v>
      </c>
      <c r="B1513">
        <v>205.13000500000001</v>
      </c>
      <c r="C1513">
        <v>211.779999</v>
      </c>
      <c r="D1513">
        <v>203</v>
      </c>
      <c r="E1513">
        <v>210.19000199999999</v>
      </c>
      <c r="F1513">
        <v>210.19000199999999</v>
      </c>
      <c r="G1513">
        <v>5994900</v>
      </c>
    </row>
    <row r="1514" spans="1:7" x14ac:dyDescent="0.3">
      <c r="A1514" s="1">
        <v>42551</v>
      </c>
      <c r="B1514">
        <v>212.970001</v>
      </c>
      <c r="C1514">
        <v>213.5</v>
      </c>
      <c r="D1514">
        <v>209.020004</v>
      </c>
      <c r="E1514">
        <v>212.279999</v>
      </c>
      <c r="F1514">
        <v>212.279999</v>
      </c>
      <c r="G1514">
        <v>4843100</v>
      </c>
    </row>
    <row r="1515" spans="1:7" x14ac:dyDescent="0.3">
      <c r="A1515" s="1">
        <v>42552</v>
      </c>
      <c r="B1515">
        <v>206.13999899999999</v>
      </c>
      <c r="C1515">
        <v>218.240005</v>
      </c>
      <c r="D1515">
        <v>206</v>
      </c>
      <c r="E1515">
        <v>216.5</v>
      </c>
      <c r="F1515">
        <v>216.5</v>
      </c>
      <c r="G1515">
        <v>5400000</v>
      </c>
    </row>
    <row r="1516" spans="1:7" x14ac:dyDescent="0.3">
      <c r="A1516" s="1">
        <v>42556</v>
      </c>
      <c r="B1516">
        <v>209.729996</v>
      </c>
      <c r="C1516">
        <v>214.53999300000001</v>
      </c>
      <c r="D1516">
        <v>208</v>
      </c>
      <c r="E1516">
        <v>213.979996</v>
      </c>
      <c r="F1516">
        <v>213.979996</v>
      </c>
      <c r="G1516">
        <v>5175300</v>
      </c>
    </row>
    <row r="1517" spans="1:7" x14ac:dyDescent="0.3">
      <c r="A1517" s="1">
        <v>42557</v>
      </c>
      <c r="B1517">
        <v>210</v>
      </c>
      <c r="C1517">
        <v>215.229996</v>
      </c>
      <c r="D1517">
        <v>209</v>
      </c>
      <c r="E1517">
        <v>214.44000199999999</v>
      </c>
      <c r="F1517">
        <v>214.44000199999999</v>
      </c>
      <c r="G1517">
        <v>4919900</v>
      </c>
    </row>
    <row r="1518" spans="1:7" x14ac:dyDescent="0.3">
      <c r="A1518" s="1">
        <v>42558</v>
      </c>
      <c r="B1518">
        <v>213.10000600000001</v>
      </c>
      <c r="C1518">
        <v>218.11999499999999</v>
      </c>
      <c r="D1518">
        <v>213.009995</v>
      </c>
      <c r="E1518">
        <v>215.94000199999999</v>
      </c>
      <c r="F1518">
        <v>215.94000199999999</v>
      </c>
      <c r="G1518">
        <v>3612000</v>
      </c>
    </row>
    <row r="1519" spans="1:7" x14ac:dyDescent="0.3">
      <c r="A1519" s="1">
        <v>42559</v>
      </c>
      <c r="B1519">
        <v>217.800003</v>
      </c>
      <c r="C1519">
        <v>219.80999800000001</v>
      </c>
      <c r="D1519">
        <v>214.5</v>
      </c>
      <c r="E1519">
        <v>216.779999</v>
      </c>
      <c r="F1519">
        <v>216.779999</v>
      </c>
      <c r="G1519">
        <v>4074800</v>
      </c>
    </row>
    <row r="1520" spans="1:7" x14ac:dyDescent="0.3">
      <c r="A1520" s="1">
        <v>42562</v>
      </c>
      <c r="B1520">
        <v>219.96000699999999</v>
      </c>
      <c r="C1520">
        <v>226.779999</v>
      </c>
      <c r="D1520">
        <v>219.509995</v>
      </c>
      <c r="E1520">
        <v>224.779999</v>
      </c>
      <c r="F1520">
        <v>224.779999</v>
      </c>
      <c r="G1520">
        <v>5429800</v>
      </c>
    </row>
    <row r="1521" spans="1:7" x14ac:dyDescent="0.3">
      <c r="A1521" s="1">
        <v>42563</v>
      </c>
      <c r="B1521">
        <v>224.10000600000001</v>
      </c>
      <c r="C1521">
        <v>227.5</v>
      </c>
      <c r="D1521">
        <v>223.220001</v>
      </c>
      <c r="E1521">
        <v>224.64999399999999</v>
      </c>
      <c r="F1521">
        <v>224.64999399999999</v>
      </c>
      <c r="G1521">
        <v>4571300</v>
      </c>
    </row>
    <row r="1522" spans="1:7" x14ac:dyDescent="0.3">
      <c r="A1522" s="1">
        <v>42564</v>
      </c>
      <c r="B1522">
        <v>225.5</v>
      </c>
      <c r="C1522">
        <v>225.58999600000001</v>
      </c>
      <c r="D1522">
        <v>220.28999300000001</v>
      </c>
      <c r="E1522">
        <v>222.529999</v>
      </c>
      <c r="F1522">
        <v>222.529999</v>
      </c>
      <c r="G1522">
        <v>3567100</v>
      </c>
    </row>
    <row r="1523" spans="1:7" x14ac:dyDescent="0.3">
      <c r="A1523" s="1">
        <v>42565</v>
      </c>
      <c r="B1523">
        <v>223.11999499999999</v>
      </c>
      <c r="C1523">
        <v>224.94000199999999</v>
      </c>
      <c r="D1523">
        <v>221.050003</v>
      </c>
      <c r="E1523">
        <v>221.529999</v>
      </c>
      <c r="F1523">
        <v>221.529999</v>
      </c>
      <c r="G1523">
        <v>2675800</v>
      </c>
    </row>
    <row r="1524" spans="1:7" x14ac:dyDescent="0.3">
      <c r="A1524" s="1">
        <v>42566</v>
      </c>
      <c r="B1524">
        <v>222.520004</v>
      </c>
      <c r="C1524">
        <v>222.75</v>
      </c>
      <c r="D1524">
        <v>219.63999899999999</v>
      </c>
      <c r="E1524">
        <v>220.39999399999999</v>
      </c>
      <c r="F1524">
        <v>220.39999399999999</v>
      </c>
      <c r="G1524">
        <v>2234200</v>
      </c>
    </row>
    <row r="1525" spans="1:7" x14ac:dyDescent="0.3">
      <c r="A1525" s="1">
        <v>42569</v>
      </c>
      <c r="B1525">
        <v>219.63999899999999</v>
      </c>
      <c r="C1525">
        <v>227.08999600000001</v>
      </c>
      <c r="D1525">
        <v>218.300003</v>
      </c>
      <c r="E1525">
        <v>226.25</v>
      </c>
      <c r="F1525">
        <v>226.25</v>
      </c>
      <c r="G1525">
        <v>3412100</v>
      </c>
    </row>
    <row r="1526" spans="1:7" x14ac:dyDescent="0.3">
      <c r="A1526" s="1">
        <v>42570</v>
      </c>
      <c r="B1526">
        <v>225</v>
      </c>
      <c r="C1526">
        <v>229.10000600000001</v>
      </c>
      <c r="D1526">
        <v>224.75</v>
      </c>
      <c r="E1526">
        <v>225.259995</v>
      </c>
      <c r="F1526">
        <v>225.259995</v>
      </c>
      <c r="G1526">
        <v>3115100</v>
      </c>
    </row>
    <row r="1527" spans="1:7" x14ac:dyDescent="0.3">
      <c r="A1527" s="1">
        <v>42571</v>
      </c>
      <c r="B1527">
        <v>226.470001</v>
      </c>
      <c r="C1527">
        <v>229.800003</v>
      </c>
      <c r="D1527">
        <v>225</v>
      </c>
      <c r="E1527">
        <v>228.36000100000001</v>
      </c>
      <c r="F1527">
        <v>228.36000100000001</v>
      </c>
      <c r="G1527">
        <v>2568500</v>
      </c>
    </row>
    <row r="1528" spans="1:7" x14ac:dyDescent="0.3">
      <c r="A1528" s="1">
        <v>42572</v>
      </c>
      <c r="B1528">
        <v>226</v>
      </c>
      <c r="C1528">
        <v>227.85000600000001</v>
      </c>
      <c r="D1528">
        <v>219.10000600000001</v>
      </c>
      <c r="E1528">
        <v>220.5</v>
      </c>
      <c r="F1528">
        <v>220.5</v>
      </c>
      <c r="G1528">
        <v>4428700</v>
      </c>
    </row>
    <row r="1529" spans="1:7" x14ac:dyDescent="0.3">
      <c r="A1529" s="1">
        <v>42573</v>
      </c>
      <c r="B1529">
        <v>221.990005</v>
      </c>
      <c r="C1529">
        <v>224.5</v>
      </c>
      <c r="D1529">
        <v>218.88000500000001</v>
      </c>
      <c r="E1529">
        <v>222.270004</v>
      </c>
      <c r="F1529">
        <v>222.270004</v>
      </c>
      <c r="G1529">
        <v>2579700</v>
      </c>
    </row>
    <row r="1530" spans="1:7" x14ac:dyDescent="0.3">
      <c r="A1530" s="1">
        <v>42576</v>
      </c>
      <c r="B1530">
        <v>222.270004</v>
      </c>
      <c r="C1530">
        <v>231.38999899999999</v>
      </c>
      <c r="D1530">
        <v>221.36999499999999</v>
      </c>
      <c r="E1530">
        <v>230.009995</v>
      </c>
      <c r="F1530">
        <v>230.009995</v>
      </c>
      <c r="G1530">
        <v>4490700</v>
      </c>
    </row>
    <row r="1531" spans="1:7" x14ac:dyDescent="0.3">
      <c r="A1531" s="1">
        <v>42577</v>
      </c>
      <c r="B1531">
        <v>227.69000199999999</v>
      </c>
      <c r="C1531">
        <v>230</v>
      </c>
      <c r="D1531">
        <v>225.300003</v>
      </c>
      <c r="E1531">
        <v>229.509995</v>
      </c>
      <c r="F1531">
        <v>229.509995</v>
      </c>
      <c r="G1531">
        <v>3430000</v>
      </c>
    </row>
    <row r="1532" spans="1:7" x14ac:dyDescent="0.3">
      <c r="A1532" s="1">
        <v>42578</v>
      </c>
      <c r="B1532">
        <v>229.33999600000001</v>
      </c>
      <c r="C1532">
        <v>233.36000100000001</v>
      </c>
      <c r="D1532">
        <v>226.91999799999999</v>
      </c>
      <c r="E1532">
        <v>228.490005</v>
      </c>
      <c r="F1532">
        <v>228.490005</v>
      </c>
      <c r="G1532">
        <v>2889000</v>
      </c>
    </row>
    <row r="1533" spans="1:7" x14ac:dyDescent="0.3">
      <c r="A1533" s="1">
        <v>42579</v>
      </c>
      <c r="B1533">
        <v>227.949997</v>
      </c>
      <c r="C1533">
        <v>230.759995</v>
      </c>
      <c r="D1533">
        <v>226.60000600000001</v>
      </c>
      <c r="E1533">
        <v>230.61000100000001</v>
      </c>
      <c r="F1533">
        <v>230.61000100000001</v>
      </c>
      <c r="G1533">
        <v>2419100</v>
      </c>
    </row>
    <row r="1534" spans="1:7" x14ac:dyDescent="0.3">
      <c r="A1534" s="1">
        <v>42580</v>
      </c>
      <c r="B1534">
        <v>230.699997</v>
      </c>
      <c r="C1534">
        <v>235.279999</v>
      </c>
      <c r="D1534">
        <v>230.240005</v>
      </c>
      <c r="E1534">
        <v>234.78999300000001</v>
      </c>
      <c r="F1534">
        <v>234.78999300000001</v>
      </c>
      <c r="G1534">
        <v>3070800</v>
      </c>
    </row>
    <row r="1535" spans="1:7" x14ac:dyDescent="0.3">
      <c r="A1535" s="1">
        <v>42583</v>
      </c>
      <c r="B1535">
        <v>235.5</v>
      </c>
      <c r="C1535">
        <v>236.63000500000001</v>
      </c>
      <c r="D1535">
        <v>229.38000500000001</v>
      </c>
      <c r="E1535">
        <v>230.009995</v>
      </c>
      <c r="F1535">
        <v>230.009995</v>
      </c>
      <c r="G1535">
        <v>4016300</v>
      </c>
    </row>
    <row r="1536" spans="1:7" x14ac:dyDescent="0.3">
      <c r="A1536" s="1">
        <v>42584</v>
      </c>
      <c r="B1536">
        <v>229.36999499999999</v>
      </c>
      <c r="C1536">
        <v>229.86999499999999</v>
      </c>
      <c r="D1536">
        <v>221.39999399999999</v>
      </c>
      <c r="E1536">
        <v>227.199997</v>
      </c>
      <c r="F1536">
        <v>227.199997</v>
      </c>
      <c r="G1536">
        <v>3934400</v>
      </c>
    </row>
    <row r="1537" spans="1:7" x14ac:dyDescent="0.3">
      <c r="A1537" s="1">
        <v>42585</v>
      </c>
      <c r="B1537">
        <v>227.36999499999999</v>
      </c>
      <c r="C1537">
        <v>229.699997</v>
      </c>
      <c r="D1537">
        <v>224.21000699999999</v>
      </c>
      <c r="E1537">
        <v>225.78999300000001</v>
      </c>
      <c r="F1537">
        <v>225.78999300000001</v>
      </c>
      <c r="G1537">
        <v>3887800</v>
      </c>
    </row>
    <row r="1538" spans="1:7" x14ac:dyDescent="0.3">
      <c r="A1538" s="1">
        <v>42586</v>
      </c>
      <c r="B1538">
        <v>225.69000199999999</v>
      </c>
      <c r="C1538">
        <v>230.86000100000001</v>
      </c>
      <c r="D1538">
        <v>222.050003</v>
      </c>
      <c r="E1538">
        <v>230.61000100000001</v>
      </c>
      <c r="F1538">
        <v>230.61000100000001</v>
      </c>
      <c r="G1538">
        <v>4147000</v>
      </c>
    </row>
    <row r="1539" spans="1:7" x14ac:dyDescent="0.3">
      <c r="A1539" s="1">
        <v>42587</v>
      </c>
      <c r="B1539">
        <v>230</v>
      </c>
      <c r="C1539">
        <v>232</v>
      </c>
      <c r="D1539">
        <v>227.39999399999999</v>
      </c>
      <c r="E1539">
        <v>230.029999</v>
      </c>
      <c r="F1539">
        <v>230.029999</v>
      </c>
      <c r="G1539">
        <v>3205200</v>
      </c>
    </row>
    <row r="1540" spans="1:7" x14ac:dyDescent="0.3">
      <c r="A1540" s="1">
        <v>42590</v>
      </c>
      <c r="B1540">
        <v>228</v>
      </c>
      <c r="C1540">
        <v>229.60000600000001</v>
      </c>
      <c r="D1540">
        <v>226.08999600000001</v>
      </c>
      <c r="E1540">
        <v>226.16000399999999</v>
      </c>
      <c r="F1540">
        <v>226.16000399999999</v>
      </c>
      <c r="G1540">
        <v>2263600</v>
      </c>
    </row>
    <row r="1541" spans="1:7" x14ac:dyDescent="0.3">
      <c r="A1541" s="1">
        <v>42591</v>
      </c>
      <c r="B1541">
        <v>226.820007</v>
      </c>
      <c r="C1541">
        <v>231.53999300000001</v>
      </c>
      <c r="D1541">
        <v>226.64999399999999</v>
      </c>
      <c r="E1541">
        <v>229.08000200000001</v>
      </c>
      <c r="F1541">
        <v>229.08000200000001</v>
      </c>
      <c r="G1541">
        <v>2207800</v>
      </c>
    </row>
    <row r="1542" spans="1:7" x14ac:dyDescent="0.3">
      <c r="A1542" s="1">
        <v>42592</v>
      </c>
      <c r="B1542">
        <v>228.240005</v>
      </c>
      <c r="C1542">
        <v>229.86999499999999</v>
      </c>
      <c r="D1542">
        <v>224.61999499999999</v>
      </c>
      <c r="E1542">
        <v>225.64999399999999</v>
      </c>
      <c r="F1542">
        <v>225.64999399999999</v>
      </c>
      <c r="G1542">
        <v>2338300</v>
      </c>
    </row>
    <row r="1543" spans="1:7" x14ac:dyDescent="0.3">
      <c r="A1543" s="1">
        <v>42593</v>
      </c>
      <c r="B1543">
        <v>226.16999799999999</v>
      </c>
      <c r="C1543">
        <v>227.570007</v>
      </c>
      <c r="D1543">
        <v>223.41000399999999</v>
      </c>
      <c r="E1543">
        <v>224.91000399999999</v>
      </c>
      <c r="F1543">
        <v>224.91000399999999</v>
      </c>
      <c r="G1543">
        <v>1880900</v>
      </c>
    </row>
    <row r="1544" spans="1:7" x14ac:dyDescent="0.3">
      <c r="A1544" s="1">
        <v>42594</v>
      </c>
      <c r="B1544">
        <v>225.41000399999999</v>
      </c>
      <c r="C1544">
        <v>226.64999399999999</v>
      </c>
      <c r="D1544">
        <v>224.03999300000001</v>
      </c>
      <c r="E1544">
        <v>225.61000100000001</v>
      </c>
      <c r="F1544">
        <v>225.61000100000001</v>
      </c>
      <c r="G1544">
        <v>1813500</v>
      </c>
    </row>
    <row r="1545" spans="1:7" x14ac:dyDescent="0.3">
      <c r="A1545" s="1">
        <v>42597</v>
      </c>
      <c r="B1545">
        <v>226.020004</v>
      </c>
      <c r="C1545">
        <v>229.5</v>
      </c>
      <c r="D1545">
        <v>224.929993</v>
      </c>
      <c r="E1545">
        <v>225.58999600000001</v>
      </c>
      <c r="F1545">
        <v>225.58999600000001</v>
      </c>
      <c r="G1545">
        <v>2034300</v>
      </c>
    </row>
    <row r="1546" spans="1:7" x14ac:dyDescent="0.3">
      <c r="A1546" s="1">
        <v>42598</v>
      </c>
      <c r="B1546">
        <v>225.490005</v>
      </c>
      <c r="C1546">
        <v>227.19000199999999</v>
      </c>
      <c r="D1546">
        <v>223.41000399999999</v>
      </c>
      <c r="E1546">
        <v>223.61000100000001</v>
      </c>
      <c r="F1546">
        <v>223.61000100000001</v>
      </c>
      <c r="G1546">
        <v>2267100</v>
      </c>
    </row>
    <row r="1547" spans="1:7" x14ac:dyDescent="0.3">
      <c r="A1547" s="1">
        <v>42599</v>
      </c>
      <c r="B1547">
        <v>224.33000200000001</v>
      </c>
      <c r="C1547">
        <v>224.83000200000001</v>
      </c>
      <c r="D1547">
        <v>222.800003</v>
      </c>
      <c r="E1547">
        <v>223.240005</v>
      </c>
      <c r="F1547">
        <v>223.240005</v>
      </c>
      <c r="G1547">
        <v>1787100</v>
      </c>
    </row>
    <row r="1548" spans="1:7" x14ac:dyDescent="0.3">
      <c r="A1548" s="1">
        <v>42600</v>
      </c>
      <c r="B1548">
        <v>223.820007</v>
      </c>
      <c r="C1548">
        <v>225.66000399999999</v>
      </c>
      <c r="D1548">
        <v>222.28999300000001</v>
      </c>
      <c r="E1548">
        <v>223.509995</v>
      </c>
      <c r="F1548">
        <v>223.509995</v>
      </c>
      <c r="G1548">
        <v>1714500</v>
      </c>
    </row>
    <row r="1549" spans="1:7" x14ac:dyDescent="0.3">
      <c r="A1549" s="1">
        <v>42601</v>
      </c>
      <c r="B1549">
        <v>223.53999300000001</v>
      </c>
      <c r="C1549">
        <v>225.16999799999999</v>
      </c>
      <c r="D1549">
        <v>222.529999</v>
      </c>
      <c r="E1549">
        <v>225</v>
      </c>
      <c r="F1549">
        <v>225</v>
      </c>
      <c r="G1549">
        <v>1659500</v>
      </c>
    </row>
    <row r="1550" spans="1:7" x14ac:dyDescent="0.3">
      <c r="A1550" s="1">
        <v>42604</v>
      </c>
      <c r="B1550">
        <v>224.16999799999999</v>
      </c>
      <c r="C1550">
        <v>225.11000100000001</v>
      </c>
      <c r="D1550">
        <v>222.679993</v>
      </c>
      <c r="E1550">
        <v>222.929993</v>
      </c>
      <c r="F1550">
        <v>222.929993</v>
      </c>
      <c r="G1550">
        <v>2065500</v>
      </c>
    </row>
    <row r="1551" spans="1:7" x14ac:dyDescent="0.3">
      <c r="A1551" s="1">
        <v>42605</v>
      </c>
      <c r="B1551">
        <v>224.320007</v>
      </c>
      <c r="C1551">
        <v>228.490005</v>
      </c>
      <c r="D1551">
        <v>222.800003</v>
      </c>
      <c r="E1551">
        <v>224.83999600000001</v>
      </c>
      <c r="F1551">
        <v>224.83999600000001</v>
      </c>
      <c r="G1551">
        <v>4784400</v>
      </c>
    </row>
    <row r="1552" spans="1:7" x14ac:dyDescent="0.3">
      <c r="A1552" s="1">
        <v>42606</v>
      </c>
      <c r="B1552">
        <v>227.050003</v>
      </c>
      <c r="C1552">
        <v>227.14999399999999</v>
      </c>
      <c r="D1552">
        <v>222.220001</v>
      </c>
      <c r="E1552">
        <v>222.61999499999999</v>
      </c>
      <c r="F1552">
        <v>222.61999499999999</v>
      </c>
      <c r="G1552">
        <v>2570700</v>
      </c>
    </row>
    <row r="1553" spans="1:7" x14ac:dyDescent="0.3">
      <c r="A1553" s="1">
        <v>42607</v>
      </c>
      <c r="B1553">
        <v>223.11000100000001</v>
      </c>
      <c r="C1553">
        <v>223.800003</v>
      </c>
      <c r="D1553">
        <v>220.770004</v>
      </c>
      <c r="E1553">
        <v>220.96000699999999</v>
      </c>
      <c r="F1553">
        <v>220.96000699999999</v>
      </c>
      <c r="G1553">
        <v>1762500</v>
      </c>
    </row>
    <row r="1554" spans="1:7" x14ac:dyDescent="0.3">
      <c r="A1554" s="1">
        <v>42608</v>
      </c>
      <c r="B1554">
        <v>222.13999899999999</v>
      </c>
      <c r="C1554">
        <v>222.86000100000001</v>
      </c>
      <c r="D1554">
        <v>218.820007</v>
      </c>
      <c r="E1554">
        <v>219.990005</v>
      </c>
      <c r="F1554">
        <v>219.990005</v>
      </c>
      <c r="G1554">
        <v>2239000</v>
      </c>
    </row>
    <row r="1555" spans="1:7" x14ac:dyDescent="0.3">
      <c r="A1555" s="1">
        <v>42611</v>
      </c>
      <c r="B1555">
        <v>220.14999399999999</v>
      </c>
      <c r="C1555">
        <v>220.39999399999999</v>
      </c>
      <c r="D1555">
        <v>215</v>
      </c>
      <c r="E1555">
        <v>215.199997</v>
      </c>
      <c r="F1555">
        <v>215.199997</v>
      </c>
      <c r="G1555">
        <v>3266300</v>
      </c>
    </row>
    <row r="1556" spans="1:7" x14ac:dyDescent="0.3">
      <c r="A1556" s="1">
        <v>42612</v>
      </c>
      <c r="B1556">
        <v>216.11000100000001</v>
      </c>
      <c r="C1556">
        <v>216.11000100000001</v>
      </c>
      <c r="D1556">
        <v>210.520004</v>
      </c>
      <c r="E1556">
        <v>211.33999600000001</v>
      </c>
      <c r="F1556">
        <v>211.33999600000001</v>
      </c>
      <c r="G1556">
        <v>3168900</v>
      </c>
    </row>
    <row r="1557" spans="1:7" x14ac:dyDescent="0.3">
      <c r="A1557" s="1">
        <v>42613</v>
      </c>
      <c r="B1557">
        <v>210.429993</v>
      </c>
      <c r="C1557">
        <v>212.60000600000001</v>
      </c>
      <c r="D1557">
        <v>208.64999399999999</v>
      </c>
      <c r="E1557">
        <v>212.009995</v>
      </c>
      <c r="F1557">
        <v>212.009995</v>
      </c>
      <c r="G1557">
        <v>3276500</v>
      </c>
    </row>
    <row r="1558" spans="1:7" x14ac:dyDescent="0.3">
      <c r="A1558" s="1">
        <v>42614</v>
      </c>
      <c r="B1558">
        <v>209.009995</v>
      </c>
      <c r="C1558">
        <v>211.10000600000001</v>
      </c>
      <c r="D1558">
        <v>200.5</v>
      </c>
      <c r="E1558">
        <v>200.770004</v>
      </c>
      <c r="F1558">
        <v>200.770004</v>
      </c>
      <c r="G1558">
        <v>7943100</v>
      </c>
    </row>
    <row r="1559" spans="1:7" x14ac:dyDescent="0.3">
      <c r="A1559" s="1">
        <v>42615</v>
      </c>
      <c r="B1559">
        <v>202.33000200000001</v>
      </c>
      <c r="C1559">
        <v>203.199997</v>
      </c>
      <c r="D1559">
        <v>196.199997</v>
      </c>
      <c r="E1559">
        <v>197.779999</v>
      </c>
      <c r="F1559">
        <v>197.779999</v>
      </c>
      <c r="G1559">
        <v>5977400</v>
      </c>
    </row>
    <row r="1560" spans="1:7" x14ac:dyDescent="0.3">
      <c r="A1560" s="1">
        <v>42619</v>
      </c>
      <c r="B1560">
        <v>199.020004</v>
      </c>
      <c r="C1560">
        <v>203.25</v>
      </c>
      <c r="D1560">
        <v>199</v>
      </c>
      <c r="E1560">
        <v>202.83000200000001</v>
      </c>
      <c r="F1560">
        <v>202.83000200000001</v>
      </c>
      <c r="G1560">
        <v>4390600</v>
      </c>
    </row>
    <row r="1561" spans="1:7" x14ac:dyDescent="0.3">
      <c r="A1561" s="1">
        <v>42620</v>
      </c>
      <c r="B1561">
        <v>205.5</v>
      </c>
      <c r="C1561">
        <v>206.5</v>
      </c>
      <c r="D1561">
        <v>200.71000699999999</v>
      </c>
      <c r="E1561">
        <v>201.71000699999999</v>
      </c>
      <c r="F1561">
        <v>201.71000699999999</v>
      </c>
      <c r="G1561">
        <v>3640900</v>
      </c>
    </row>
    <row r="1562" spans="1:7" x14ac:dyDescent="0.3">
      <c r="A1562" s="1">
        <v>42621</v>
      </c>
      <c r="B1562">
        <v>199.550003</v>
      </c>
      <c r="C1562">
        <v>199.88999899999999</v>
      </c>
      <c r="D1562">
        <v>196.36000100000001</v>
      </c>
      <c r="E1562">
        <v>197.36000100000001</v>
      </c>
      <c r="F1562">
        <v>197.36000100000001</v>
      </c>
      <c r="G1562">
        <v>3377900</v>
      </c>
    </row>
    <row r="1563" spans="1:7" x14ac:dyDescent="0.3">
      <c r="A1563" s="1">
        <v>42622</v>
      </c>
      <c r="B1563">
        <v>199.08999600000001</v>
      </c>
      <c r="C1563">
        <v>199.91999799999999</v>
      </c>
      <c r="D1563">
        <v>193.699997</v>
      </c>
      <c r="E1563">
        <v>194.470001</v>
      </c>
      <c r="F1563">
        <v>194.470001</v>
      </c>
      <c r="G1563">
        <v>3757000</v>
      </c>
    </row>
    <row r="1564" spans="1:7" x14ac:dyDescent="0.3">
      <c r="A1564" s="1">
        <v>42625</v>
      </c>
      <c r="B1564">
        <v>195</v>
      </c>
      <c r="C1564">
        <v>201.36999499999999</v>
      </c>
      <c r="D1564">
        <v>194.10000600000001</v>
      </c>
      <c r="E1564">
        <v>198.300003</v>
      </c>
      <c r="F1564">
        <v>198.300003</v>
      </c>
      <c r="G1564">
        <v>3715200</v>
      </c>
    </row>
    <row r="1565" spans="1:7" x14ac:dyDescent="0.3">
      <c r="A1565" s="1">
        <v>42626</v>
      </c>
      <c r="B1565">
        <v>197.05999800000001</v>
      </c>
      <c r="C1565">
        <v>198.490005</v>
      </c>
      <c r="D1565">
        <v>193.449997</v>
      </c>
      <c r="E1565">
        <v>196.050003</v>
      </c>
      <c r="F1565">
        <v>196.050003</v>
      </c>
      <c r="G1565">
        <v>3589400</v>
      </c>
    </row>
    <row r="1566" spans="1:7" x14ac:dyDescent="0.3">
      <c r="A1566" s="1">
        <v>42627</v>
      </c>
      <c r="B1566">
        <v>195.75</v>
      </c>
      <c r="C1566">
        <v>197.91999799999999</v>
      </c>
      <c r="D1566">
        <v>194.86000100000001</v>
      </c>
      <c r="E1566">
        <v>196.41000399999999</v>
      </c>
      <c r="F1566">
        <v>196.41000399999999</v>
      </c>
      <c r="G1566">
        <v>2254500</v>
      </c>
    </row>
    <row r="1567" spans="1:7" x14ac:dyDescent="0.3">
      <c r="A1567" s="1">
        <v>42628</v>
      </c>
      <c r="B1567">
        <v>196.490005</v>
      </c>
      <c r="C1567">
        <v>202.520004</v>
      </c>
      <c r="D1567">
        <v>196.39999399999999</v>
      </c>
      <c r="E1567">
        <v>200.41999799999999</v>
      </c>
      <c r="F1567">
        <v>200.41999799999999</v>
      </c>
      <c r="G1567">
        <v>3077200</v>
      </c>
    </row>
    <row r="1568" spans="1:7" x14ac:dyDescent="0.3">
      <c r="A1568" s="1">
        <v>42629</v>
      </c>
      <c r="B1568">
        <v>200.41999799999999</v>
      </c>
      <c r="C1568">
        <v>205.699997</v>
      </c>
      <c r="D1568">
        <v>199</v>
      </c>
      <c r="E1568">
        <v>205.39999399999999</v>
      </c>
      <c r="F1568">
        <v>205.39999399999999</v>
      </c>
      <c r="G1568">
        <v>3107800</v>
      </c>
    </row>
    <row r="1569" spans="1:7" x14ac:dyDescent="0.3">
      <c r="A1569" s="1">
        <v>42632</v>
      </c>
      <c r="B1569">
        <v>207</v>
      </c>
      <c r="C1569">
        <v>209.429993</v>
      </c>
      <c r="D1569">
        <v>205</v>
      </c>
      <c r="E1569">
        <v>206.33999600000001</v>
      </c>
      <c r="F1569">
        <v>206.33999600000001</v>
      </c>
      <c r="G1569">
        <v>2299500</v>
      </c>
    </row>
    <row r="1570" spans="1:7" x14ac:dyDescent="0.3">
      <c r="A1570" s="1">
        <v>42633</v>
      </c>
      <c r="B1570">
        <v>206.85000600000001</v>
      </c>
      <c r="C1570">
        <v>207.75</v>
      </c>
      <c r="D1570">
        <v>203.91000399999999</v>
      </c>
      <c r="E1570">
        <v>204.63999899999999</v>
      </c>
      <c r="F1570">
        <v>204.63999899999999</v>
      </c>
      <c r="G1570">
        <v>2410500</v>
      </c>
    </row>
    <row r="1571" spans="1:7" x14ac:dyDescent="0.3">
      <c r="A1571" s="1">
        <v>42634</v>
      </c>
      <c r="B1571">
        <v>206.36999499999999</v>
      </c>
      <c r="C1571">
        <v>207</v>
      </c>
      <c r="D1571">
        <v>201.55999800000001</v>
      </c>
      <c r="E1571">
        <v>205.220001</v>
      </c>
      <c r="F1571">
        <v>205.220001</v>
      </c>
      <c r="G1571">
        <v>2633500</v>
      </c>
    </row>
    <row r="1572" spans="1:7" x14ac:dyDescent="0.3">
      <c r="A1572" s="1">
        <v>42635</v>
      </c>
      <c r="B1572">
        <v>206.39999399999999</v>
      </c>
      <c r="C1572">
        <v>207.279999</v>
      </c>
      <c r="D1572">
        <v>203</v>
      </c>
      <c r="E1572">
        <v>206.429993</v>
      </c>
      <c r="F1572">
        <v>206.429993</v>
      </c>
      <c r="G1572">
        <v>2382900</v>
      </c>
    </row>
    <row r="1573" spans="1:7" x14ac:dyDescent="0.3">
      <c r="A1573" s="1">
        <v>42636</v>
      </c>
      <c r="B1573">
        <v>205.990005</v>
      </c>
      <c r="C1573">
        <v>210.179993</v>
      </c>
      <c r="D1573">
        <v>205.66999799999999</v>
      </c>
      <c r="E1573">
        <v>207.449997</v>
      </c>
      <c r="F1573">
        <v>207.449997</v>
      </c>
      <c r="G1573">
        <v>2905200</v>
      </c>
    </row>
    <row r="1574" spans="1:7" x14ac:dyDescent="0.3">
      <c r="A1574" s="1">
        <v>42639</v>
      </c>
      <c r="B1574">
        <v>206.5</v>
      </c>
      <c r="C1574">
        <v>211</v>
      </c>
      <c r="D1574">
        <v>206.5</v>
      </c>
      <c r="E1574">
        <v>208.990005</v>
      </c>
      <c r="F1574">
        <v>208.990005</v>
      </c>
      <c r="G1574">
        <v>2394400</v>
      </c>
    </row>
    <row r="1575" spans="1:7" x14ac:dyDescent="0.3">
      <c r="A1575" s="1">
        <v>42640</v>
      </c>
      <c r="B1575">
        <v>209.64999399999999</v>
      </c>
      <c r="C1575">
        <v>209.979996</v>
      </c>
      <c r="D1575">
        <v>204.61000100000001</v>
      </c>
      <c r="E1575">
        <v>205.80999800000001</v>
      </c>
      <c r="F1575">
        <v>205.80999800000001</v>
      </c>
      <c r="G1575">
        <v>3373200</v>
      </c>
    </row>
    <row r="1576" spans="1:7" x14ac:dyDescent="0.3">
      <c r="A1576" s="1">
        <v>42641</v>
      </c>
      <c r="B1576">
        <v>207.509995</v>
      </c>
      <c r="C1576">
        <v>208.25</v>
      </c>
      <c r="D1576">
        <v>205.259995</v>
      </c>
      <c r="E1576">
        <v>206.270004</v>
      </c>
      <c r="F1576">
        <v>206.270004</v>
      </c>
      <c r="G1576">
        <v>2088400</v>
      </c>
    </row>
    <row r="1577" spans="1:7" x14ac:dyDescent="0.3">
      <c r="A1577" s="1">
        <v>42642</v>
      </c>
      <c r="B1577">
        <v>205.60000600000001</v>
      </c>
      <c r="C1577">
        <v>207.33000200000001</v>
      </c>
      <c r="D1577">
        <v>200.58000200000001</v>
      </c>
      <c r="E1577">
        <v>200.699997</v>
      </c>
      <c r="F1577">
        <v>200.699997</v>
      </c>
      <c r="G1577">
        <v>2727000</v>
      </c>
    </row>
    <row r="1578" spans="1:7" x14ac:dyDescent="0.3">
      <c r="A1578" s="1">
        <v>42643</v>
      </c>
      <c r="B1578">
        <v>202.21000699999999</v>
      </c>
      <c r="C1578">
        <v>204.979996</v>
      </c>
      <c r="D1578">
        <v>199.550003</v>
      </c>
      <c r="E1578">
        <v>204.029999</v>
      </c>
      <c r="F1578">
        <v>204.029999</v>
      </c>
      <c r="G1578">
        <v>2586300</v>
      </c>
    </row>
    <row r="1579" spans="1:7" x14ac:dyDescent="0.3">
      <c r="A1579" s="1">
        <v>42646</v>
      </c>
      <c r="B1579">
        <v>212.300003</v>
      </c>
      <c r="C1579">
        <v>215.66999799999999</v>
      </c>
      <c r="D1579">
        <v>208.25</v>
      </c>
      <c r="E1579">
        <v>213.699997</v>
      </c>
      <c r="F1579">
        <v>213.699997</v>
      </c>
      <c r="G1579">
        <v>5999900</v>
      </c>
    </row>
    <row r="1580" spans="1:7" x14ac:dyDescent="0.3">
      <c r="A1580" s="1">
        <v>42647</v>
      </c>
      <c r="B1580">
        <v>213.10000600000001</v>
      </c>
      <c r="C1580">
        <v>213.320007</v>
      </c>
      <c r="D1580">
        <v>208.820007</v>
      </c>
      <c r="E1580">
        <v>211.41000399999999</v>
      </c>
      <c r="F1580">
        <v>211.41000399999999</v>
      </c>
      <c r="G1580">
        <v>3541500</v>
      </c>
    </row>
    <row r="1581" spans="1:7" x14ac:dyDescent="0.3">
      <c r="A1581" s="1">
        <v>42648</v>
      </c>
      <c r="B1581">
        <v>212.240005</v>
      </c>
      <c r="C1581">
        <v>213.14999399999999</v>
      </c>
      <c r="D1581">
        <v>208.11999499999999</v>
      </c>
      <c r="E1581">
        <v>208.46000699999999</v>
      </c>
      <c r="F1581">
        <v>208.46000699999999</v>
      </c>
      <c r="G1581">
        <v>1877500</v>
      </c>
    </row>
    <row r="1582" spans="1:7" x14ac:dyDescent="0.3">
      <c r="A1582" s="1">
        <v>42649</v>
      </c>
      <c r="B1582">
        <v>202.46000699999999</v>
      </c>
      <c r="C1582">
        <v>204.21000699999999</v>
      </c>
      <c r="D1582">
        <v>200.21000699999999</v>
      </c>
      <c r="E1582">
        <v>201</v>
      </c>
      <c r="F1582">
        <v>201</v>
      </c>
      <c r="G1582">
        <v>4703400</v>
      </c>
    </row>
    <row r="1583" spans="1:7" x14ac:dyDescent="0.3">
      <c r="A1583" s="1">
        <v>42650</v>
      </c>
      <c r="B1583">
        <v>201</v>
      </c>
      <c r="C1583">
        <v>201.320007</v>
      </c>
      <c r="D1583">
        <v>195.800003</v>
      </c>
      <c r="E1583">
        <v>196.61000100000001</v>
      </c>
      <c r="F1583">
        <v>196.61000100000001</v>
      </c>
      <c r="G1583">
        <v>3493000</v>
      </c>
    </row>
    <row r="1584" spans="1:7" x14ac:dyDescent="0.3">
      <c r="A1584" s="1">
        <v>42653</v>
      </c>
      <c r="B1584">
        <v>201.35000600000001</v>
      </c>
      <c r="C1584">
        <v>204.13999899999999</v>
      </c>
      <c r="D1584">
        <v>199.66000399999999</v>
      </c>
      <c r="E1584">
        <v>200.949997</v>
      </c>
      <c r="F1584">
        <v>200.949997</v>
      </c>
      <c r="G1584">
        <v>3316300</v>
      </c>
    </row>
    <row r="1585" spans="1:7" x14ac:dyDescent="0.3">
      <c r="A1585" s="1">
        <v>42654</v>
      </c>
      <c r="B1585">
        <v>201.85000600000001</v>
      </c>
      <c r="C1585">
        <v>202.199997</v>
      </c>
      <c r="D1585">
        <v>198.30999800000001</v>
      </c>
      <c r="E1585">
        <v>200.10000600000001</v>
      </c>
      <c r="F1585">
        <v>200.10000600000001</v>
      </c>
      <c r="G1585">
        <v>2328400</v>
      </c>
    </row>
    <row r="1586" spans="1:7" x14ac:dyDescent="0.3">
      <c r="A1586" s="1">
        <v>42655</v>
      </c>
      <c r="B1586">
        <v>200.949997</v>
      </c>
      <c r="C1586">
        <v>203.88000500000001</v>
      </c>
      <c r="D1586">
        <v>200.41999799999999</v>
      </c>
      <c r="E1586">
        <v>201.509995</v>
      </c>
      <c r="F1586">
        <v>201.509995</v>
      </c>
      <c r="G1586">
        <v>1970700</v>
      </c>
    </row>
    <row r="1587" spans="1:7" x14ac:dyDescent="0.3">
      <c r="A1587" s="1">
        <v>42656</v>
      </c>
      <c r="B1587">
        <v>200.5</v>
      </c>
      <c r="C1587">
        <v>200.89999399999999</v>
      </c>
      <c r="D1587">
        <v>197.050003</v>
      </c>
      <c r="E1587">
        <v>200.240005</v>
      </c>
      <c r="F1587">
        <v>200.240005</v>
      </c>
      <c r="G1587">
        <v>2494600</v>
      </c>
    </row>
    <row r="1588" spans="1:7" x14ac:dyDescent="0.3">
      <c r="A1588" s="1">
        <v>42657</v>
      </c>
      <c r="B1588">
        <v>200.66000399999999</v>
      </c>
      <c r="C1588">
        <v>201.429993</v>
      </c>
      <c r="D1588">
        <v>196.300003</v>
      </c>
      <c r="E1588">
        <v>196.509995</v>
      </c>
      <c r="F1588">
        <v>196.509995</v>
      </c>
      <c r="G1588">
        <v>4269900</v>
      </c>
    </row>
    <row r="1589" spans="1:7" x14ac:dyDescent="0.3">
      <c r="A1589" s="1">
        <v>42660</v>
      </c>
      <c r="B1589">
        <v>197.050003</v>
      </c>
      <c r="C1589">
        <v>198.38999899999999</v>
      </c>
      <c r="D1589">
        <v>192</v>
      </c>
      <c r="E1589">
        <v>193.96000699999999</v>
      </c>
      <c r="F1589">
        <v>193.96000699999999</v>
      </c>
      <c r="G1589">
        <v>4554100</v>
      </c>
    </row>
    <row r="1590" spans="1:7" x14ac:dyDescent="0.3">
      <c r="A1590" s="1">
        <v>42661</v>
      </c>
      <c r="B1590">
        <v>195.990005</v>
      </c>
      <c r="C1590">
        <v>199.470001</v>
      </c>
      <c r="D1590">
        <v>193.259995</v>
      </c>
      <c r="E1590">
        <v>199.10000600000001</v>
      </c>
      <c r="F1590">
        <v>199.10000600000001</v>
      </c>
      <c r="G1590">
        <v>5680500</v>
      </c>
    </row>
    <row r="1591" spans="1:7" x14ac:dyDescent="0.3">
      <c r="A1591" s="1">
        <v>42662</v>
      </c>
      <c r="B1591">
        <v>199.740005</v>
      </c>
      <c r="C1591">
        <v>206.66000399999999</v>
      </c>
      <c r="D1591">
        <v>198.05999800000001</v>
      </c>
      <c r="E1591">
        <v>203.55999800000001</v>
      </c>
      <c r="F1591">
        <v>203.55999800000001</v>
      </c>
      <c r="G1591">
        <v>6991200</v>
      </c>
    </row>
    <row r="1592" spans="1:7" x14ac:dyDescent="0.3">
      <c r="A1592" s="1">
        <v>42663</v>
      </c>
      <c r="B1592">
        <v>202.11999499999999</v>
      </c>
      <c r="C1592">
        <v>203</v>
      </c>
      <c r="D1592">
        <v>197.050003</v>
      </c>
      <c r="E1592">
        <v>199.10000600000001</v>
      </c>
      <c r="F1592">
        <v>199.10000600000001</v>
      </c>
      <c r="G1592">
        <v>5072900</v>
      </c>
    </row>
    <row r="1593" spans="1:7" x14ac:dyDescent="0.3">
      <c r="A1593" s="1">
        <v>42664</v>
      </c>
      <c r="B1593">
        <v>198.60000600000001</v>
      </c>
      <c r="C1593">
        <v>201.570007</v>
      </c>
      <c r="D1593">
        <v>197.41000399999999</v>
      </c>
      <c r="E1593">
        <v>200.08999600000001</v>
      </c>
      <c r="F1593">
        <v>200.08999600000001</v>
      </c>
      <c r="G1593">
        <v>2943400</v>
      </c>
    </row>
    <row r="1594" spans="1:7" x14ac:dyDescent="0.3">
      <c r="A1594" s="1">
        <v>42667</v>
      </c>
      <c r="B1594">
        <v>201</v>
      </c>
      <c r="C1594">
        <v>203.949997</v>
      </c>
      <c r="D1594">
        <v>200.25</v>
      </c>
      <c r="E1594">
        <v>202.759995</v>
      </c>
      <c r="F1594">
        <v>202.759995</v>
      </c>
      <c r="G1594">
        <v>2751600</v>
      </c>
    </row>
    <row r="1595" spans="1:7" x14ac:dyDescent="0.3">
      <c r="A1595" s="1">
        <v>42668</v>
      </c>
      <c r="B1595">
        <v>202.89999399999999</v>
      </c>
      <c r="C1595">
        <v>204.69000199999999</v>
      </c>
      <c r="D1595">
        <v>201.199997</v>
      </c>
      <c r="E1595">
        <v>202.33999600000001</v>
      </c>
      <c r="F1595">
        <v>202.33999600000001</v>
      </c>
      <c r="G1595">
        <v>2445000</v>
      </c>
    </row>
    <row r="1596" spans="1:7" x14ac:dyDescent="0.3">
      <c r="A1596" s="1">
        <v>42669</v>
      </c>
      <c r="B1596">
        <v>201</v>
      </c>
      <c r="C1596">
        <v>203.19000199999999</v>
      </c>
      <c r="D1596">
        <v>200.10000600000001</v>
      </c>
      <c r="E1596">
        <v>202.240005</v>
      </c>
      <c r="F1596">
        <v>202.240005</v>
      </c>
      <c r="G1596">
        <v>5632800</v>
      </c>
    </row>
    <row r="1597" spans="1:7" x14ac:dyDescent="0.3">
      <c r="A1597" s="1">
        <v>42670</v>
      </c>
      <c r="B1597">
        <v>211.33999600000001</v>
      </c>
      <c r="C1597">
        <v>213.699997</v>
      </c>
      <c r="D1597">
        <v>201.64999399999999</v>
      </c>
      <c r="E1597">
        <v>204.009995</v>
      </c>
      <c r="F1597">
        <v>204.009995</v>
      </c>
      <c r="G1597">
        <v>13093700</v>
      </c>
    </row>
    <row r="1598" spans="1:7" x14ac:dyDescent="0.3">
      <c r="A1598" s="1">
        <v>42671</v>
      </c>
      <c r="B1598">
        <v>204</v>
      </c>
      <c r="C1598">
        <v>205.320007</v>
      </c>
      <c r="D1598">
        <v>199.83000200000001</v>
      </c>
      <c r="E1598">
        <v>199.970001</v>
      </c>
      <c r="F1598">
        <v>199.970001</v>
      </c>
      <c r="G1598">
        <v>4280100</v>
      </c>
    </row>
    <row r="1599" spans="1:7" x14ac:dyDescent="0.3">
      <c r="A1599" s="1">
        <v>42674</v>
      </c>
      <c r="B1599">
        <v>202.490005</v>
      </c>
      <c r="C1599">
        <v>202.490005</v>
      </c>
      <c r="D1599">
        <v>195.80999800000001</v>
      </c>
      <c r="E1599">
        <v>197.729996</v>
      </c>
      <c r="F1599">
        <v>197.729996</v>
      </c>
      <c r="G1599">
        <v>4692300</v>
      </c>
    </row>
    <row r="1600" spans="1:7" x14ac:dyDescent="0.3">
      <c r="A1600" s="1">
        <v>42675</v>
      </c>
      <c r="B1600">
        <v>198.03999300000001</v>
      </c>
      <c r="C1600">
        <v>198.5</v>
      </c>
      <c r="D1600">
        <v>188.11000100000001</v>
      </c>
      <c r="E1600">
        <v>190.78999300000001</v>
      </c>
      <c r="F1600">
        <v>190.78999300000001</v>
      </c>
      <c r="G1600">
        <v>7060000</v>
      </c>
    </row>
    <row r="1601" spans="1:7" x14ac:dyDescent="0.3">
      <c r="A1601" s="1">
        <v>42676</v>
      </c>
      <c r="B1601">
        <v>190.050003</v>
      </c>
      <c r="C1601">
        <v>192.699997</v>
      </c>
      <c r="D1601">
        <v>187.509995</v>
      </c>
      <c r="E1601">
        <v>188.020004</v>
      </c>
      <c r="F1601">
        <v>188.020004</v>
      </c>
      <c r="G1601">
        <v>4253400</v>
      </c>
    </row>
    <row r="1602" spans="1:7" x14ac:dyDescent="0.3">
      <c r="A1602" s="1">
        <v>42677</v>
      </c>
      <c r="B1602">
        <v>189</v>
      </c>
      <c r="C1602">
        <v>191.470001</v>
      </c>
      <c r="D1602">
        <v>187.03999300000001</v>
      </c>
      <c r="E1602">
        <v>187.41999799999999</v>
      </c>
      <c r="F1602">
        <v>187.41999799999999</v>
      </c>
      <c r="G1602">
        <v>2653000</v>
      </c>
    </row>
    <row r="1603" spans="1:7" x14ac:dyDescent="0.3">
      <c r="A1603" s="1">
        <v>42678</v>
      </c>
      <c r="B1603">
        <v>189</v>
      </c>
      <c r="C1603">
        <v>193.46000699999999</v>
      </c>
      <c r="D1603">
        <v>185.96000699999999</v>
      </c>
      <c r="E1603">
        <v>190.55999800000001</v>
      </c>
      <c r="F1603">
        <v>190.55999800000001</v>
      </c>
      <c r="G1603">
        <v>5146000</v>
      </c>
    </row>
    <row r="1604" spans="1:7" x14ac:dyDescent="0.3">
      <c r="A1604" s="1">
        <v>42681</v>
      </c>
      <c r="B1604">
        <v>193.58999600000001</v>
      </c>
      <c r="C1604">
        <v>194.28999300000001</v>
      </c>
      <c r="D1604">
        <v>190.050003</v>
      </c>
      <c r="E1604">
        <v>193.21000699999999</v>
      </c>
      <c r="F1604">
        <v>193.21000699999999</v>
      </c>
      <c r="G1604">
        <v>3870100</v>
      </c>
    </row>
    <row r="1605" spans="1:7" x14ac:dyDescent="0.3">
      <c r="A1605" s="1">
        <v>42682</v>
      </c>
      <c r="B1605">
        <v>193.78999300000001</v>
      </c>
      <c r="C1605">
        <v>197.490005</v>
      </c>
      <c r="D1605">
        <v>191.259995</v>
      </c>
      <c r="E1605">
        <v>194.94000199999999</v>
      </c>
      <c r="F1605">
        <v>194.94000199999999</v>
      </c>
      <c r="G1605">
        <v>3267600</v>
      </c>
    </row>
    <row r="1606" spans="1:7" x14ac:dyDescent="0.3">
      <c r="A1606" s="1">
        <v>42683</v>
      </c>
      <c r="B1606">
        <v>186.88000500000001</v>
      </c>
      <c r="C1606">
        <v>192</v>
      </c>
      <c r="D1606">
        <v>183.949997</v>
      </c>
      <c r="E1606">
        <v>190.05999800000001</v>
      </c>
      <c r="F1606">
        <v>190.05999800000001</v>
      </c>
      <c r="G1606">
        <v>8173100</v>
      </c>
    </row>
    <row r="1607" spans="1:7" x14ac:dyDescent="0.3">
      <c r="A1607" s="1">
        <v>42684</v>
      </c>
      <c r="B1607">
        <v>191.050003</v>
      </c>
      <c r="C1607">
        <v>191.61000100000001</v>
      </c>
      <c r="D1607">
        <v>180.41999799999999</v>
      </c>
      <c r="E1607">
        <v>185.35000600000001</v>
      </c>
      <c r="F1607">
        <v>185.35000600000001</v>
      </c>
      <c r="G1607">
        <v>6750300</v>
      </c>
    </row>
    <row r="1608" spans="1:7" x14ac:dyDescent="0.3">
      <c r="A1608" s="1">
        <v>42685</v>
      </c>
      <c r="B1608">
        <v>184.240005</v>
      </c>
      <c r="C1608">
        <v>188.88000500000001</v>
      </c>
      <c r="D1608">
        <v>183</v>
      </c>
      <c r="E1608">
        <v>188.55999800000001</v>
      </c>
      <c r="F1608">
        <v>188.55999800000001</v>
      </c>
      <c r="G1608">
        <v>3988500</v>
      </c>
    </row>
    <row r="1609" spans="1:7" x14ac:dyDescent="0.3">
      <c r="A1609" s="1">
        <v>42688</v>
      </c>
      <c r="B1609">
        <v>188</v>
      </c>
      <c r="C1609">
        <v>188.25</v>
      </c>
      <c r="D1609">
        <v>178.19000199999999</v>
      </c>
      <c r="E1609">
        <v>181.449997</v>
      </c>
      <c r="F1609">
        <v>181.449997</v>
      </c>
      <c r="G1609">
        <v>6552200</v>
      </c>
    </row>
    <row r="1610" spans="1:7" x14ac:dyDescent="0.3">
      <c r="A1610" s="1">
        <v>42689</v>
      </c>
      <c r="B1610">
        <v>182.779999</v>
      </c>
      <c r="C1610">
        <v>186.429993</v>
      </c>
      <c r="D1610">
        <v>182.050003</v>
      </c>
      <c r="E1610">
        <v>183.770004</v>
      </c>
      <c r="F1610">
        <v>183.770004</v>
      </c>
      <c r="G1610">
        <v>3902000</v>
      </c>
    </row>
    <row r="1611" spans="1:7" x14ac:dyDescent="0.3">
      <c r="A1611" s="1">
        <v>42690</v>
      </c>
      <c r="B1611">
        <v>182.64999399999999</v>
      </c>
      <c r="C1611">
        <v>184.729996</v>
      </c>
      <c r="D1611">
        <v>181.21000699999999</v>
      </c>
      <c r="E1611">
        <v>183.929993</v>
      </c>
      <c r="F1611">
        <v>183.929993</v>
      </c>
      <c r="G1611">
        <v>3434400</v>
      </c>
    </row>
    <row r="1612" spans="1:7" x14ac:dyDescent="0.3">
      <c r="A1612" s="1">
        <v>42691</v>
      </c>
      <c r="B1612">
        <v>183.490005</v>
      </c>
      <c r="C1612">
        <v>189.490005</v>
      </c>
      <c r="D1612">
        <v>182.11000100000001</v>
      </c>
      <c r="E1612">
        <v>188.66000399999999</v>
      </c>
      <c r="F1612">
        <v>188.66000399999999</v>
      </c>
      <c r="G1612">
        <v>4887100</v>
      </c>
    </row>
    <row r="1613" spans="1:7" x14ac:dyDescent="0.3">
      <c r="A1613" s="1">
        <v>42692</v>
      </c>
      <c r="B1613">
        <v>190.64999399999999</v>
      </c>
      <c r="C1613">
        <v>193</v>
      </c>
      <c r="D1613">
        <v>185</v>
      </c>
      <c r="E1613">
        <v>185.020004</v>
      </c>
      <c r="F1613">
        <v>185.020004</v>
      </c>
      <c r="G1613">
        <v>5210300</v>
      </c>
    </row>
    <row r="1614" spans="1:7" x14ac:dyDescent="0.3">
      <c r="A1614" s="1">
        <v>42695</v>
      </c>
      <c r="B1614">
        <v>185.03999300000001</v>
      </c>
      <c r="C1614">
        <v>188.88999899999999</v>
      </c>
      <c r="D1614">
        <v>184.41000399999999</v>
      </c>
      <c r="E1614">
        <v>184.520004</v>
      </c>
      <c r="F1614">
        <v>184.520004</v>
      </c>
      <c r="G1614">
        <v>4361000</v>
      </c>
    </row>
    <row r="1615" spans="1:7" x14ac:dyDescent="0.3">
      <c r="A1615" s="1">
        <v>42696</v>
      </c>
      <c r="B1615">
        <v>185.83999600000001</v>
      </c>
      <c r="C1615">
        <v>191.470001</v>
      </c>
      <c r="D1615">
        <v>183.71000699999999</v>
      </c>
      <c r="E1615">
        <v>191.16999799999999</v>
      </c>
      <c r="F1615">
        <v>191.16999799999999</v>
      </c>
      <c r="G1615">
        <v>5603400</v>
      </c>
    </row>
    <row r="1616" spans="1:7" x14ac:dyDescent="0.3">
      <c r="A1616" s="1">
        <v>42697</v>
      </c>
      <c r="B1616">
        <v>190.61000100000001</v>
      </c>
      <c r="C1616">
        <v>195.63999899999999</v>
      </c>
      <c r="D1616">
        <v>189</v>
      </c>
      <c r="E1616">
        <v>193.13999899999999</v>
      </c>
      <c r="F1616">
        <v>193.13999899999999</v>
      </c>
      <c r="G1616">
        <v>4891900</v>
      </c>
    </row>
    <row r="1617" spans="1:7" x14ac:dyDescent="0.3">
      <c r="A1617" s="1">
        <v>42699</v>
      </c>
      <c r="B1617">
        <v>193.63999899999999</v>
      </c>
      <c r="C1617">
        <v>197.240005</v>
      </c>
      <c r="D1617">
        <v>193.63999899999999</v>
      </c>
      <c r="E1617">
        <v>196.64999399999999</v>
      </c>
      <c r="F1617">
        <v>196.64999399999999</v>
      </c>
      <c r="G1617">
        <v>2366100</v>
      </c>
    </row>
    <row r="1618" spans="1:7" x14ac:dyDescent="0.3">
      <c r="A1618" s="1">
        <v>42702</v>
      </c>
      <c r="B1618">
        <v>195.479996</v>
      </c>
      <c r="C1618">
        <v>199.35000600000001</v>
      </c>
      <c r="D1618">
        <v>194.550003</v>
      </c>
      <c r="E1618">
        <v>196.11999499999999</v>
      </c>
      <c r="F1618">
        <v>196.11999499999999</v>
      </c>
      <c r="G1618">
        <v>4529200</v>
      </c>
    </row>
    <row r="1619" spans="1:7" x14ac:dyDescent="0.3">
      <c r="A1619" s="1">
        <v>42703</v>
      </c>
      <c r="B1619">
        <v>195.55999800000001</v>
      </c>
      <c r="C1619">
        <v>196.729996</v>
      </c>
      <c r="D1619">
        <v>189.5</v>
      </c>
      <c r="E1619">
        <v>189.570007</v>
      </c>
      <c r="F1619">
        <v>189.570007</v>
      </c>
      <c r="G1619">
        <v>4439300</v>
      </c>
    </row>
    <row r="1620" spans="1:7" x14ac:dyDescent="0.3">
      <c r="A1620" s="1">
        <v>42704</v>
      </c>
      <c r="B1620">
        <v>191</v>
      </c>
      <c r="C1620">
        <v>191.88999899999999</v>
      </c>
      <c r="D1620">
        <v>187.5</v>
      </c>
      <c r="E1620">
        <v>189.39999399999999</v>
      </c>
      <c r="F1620">
        <v>189.39999399999999</v>
      </c>
      <c r="G1620">
        <v>3547100</v>
      </c>
    </row>
    <row r="1621" spans="1:7" x14ac:dyDescent="0.3">
      <c r="A1621" s="1">
        <v>42705</v>
      </c>
      <c r="B1621">
        <v>188.25</v>
      </c>
      <c r="C1621">
        <v>188.529999</v>
      </c>
      <c r="D1621">
        <v>181</v>
      </c>
      <c r="E1621">
        <v>181.88000500000001</v>
      </c>
      <c r="F1621">
        <v>181.88000500000001</v>
      </c>
      <c r="G1621">
        <v>5126400</v>
      </c>
    </row>
    <row r="1622" spans="1:7" x14ac:dyDescent="0.3">
      <c r="A1622" s="1">
        <v>42706</v>
      </c>
      <c r="B1622">
        <v>182.88000500000001</v>
      </c>
      <c r="C1622">
        <v>184.88000500000001</v>
      </c>
      <c r="D1622">
        <v>180</v>
      </c>
      <c r="E1622">
        <v>181.470001</v>
      </c>
      <c r="F1622">
        <v>181.470001</v>
      </c>
      <c r="G1622">
        <v>4042300</v>
      </c>
    </row>
    <row r="1623" spans="1:7" x14ac:dyDescent="0.3">
      <c r="A1623" s="1">
        <v>42709</v>
      </c>
      <c r="B1623">
        <v>182.509995</v>
      </c>
      <c r="C1623">
        <v>188.88999899999999</v>
      </c>
      <c r="D1623">
        <v>182.509995</v>
      </c>
      <c r="E1623">
        <v>186.800003</v>
      </c>
      <c r="F1623">
        <v>186.800003</v>
      </c>
      <c r="G1623">
        <v>4072200</v>
      </c>
    </row>
    <row r="1624" spans="1:7" x14ac:dyDescent="0.3">
      <c r="A1624" s="1">
        <v>42710</v>
      </c>
      <c r="B1624">
        <v>185.520004</v>
      </c>
      <c r="C1624">
        <v>186.58000200000001</v>
      </c>
      <c r="D1624">
        <v>182.679993</v>
      </c>
      <c r="E1624">
        <v>185.85000600000001</v>
      </c>
      <c r="F1624">
        <v>185.85000600000001</v>
      </c>
      <c r="G1624">
        <v>3391600</v>
      </c>
    </row>
    <row r="1625" spans="1:7" x14ac:dyDescent="0.3">
      <c r="A1625" s="1">
        <v>42711</v>
      </c>
      <c r="B1625">
        <v>186.14999399999999</v>
      </c>
      <c r="C1625">
        <v>193.39999399999999</v>
      </c>
      <c r="D1625">
        <v>185</v>
      </c>
      <c r="E1625">
        <v>193.14999399999999</v>
      </c>
      <c r="F1625">
        <v>193.14999399999999</v>
      </c>
      <c r="G1625">
        <v>5461900</v>
      </c>
    </row>
    <row r="1626" spans="1:7" x14ac:dyDescent="0.3">
      <c r="A1626" s="1">
        <v>42712</v>
      </c>
      <c r="B1626">
        <v>192.050003</v>
      </c>
      <c r="C1626">
        <v>192.5</v>
      </c>
      <c r="D1626">
        <v>189.53999300000001</v>
      </c>
      <c r="E1626">
        <v>192.28999300000001</v>
      </c>
      <c r="F1626">
        <v>192.28999300000001</v>
      </c>
      <c r="G1626">
        <v>3194100</v>
      </c>
    </row>
    <row r="1627" spans="1:7" x14ac:dyDescent="0.3">
      <c r="A1627" s="1">
        <v>42713</v>
      </c>
      <c r="B1627">
        <v>190.86999499999999</v>
      </c>
      <c r="C1627">
        <v>193.83999600000001</v>
      </c>
      <c r="D1627">
        <v>190.80999800000001</v>
      </c>
      <c r="E1627">
        <v>192.179993</v>
      </c>
      <c r="F1627">
        <v>192.179993</v>
      </c>
      <c r="G1627">
        <v>2722500</v>
      </c>
    </row>
    <row r="1628" spans="1:7" x14ac:dyDescent="0.3">
      <c r="A1628" s="1">
        <v>42716</v>
      </c>
      <c r="B1628">
        <v>192.800003</v>
      </c>
      <c r="C1628">
        <v>194.41999799999999</v>
      </c>
      <c r="D1628">
        <v>191.179993</v>
      </c>
      <c r="E1628">
        <v>192.429993</v>
      </c>
      <c r="F1628">
        <v>192.429993</v>
      </c>
      <c r="G1628">
        <v>2438900</v>
      </c>
    </row>
    <row r="1629" spans="1:7" x14ac:dyDescent="0.3">
      <c r="A1629" s="1">
        <v>42717</v>
      </c>
      <c r="B1629">
        <v>193.179993</v>
      </c>
      <c r="C1629">
        <v>201.279999</v>
      </c>
      <c r="D1629">
        <v>193</v>
      </c>
      <c r="E1629">
        <v>198.14999399999999</v>
      </c>
      <c r="F1629">
        <v>198.14999399999999</v>
      </c>
      <c r="G1629">
        <v>6823900</v>
      </c>
    </row>
    <row r="1630" spans="1:7" x14ac:dyDescent="0.3">
      <c r="A1630" s="1">
        <v>42718</v>
      </c>
      <c r="B1630">
        <v>198.740005</v>
      </c>
      <c r="C1630">
        <v>203</v>
      </c>
      <c r="D1630">
        <v>196.759995</v>
      </c>
      <c r="E1630">
        <v>198.69000199999999</v>
      </c>
      <c r="F1630">
        <v>198.69000199999999</v>
      </c>
      <c r="G1630">
        <v>4150900</v>
      </c>
    </row>
    <row r="1631" spans="1:7" x14ac:dyDescent="0.3">
      <c r="A1631" s="1">
        <v>42719</v>
      </c>
      <c r="B1631">
        <v>198.41000399999999</v>
      </c>
      <c r="C1631">
        <v>200.740005</v>
      </c>
      <c r="D1631">
        <v>197.38999899999999</v>
      </c>
      <c r="E1631">
        <v>197.58000200000001</v>
      </c>
      <c r="F1631">
        <v>197.58000200000001</v>
      </c>
      <c r="G1631">
        <v>3219600</v>
      </c>
    </row>
    <row r="1632" spans="1:7" x14ac:dyDescent="0.3">
      <c r="A1632" s="1">
        <v>42720</v>
      </c>
      <c r="B1632">
        <v>198.08000200000001</v>
      </c>
      <c r="C1632">
        <v>202.58999600000001</v>
      </c>
      <c r="D1632">
        <v>197.60000600000001</v>
      </c>
      <c r="E1632">
        <v>202.490005</v>
      </c>
      <c r="F1632">
        <v>202.490005</v>
      </c>
      <c r="G1632">
        <v>3796900</v>
      </c>
    </row>
    <row r="1633" spans="1:7" x14ac:dyDescent="0.3">
      <c r="A1633" s="1">
        <v>42723</v>
      </c>
      <c r="B1633">
        <v>202.490005</v>
      </c>
      <c r="C1633">
        <v>204.449997</v>
      </c>
      <c r="D1633">
        <v>199.83999600000001</v>
      </c>
      <c r="E1633">
        <v>202.729996</v>
      </c>
      <c r="F1633">
        <v>202.729996</v>
      </c>
      <c r="G1633">
        <v>3488100</v>
      </c>
    </row>
    <row r="1634" spans="1:7" x14ac:dyDescent="0.3">
      <c r="A1634" s="1">
        <v>42724</v>
      </c>
      <c r="B1634">
        <v>203.050003</v>
      </c>
      <c r="C1634">
        <v>209</v>
      </c>
      <c r="D1634">
        <v>202.5</v>
      </c>
      <c r="E1634">
        <v>208.78999300000001</v>
      </c>
      <c r="F1634">
        <v>208.78999300000001</v>
      </c>
      <c r="G1634">
        <v>4689100</v>
      </c>
    </row>
    <row r="1635" spans="1:7" x14ac:dyDescent="0.3">
      <c r="A1635" s="1">
        <v>42725</v>
      </c>
      <c r="B1635">
        <v>208.449997</v>
      </c>
      <c r="C1635">
        <v>212.229996</v>
      </c>
      <c r="D1635">
        <v>207.41000399999999</v>
      </c>
      <c r="E1635">
        <v>207.699997</v>
      </c>
      <c r="F1635">
        <v>207.699997</v>
      </c>
      <c r="G1635">
        <v>5207600</v>
      </c>
    </row>
    <row r="1636" spans="1:7" x14ac:dyDescent="0.3">
      <c r="A1636" s="1">
        <v>42726</v>
      </c>
      <c r="B1636">
        <v>208.220001</v>
      </c>
      <c r="C1636">
        <v>209.990005</v>
      </c>
      <c r="D1636">
        <v>206.5</v>
      </c>
      <c r="E1636">
        <v>208.449997</v>
      </c>
      <c r="F1636">
        <v>208.449997</v>
      </c>
      <c r="G1636">
        <v>3111100</v>
      </c>
    </row>
    <row r="1637" spans="1:7" x14ac:dyDescent="0.3">
      <c r="A1637" s="1">
        <v>42727</v>
      </c>
      <c r="B1637">
        <v>208</v>
      </c>
      <c r="C1637">
        <v>213.449997</v>
      </c>
      <c r="D1637">
        <v>207.71000699999999</v>
      </c>
      <c r="E1637">
        <v>213.33999600000001</v>
      </c>
      <c r="F1637">
        <v>213.33999600000001</v>
      </c>
      <c r="G1637">
        <v>4670500</v>
      </c>
    </row>
    <row r="1638" spans="1:7" x14ac:dyDescent="0.3">
      <c r="A1638" s="1">
        <v>42731</v>
      </c>
      <c r="B1638">
        <v>214.88000500000001</v>
      </c>
      <c r="C1638">
        <v>222.25</v>
      </c>
      <c r="D1638">
        <v>214.41999799999999</v>
      </c>
      <c r="E1638">
        <v>219.529999</v>
      </c>
      <c r="F1638">
        <v>219.529999</v>
      </c>
      <c r="G1638">
        <v>5915700</v>
      </c>
    </row>
    <row r="1639" spans="1:7" x14ac:dyDescent="0.3">
      <c r="A1639" s="1">
        <v>42732</v>
      </c>
      <c r="B1639">
        <v>221.529999</v>
      </c>
      <c r="C1639">
        <v>223.800003</v>
      </c>
      <c r="D1639">
        <v>217.199997</v>
      </c>
      <c r="E1639">
        <v>219.740005</v>
      </c>
      <c r="F1639">
        <v>219.740005</v>
      </c>
      <c r="G1639">
        <v>3782500</v>
      </c>
    </row>
    <row r="1640" spans="1:7" x14ac:dyDescent="0.3">
      <c r="A1640" s="1">
        <v>42733</v>
      </c>
      <c r="B1640">
        <v>218.55999800000001</v>
      </c>
      <c r="C1640">
        <v>219.199997</v>
      </c>
      <c r="D1640">
        <v>214.11999499999999</v>
      </c>
      <c r="E1640">
        <v>214.679993</v>
      </c>
      <c r="F1640">
        <v>214.679993</v>
      </c>
      <c r="G1640">
        <v>4045000</v>
      </c>
    </row>
    <row r="1641" spans="1:7" x14ac:dyDescent="0.3">
      <c r="A1641" s="1">
        <v>42734</v>
      </c>
      <c r="B1641">
        <v>216.300003</v>
      </c>
      <c r="C1641">
        <v>217.5</v>
      </c>
      <c r="D1641">
        <v>211.679993</v>
      </c>
      <c r="E1641">
        <v>213.69000199999999</v>
      </c>
      <c r="F1641">
        <v>213.69000199999999</v>
      </c>
      <c r="G1641">
        <v>4642600</v>
      </c>
    </row>
    <row r="1642" spans="1:7" x14ac:dyDescent="0.3">
      <c r="A1642" s="1">
        <v>42738</v>
      </c>
      <c r="B1642">
        <v>214.86000100000001</v>
      </c>
      <c r="C1642">
        <v>220.33000200000001</v>
      </c>
      <c r="D1642">
        <v>210.96000699999999</v>
      </c>
      <c r="E1642">
        <v>216.990005</v>
      </c>
      <c r="F1642">
        <v>216.990005</v>
      </c>
      <c r="G1642">
        <v>5923300</v>
      </c>
    </row>
    <row r="1643" spans="1:7" x14ac:dyDescent="0.3">
      <c r="A1643" s="1">
        <v>42739</v>
      </c>
      <c r="B1643">
        <v>214.75</v>
      </c>
      <c r="C1643">
        <v>228</v>
      </c>
      <c r="D1643">
        <v>214.30999800000001</v>
      </c>
      <c r="E1643">
        <v>226.990005</v>
      </c>
      <c r="F1643">
        <v>226.990005</v>
      </c>
      <c r="G1643">
        <v>11213500</v>
      </c>
    </row>
    <row r="1644" spans="1:7" x14ac:dyDescent="0.3">
      <c r="A1644" s="1">
        <v>42740</v>
      </c>
      <c r="B1644">
        <v>226.41999799999999</v>
      </c>
      <c r="C1644">
        <v>227.479996</v>
      </c>
      <c r="D1644">
        <v>221.949997</v>
      </c>
      <c r="E1644">
        <v>226.75</v>
      </c>
      <c r="F1644">
        <v>226.75</v>
      </c>
      <c r="G1644">
        <v>5911700</v>
      </c>
    </row>
    <row r="1645" spans="1:7" x14ac:dyDescent="0.3">
      <c r="A1645" s="1">
        <v>42741</v>
      </c>
      <c r="B1645">
        <v>226.929993</v>
      </c>
      <c r="C1645">
        <v>230.30999800000001</v>
      </c>
      <c r="D1645">
        <v>225.449997</v>
      </c>
      <c r="E1645">
        <v>229.009995</v>
      </c>
      <c r="F1645">
        <v>229.009995</v>
      </c>
      <c r="G1645">
        <v>5527900</v>
      </c>
    </row>
    <row r="1646" spans="1:7" x14ac:dyDescent="0.3">
      <c r="A1646" s="1">
        <v>42744</v>
      </c>
      <c r="B1646">
        <v>228.970001</v>
      </c>
      <c r="C1646">
        <v>231.91999799999999</v>
      </c>
      <c r="D1646">
        <v>228</v>
      </c>
      <c r="E1646">
        <v>231.279999</v>
      </c>
      <c r="F1646">
        <v>231.279999</v>
      </c>
      <c r="G1646">
        <v>3979500</v>
      </c>
    </row>
    <row r="1647" spans="1:7" x14ac:dyDescent="0.3">
      <c r="A1647" s="1">
        <v>42745</v>
      </c>
      <c r="B1647">
        <v>232</v>
      </c>
      <c r="C1647">
        <v>232</v>
      </c>
      <c r="D1647">
        <v>226.88999899999999</v>
      </c>
      <c r="E1647">
        <v>229.86999499999999</v>
      </c>
      <c r="F1647">
        <v>229.86999499999999</v>
      </c>
      <c r="G1647">
        <v>3660000</v>
      </c>
    </row>
    <row r="1648" spans="1:7" x14ac:dyDescent="0.3">
      <c r="A1648" s="1">
        <v>42746</v>
      </c>
      <c r="B1648">
        <v>229.070007</v>
      </c>
      <c r="C1648">
        <v>229.979996</v>
      </c>
      <c r="D1648">
        <v>226.679993</v>
      </c>
      <c r="E1648">
        <v>229.729996</v>
      </c>
      <c r="F1648">
        <v>229.729996</v>
      </c>
      <c r="G1648">
        <v>3650800</v>
      </c>
    </row>
    <row r="1649" spans="1:7" x14ac:dyDescent="0.3">
      <c r="A1649" s="1">
        <v>42747</v>
      </c>
      <c r="B1649">
        <v>229.05999800000001</v>
      </c>
      <c r="C1649">
        <v>230.699997</v>
      </c>
      <c r="D1649">
        <v>225.58000200000001</v>
      </c>
      <c r="E1649">
        <v>229.58999600000001</v>
      </c>
      <c r="F1649">
        <v>229.58999600000001</v>
      </c>
      <c r="G1649">
        <v>3790200</v>
      </c>
    </row>
    <row r="1650" spans="1:7" x14ac:dyDescent="0.3">
      <c r="A1650" s="1">
        <v>42748</v>
      </c>
      <c r="B1650">
        <v>230</v>
      </c>
      <c r="C1650">
        <v>237.85000600000001</v>
      </c>
      <c r="D1650">
        <v>229.58999600000001</v>
      </c>
      <c r="E1650">
        <v>237.75</v>
      </c>
      <c r="F1650">
        <v>237.75</v>
      </c>
      <c r="G1650">
        <v>6093000</v>
      </c>
    </row>
    <row r="1651" spans="1:7" x14ac:dyDescent="0.3">
      <c r="A1651" s="1">
        <v>42752</v>
      </c>
      <c r="B1651">
        <v>236.699997</v>
      </c>
      <c r="C1651">
        <v>239.96000699999999</v>
      </c>
      <c r="D1651">
        <v>234.36999499999999</v>
      </c>
      <c r="E1651">
        <v>235.58000200000001</v>
      </c>
      <c r="F1651">
        <v>235.58000200000001</v>
      </c>
      <c r="G1651">
        <v>4617500</v>
      </c>
    </row>
    <row r="1652" spans="1:7" x14ac:dyDescent="0.3">
      <c r="A1652" s="1">
        <v>42753</v>
      </c>
      <c r="B1652">
        <v>236.64999399999999</v>
      </c>
      <c r="C1652">
        <v>239.71000699999999</v>
      </c>
      <c r="D1652">
        <v>235.58000200000001</v>
      </c>
      <c r="E1652">
        <v>238.36000100000001</v>
      </c>
      <c r="F1652">
        <v>238.36000100000001</v>
      </c>
      <c r="G1652">
        <v>3769000</v>
      </c>
    </row>
    <row r="1653" spans="1:7" x14ac:dyDescent="0.3">
      <c r="A1653" s="1">
        <v>42754</v>
      </c>
      <c r="B1653">
        <v>247.25</v>
      </c>
      <c r="C1653">
        <v>248.679993</v>
      </c>
      <c r="D1653">
        <v>240.75</v>
      </c>
      <c r="E1653">
        <v>243.759995</v>
      </c>
      <c r="F1653">
        <v>243.759995</v>
      </c>
      <c r="G1653">
        <v>7732300</v>
      </c>
    </row>
    <row r="1654" spans="1:7" x14ac:dyDescent="0.3">
      <c r="A1654" s="1">
        <v>42755</v>
      </c>
      <c r="B1654">
        <v>245.46000699999999</v>
      </c>
      <c r="C1654">
        <v>246</v>
      </c>
      <c r="D1654">
        <v>243.009995</v>
      </c>
      <c r="E1654">
        <v>244.729996</v>
      </c>
      <c r="F1654">
        <v>244.729996</v>
      </c>
      <c r="G1654">
        <v>4204300</v>
      </c>
    </row>
    <row r="1655" spans="1:7" x14ac:dyDescent="0.3">
      <c r="A1655" s="1">
        <v>42758</v>
      </c>
      <c r="B1655">
        <v>245.85000600000001</v>
      </c>
      <c r="C1655">
        <v>250.88999899999999</v>
      </c>
      <c r="D1655">
        <v>245.5</v>
      </c>
      <c r="E1655">
        <v>248.91999799999999</v>
      </c>
      <c r="F1655">
        <v>248.91999799999999</v>
      </c>
      <c r="G1655">
        <v>6262900</v>
      </c>
    </row>
    <row r="1656" spans="1:7" x14ac:dyDescent="0.3">
      <c r="A1656" s="1">
        <v>42759</v>
      </c>
      <c r="B1656">
        <v>250</v>
      </c>
      <c r="C1656">
        <v>254.800003</v>
      </c>
      <c r="D1656">
        <v>249.64999399999999</v>
      </c>
      <c r="E1656">
        <v>254.61000100000001</v>
      </c>
      <c r="F1656">
        <v>254.61000100000001</v>
      </c>
      <c r="G1656">
        <v>4965500</v>
      </c>
    </row>
    <row r="1657" spans="1:7" x14ac:dyDescent="0.3">
      <c r="A1657" s="1">
        <v>42760</v>
      </c>
      <c r="B1657">
        <v>257.30999800000001</v>
      </c>
      <c r="C1657">
        <v>258.459991</v>
      </c>
      <c r="D1657">
        <v>251.800003</v>
      </c>
      <c r="E1657">
        <v>254.470001</v>
      </c>
      <c r="F1657">
        <v>254.470001</v>
      </c>
      <c r="G1657">
        <v>5142600</v>
      </c>
    </row>
    <row r="1658" spans="1:7" x14ac:dyDescent="0.3">
      <c r="A1658" s="1">
        <v>42761</v>
      </c>
      <c r="B1658">
        <v>254.28999300000001</v>
      </c>
      <c r="C1658">
        <v>255.740005</v>
      </c>
      <c r="D1658">
        <v>250.75</v>
      </c>
      <c r="E1658">
        <v>252.509995</v>
      </c>
      <c r="F1658">
        <v>252.509995</v>
      </c>
      <c r="G1658">
        <v>3152100</v>
      </c>
    </row>
    <row r="1659" spans="1:7" x14ac:dyDescent="0.3">
      <c r="A1659" s="1">
        <v>42762</v>
      </c>
      <c r="B1659">
        <v>251.38000500000001</v>
      </c>
      <c r="C1659">
        <v>253</v>
      </c>
      <c r="D1659">
        <v>248.520004</v>
      </c>
      <c r="E1659">
        <v>252.949997</v>
      </c>
      <c r="F1659">
        <v>252.949997</v>
      </c>
      <c r="G1659">
        <v>3166300</v>
      </c>
    </row>
    <row r="1660" spans="1:7" x14ac:dyDescent="0.3">
      <c r="A1660" s="1">
        <v>42765</v>
      </c>
      <c r="B1660">
        <v>252.529999</v>
      </c>
      <c r="C1660">
        <v>255.28999300000001</v>
      </c>
      <c r="D1660">
        <v>247.10000600000001</v>
      </c>
      <c r="E1660">
        <v>250.63000500000001</v>
      </c>
      <c r="F1660">
        <v>250.63000500000001</v>
      </c>
      <c r="G1660">
        <v>3801100</v>
      </c>
    </row>
    <row r="1661" spans="1:7" x14ac:dyDescent="0.3">
      <c r="A1661" s="1">
        <v>42766</v>
      </c>
      <c r="B1661">
        <v>249.240005</v>
      </c>
      <c r="C1661">
        <v>255.88999899999999</v>
      </c>
      <c r="D1661">
        <v>247.699997</v>
      </c>
      <c r="E1661">
        <v>251.929993</v>
      </c>
      <c r="F1661">
        <v>251.929993</v>
      </c>
      <c r="G1661">
        <v>4116100</v>
      </c>
    </row>
    <row r="1662" spans="1:7" x14ac:dyDescent="0.3">
      <c r="A1662" s="1">
        <v>42767</v>
      </c>
      <c r="B1662">
        <v>253.050003</v>
      </c>
      <c r="C1662">
        <v>253.199997</v>
      </c>
      <c r="D1662">
        <v>249.050003</v>
      </c>
      <c r="E1662">
        <v>249.240005</v>
      </c>
      <c r="F1662">
        <v>249.240005</v>
      </c>
      <c r="G1662">
        <v>3958800</v>
      </c>
    </row>
    <row r="1663" spans="1:7" x14ac:dyDescent="0.3">
      <c r="A1663" s="1">
        <v>42768</v>
      </c>
      <c r="B1663">
        <v>248.33999600000001</v>
      </c>
      <c r="C1663">
        <v>252.41999799999999</v>
      </c>
      <c r="D1663">
        <v>247.71000699999999</v>
      </c>
      <c r="E1663">
        <v>251.550003</v>
      </c>
      <c r="F1663">
        <v>251.550003</v>
      </c>
      <c r="G1663">
        <v>2499800</v>
      </c>
    </row>
    <row r="1664" spans="1:7" x14ac:dyDescent="0.3">
      <c r="A1664" s="1">
        <v>42769</v>
      </c>
      <c r="B1664">
        <v>251.91000399999999</v>
      </c>
      <c r="C1664">
        <v>252.179993</v>
      </c>
      <c r="D1664">
        <v>249.679993</v>
      </c>
      <c r="E1664">
        <v>251.33000200000001</v>
      </c>
      <c r="F1664">
        <v>251.33000200000001</v>
      </c>
      <c r="G1664">
        <v>2186700</v>
      </c>
    </row>
    <row r="1665" spans="1:7" x14ac:dyDescent="0.3">
      <c r="A1665" s="1">
        <v>42772</v>
      </c>
      <c r="B1665">
        <v>251</v>
      </c>
      <c r="C1665">
        <v>257.82000699999998</v>
      </c>
      <c r="D1665">
        <v>250.63000500000001</v>
      </c>
      <c r="E1665">
        <v>257.76998900000001</v>
      </c>
      <c r="F1665">
        <v>257.76998900000001</v>
      </c>
      <c r="G1665">
        <v>3562500</v>
      </c>
    </row>
    <row r="1666" spans="1:7" x14ac:dyDescent="0.3">
      <c r="A1666" s="1">
        <v>42773</v>
      </c>
      <c r="B1666">
        <v>258.19000199999999</v>
      </c>
      <c r="C1666">
        <v>260</v>
      </c>
      <c r="D1666">
        <v>256.42001299999998</v>
      </c>
      <c r="E1666">
        <v>257.48001099999999</v>
      </c>
      <c r="F1666">
        <v>257.48001099999999</v>
      </c>
      <c r="G1666">
        <v>4244800</v>
      </c>
    </row>
    <row r="1667" spans="1:7" x14ac:dyDescent="0.3">
      <c r="A1667" s="1">
        <v>42774</v>
      </c>
      <c r="B1667">
        <v>257.35000600000001</v>
      </c>
      <c r="C1667">
        <v>263.35998499999999</v>
      </c>
      <c r="D1667">
        <v>256.20001200000002</v>
      </c>
      <c r="E1667">
        <v>262.07998700000002</v>
      </c>
      <c r="F1667">
        <v>262.07998700000002</v>
      </c>
      <c r="G1667">
        <v>3933000</v>
      </c>
    </row>
    <row r="1668" spans="1:7" x14ac:dyDescent="0.3">
      <c r="A1668" s="1">
        <v>42775</v>
      </c>
      <c r="B1668">
        <v>266.25</v>
      </c>
      <c r="C1668">
        <v>271.17999300000002</v>
      </c>
      <c r="D1668">
        <v>266.14999399999999</v>
      </c>
      <c r="E1668">
        <v>269.20001200000002</v>
      </c>
      <c r="F1668">
        <v>269.20001200000002</v>
      </c>
      <c r="G1668">
        <v>7820200</v>
      </c>
    </row>
    <row r="1669" spans="1:7" x14ac:dyDescent="0.3">
      <c r="A1669" s="1">
        <v>42776</v>
      </c>
      <c r="B1669">
        <v>269.790009</v>
      </c>
      <c r="C1669">
        <v>270.95001200000002</v>
      </c>
      <c r="D1669">
        <v>266.10998499999999</v>
      </c>
      <c r="E1669">
        <v>269.23001099999999</v>
      </c>
      <c r="F1669">
        <v>269.23001099999999</v>
      </c>
      <c r="G1669">
        <v>3619700</v>
      </c>
    </row>
    <row r="1670" spans="1:7" x14ac:dyDescent="0.3">
      <c r="A1670" s="1">
        <v>42779</v>
      </c>
      <c r="B1670">
        <v>270.73998999999998</v>
      </c>
      <c r="C1670">
        <v>280.790009</v>
      </c>
      <c r="D1670">
        <v>270.51001000000002</v>
      </c>
      <c r="E1670">
        <v>280.60000600000001</v>
      </c>
      <c r="F1670">
        <v>280.60000600000001</v>
      </c>
      <c r="G1670">
        <v>7029600</v>
      </c>
    </row>
    <row r="1671" spans="1:7" x14ac:dyDescent="0.3">
      <c r="A1671" s="1">
        <v>42780</v>
      </c>
      <c r="B1671">
        <v>279.02999899999998</v>
      </c>
      <c r="C1671">
        <v>287.39001500000001</v>
      </c>
      <c r="D1671">
        <v>278.60998499999999</v>
      </c>
      <c r="E1671">
        <v>280.98001099999999</v>
      </c>
      <c r="F1671">
        <v>280.98001099999999</v>
      </c>
      <c r="G1671">
        <v>7345200</v>
      </c>
    </row>
    <row r="1672" spans="1:7" x14ac:dyDescent="0.3">
      <c r="A1672" s="1">
        <v>42781</v>
      </c>
      <c r="B1672">
        <v>280</v>
      </c>
      <c r="C1672">
        <v>282.23998999999998</v>
      </c>
      <c r="D1672">
        <v>276.44000199999999</v>
      </c>
      <c r="E1672">
        <v>279.76001000000002</v>
      </c>
      <c r="F1672">
        <v>279.76001000000002</v>
      </c>
      <c r="G1672">
        <v>4947900</v>
      </c>
    </row>
    <row r="1673" spans="1:7" x14ac:dyDescent="0.3">
      <c r="A1673" s="1">
        <v>42782</v>
      </c>
      <c r="B1673">
        <v>277.60000600000001</v>
      </c>
      <c r="C1673">
        <v>280</v>
      </c>
      <c r="D1673">
        <v>268.5</v>
      </c>
      <c r="E1673">
        <v>268.95001200000002</v>
      </c>
      <c r="F1673">
        <v>268.95001200000002</v>
      </c>
      <c r="G1673">
        <v>7077300</v>
      </c>
    </row>
    <row r="1674" spans="1:7" x14ac:dyDescent="0.3">
      <c r="A1674" s="1">
        <v>42783</v>
      </c>
      <c r="B1674">
        <v>265.79998799999998</v>
      </c>
      <c r="C1674">
        <v>272.89001500000001</v>
      </c>
      <c r="D1674">
        <v>264.14999399999999</v>
      </c>
      <c r="E1674">
        <v>272.23001099999999</v>
      </c>
      <c r="F1674">
        <v>272.23001099999999</v>
      </c>
      <c r="G1674">
        <v>6257100</v>
      </c>
    </row>
    <row r="1675" spans="1:7" x14ac:dyDescent="0.3">
      <c r="A1675" s="1">
        <v>42787</v>
      </c>
      <c r="B1675">
        <v>275.45001200000002</v>
      </c>
      <c r="C1675">
        <v>281.39999399999999</v>
      </c>
      <c r="D1675">
        <v>274.01001000000002</v>
      </c>
      <c r="E1675">
        <v>277.39001500000001</v>
      </c>
      <c r="F1675">
        <v>277.39001500000001</v>
      </c>
      <c r="G1675">
        <v>5676700</v>
      </c>
    </row>
    <row r="1676" spans="1:7" x14ac:dyDescent="0.3">
      <c r="A1676" s="1">
        <v>42788</v>
      </c>
      <c r="B1676">
        <v>280.30999800000001</v>
      </c>
      <c r="C1676">
        <v>283.45001200000002</v>
      </c>
      <c r="D1676">
        <v>272.60000600000001</v>
      </c>
      <c r="E1676">
        <v>273.51001000000002</v>
      </c>
      <c r="F1676">
        <v>273.51001000000002</v>
      </c>
      <c r="G1676">
        <v>8755000</v>
      </c>
    </row>
    <row r="1677" spans="1:7" x14ac:dyDescent="0.3">
      <c r="A1677" s="1">
        <v>42789</v>
      </c>
      <c r="B1677">
        <v>264</v>
      </c>
      <c r="C1677">
        <v>264.66000400000001</v>
      </c>
      <c r="D1677">
        <v>255.55999800000001</v>
      </c>
      <c r="E1677">
        <v>255.990005</v>
      </c>
      <c r="F1677">
        <v>255.990005</v>
      </c>
      <c r="G1677">
        <v>14915200</v>
      </c>
    </row>
    <row r="1678" spans="1:7" x14ac:dyDescent="0.3">
      <c r="A1678" s="1">
        <v>42790</v>
      </c>
      <c r="B1678">
        <v>252.66000399999999</v>
      </c>
      <c r="C1678">
        <v>258.25</v>
      </c>
      <c r="D1678">
        <v>250.199997</v>
      </c>
      <c r="E1678">
        <v>257</v>
      </c>
      <c r="F1678">
        <v>257</v>
      </c>
      <c r="G1678">
        <v>8171600</v>
      </c>
    </row>
    <row r="1679" spans="1:7" x14ac:dyDescent="0.3">
      <c r="A1679" s="1">
        <v>42793</v>
      </c>
      <c r="B1679">
        <v>248.16999799999999</v>
      </c>
      <c r="C1679">
        <v>248.36000100000001</v>
      </c>
      <c r="D1679">
        <v>242.009995</v>
      </c>
      <c r="E1679">
        <v>246.229996</v>
      </c>
      <c r="F1679">
        <v>246.229996</v>
      </c>
      <c r="G1679">
        <v>11460800</v>
      </c>
    </row>
    <row r="1680" spans="1:7" x14ac:dyDescent="0.3">
      <c r="A1680" s="1">
        <v>42794</v>
      </c>
      <c r="B1680">
        <v>244.19000199999999</v>
      </c>
      <c r="C1680">
        <v>251</v>
      </c>
      <c r="D1680">
        <v>243.89999399999999</v>
      </c>
      <c r="E1680">
        <v>249.990005</v>
      </c>
      <c r="F1680">
        <v>249.990005</v>
      </c>
      <c r="G1680">
        <v>6078100</v>
      </c>
    </row>
    <row r="1681" spans="1:7" x14ac:dyDescent="0.3">
      <c r="A1681" s="1">
        <v>42795</v>
      </c>
      <c r="B1681">
        <v>254.179993</v>
      </c>
      <c r="C1681">
        <v>254.85000600000001</v>
      </c>
      <c r="D1681">
        <v>249.11000100000001</v>
      </c>
      <c r="E1681">
        <v>250.020004</v>
      </c>
      <c r="F1681">
        <v>250.020004</v>
      </c>
      <c r="G1681">
        <v>4809500</v>
      </c>
    </row>
    <row r="1682" spans="1:7" x14ac:dyDescent="0.3">
      <c r="A1682" s="1">
        <v>42796</v>
      </c>
      <c r="B1682">
        <v>249.71000699999999</v>
      </c>
      <c r="C1682">
        <v>253.279999</v>
      </c>
      <c r="D1682">
        <v>248.270004</v>
      </c>
      <c r="E1682">
        <v>250.479996</v>
      </c>
      <c r="F1682">
        <v>250.479996</v>
      </c>
      <c r="G1682">
        <v>3351800</v>
      </c>
    </row>
    <row r="1683" spans="1:7" x14ac:dyDescent="0.3">
      <c r="A1683" s="1">
        <v>42797</v>
      </c>
      <c r="B1683">
        <v>250.740005</v>
      </c>
      <c r="C1683">
        <v>251.89999399999999</v>
      </c>
      <c r="D1683">
        <v>249</v>
      </c>
      <c r="E1683">
        <v>251.570007</v>
      </c>
      <c r="F1683">
        <v>251.570007</v>
      </c>
      <c r="G1683">
        <v>2919400</v>
      </c>
    </row>
    <row r="1684" spans="1:7" x14ac:dyDescent="0.3">
      <c r="A1684" s="1">
        <v>42800</v>
      </c>
      <c r="B1684">
        <v>247.91000399999999</v>
      </c>
      <c r="C1684">
        <v>251.699997</v>
      </c>
      <c r="D1684">
        <v>247.509995</v>
      </c>
      <c r="E1684">
        <v>251.21000699999999</v>
      </c>
      <c r="F1684">
        <v>251.21000699999999</v>
      </c>
      <c r="G1684">
        <v>3355500</v>
      </c>
    </row>
    <row r="1685" spans="1:7" x14ac:dyDescent="0.3">
      <c r="A1685" s="1">
        <v>42801</v>
      </c>
      <c r="B1685">
        <v>251.91999799999999</v>
      </c>
      <c r="C1685">
        <v>253.88999899999999</v>
      </c>
      <c r="D1685">
        <v>248.320007</v>
      </c>
      <c r="E1685">
        <v>248.58999600000001</v>
      </c>
      <c r="F1685">
        <v>248.58999600000001</v>
      </c>
      <c r="G1685">
        <v>3459500</v>
      </c>
    </row>
    <row r="1686" spans="1:7" x14ac:dyDescent="0.3">
      <c r="A1686" s="1">
        <v>42802</v>
      </c>
      <c r="B1686">
        <v>247</v>
      </c>
      <c r="C1686">
        <v>250.070007</v>
      </c>
      <c r="D1686">
        <v>245.320007</v>
      </c>
      <c r="E1686">
        <v>246.86999499999999</v>
      </c>
      <c r="F1686">
        <v>246.86999499999999</v>
      </c>
      <c r="G1686">
        <v>3725200</v>
      </c>
    </row>
    <row r="1687" spans="1:7" x14ac:dyDescent="0.3">
      <c r="A1687" s="1">
        <v>42803</v>
      </c>
      <c r="B1687">
        <v>247.63000500000001</v>
      </c>
      <c r="C1687">
        <v>248.66000399999999</v>
      </c>
      <c r="D1687">
        <v>243</v>
      </c>
      <c r="E1687">
        <v>244.89999399999999</v>
      </c>
      <c r="F1687">
        <v>244.89999399999999</v>
      </c>
      <c r="G1687">
        <v>3879300</v>
      </c>
    </row>
    <row r="1688" spans="1:7" x14ac:dyDescent="0.3">
      <c r="A1688" s="1">
        <v>42804</v>
      </c>
      <c r="B1688">
        <v>246.21000699999999</v>
      </c>
      <c r="C1688">
        <v>246.5</v>
      </c>
      <c r="D1688">
        <v>243</v>
      </c>
      <c r="E1688">
        <v>243.69000199999999</v>
      </c>
      <c r="F1688">
        <v>243.69000199999999</v>
      </c>
      <c r="G1688">
        <v>3066300</v>
      </c>
    </row>
    <row r="1689" spans="1:7" x14ac:dyDescent="0.3">
      <c r="A1689" s="1">
        <v>42807</v>
      </c>
      <c r="B1689">
        <v>244.820007</v>
      </c>
      <c r="C1689">
        <v>246.85000600000001</v>
      </c>
      <c r="D1689">
        <v>242.779999</v>
      </c>
      <c r="E1689">
        <v>246.16999799999999</v>
      </c>
      <c r="F1689">
        <v>246.16999799999999</v>
      </c>
      <c r="G1689">
        <v>3022600</v>
      </c>
    </row>
    <row r="1690" spans="1:7" x14ac:dyDescent="0.3">
      <c r="A1690" s="1">
        <v>42808</v>
      </c>
      <c r="B1690">
        <v>246.11000100000001</v>
      </c>
      <c r="C1690">
        <v>258.11999500000002</v>
      </c>
      <c r="D1690">
        <v>246.020004</v>
      </c>
      <c r="E1690">
        <v>258</v>
      </c>
      <c r="F1690">
        <v>258</v>
      </c>
      <c r="G1690">
        <v>7598400</v>
      </c>
    </row>
    <row r="1691" spans="1:7" x14ac:dyDescent="0.3">
      <c r="A1691" s="1">
        <v>42809</v>
      </c>
      <c r="B1691">
        <v>257</v>
      </c>
      <c r="C1691">
        <v>261</v>
      </c>
      <c r="D1691">
        <v>254.270004</v>
      </c>
      <c r="E1691">
        <v>255.729996</v>
      </c>
      <c r="F1691">
        <v>255.729996</v>
      </c>
      <c r="G1691">
        <v>5330800</v>
      </c>
    </row>
    <row r="1692" spans="1:7" x14ac:dyDescent="0.3">
      <c r="A1692" s="1">
        <v>42810</v>
      </c>
      <c r="B1692">
        <v>262.39999399999999</v>
      </c>
      <c r="C1692">
        <v>265.75</v>
      </c>
      <c r="D1692">
        <v>259.05999800000001</v>
      </c>
      <c r="E1692">
        <v>262.04998799999998</v>
      </c>
      <c r="F1692">
        <v>262.04998799999998</v>
      </c>
      <c r="G1692">
        <v>7132200</v>
      </c>
    </row>
    <row r="1693" spans="1:7" x14ac:dyDescent="0.3">
      <c r="A1693" s="1">
        <v>42811</v>
      </c>
      <c r="B1693">
        <v>264</v>
      </c>
      <c r="C1693">
        <v>265.32998700000002</v>
      </c>
      <c r="D1693">
        <v>261.20001200000002</v>
      </c>
      <c r="E1693">
        <v>261.5</v>
      </c>
      <c r="F1693">
        <v>261.5</v>
      </c>
      <c r="G1693">
        <v>6497500</v>
      </c>
    </row>
    <row r="1694" spans="1:7" x14ac:dyDescent="0.3">
      <c r="A1694" s="1">
        <v>42814</v>
      </c>
      <c r="B1694">
        <v>260.60000600000001</v>
      </c>
      <c r="C1694">
        <v>264.54998799999998</v>
      </c>
      <c r="D1694">
        <v>258.82000699999998</v>
      </c>
      <c r="E1694">
        <v>261.92001299999998</v>
      </c>
      <c r="F1694">
        <v>261.92001299999998</v>
      </c>
      <c r="G1694">
        <v>3614300</v>
      </c>
    </row>
    <row r="1695" spans="1:7" x14ac:dyDescent="0.3">
      <c r="A1695" s="1">
        <v>42815</v>
      </c>
      <c r="B1695">
        <v>262.82998700000002</v>
      </c>
      <c r="C1695">
        <v>264.79998799999998</v>
      </c>
      <c r="D1695">
        <v>250.240005</v>
      </c>
      <c r="E1695">
        <v>250.679993</v>
      </c>
      <c r="F1695">
        <v>250.679993</v>
      </c>
      <c r="G1695">
        <v>6908600</v>
      </c>
    </row>
    <row r="1696" spans="1:7" x14ac:dyDescent="0.3">
      <c r="A1696" s="1">
        <v>42816</v>
      </c>
      <c r="B1696">
        <v>251.55999800000001</v>
      </c>
      <c r="C1696">
        <v>255.070007</v>
      </c>
      <c r="D1696">
        <v>250.509995</v>
      </c>
      <c r="E1696">
        <v>255.009995</v>
      </c>
      <c r="F1696">
        <v>255.009995</v>
      </c>
      <c r="G1696">
        <v>4059300</v>
      </c>
    </row>
    <row r="1697" spans="1:7" x14ac:dyDescent="0.3">
      <c r="A1697" s="1">
        <v>42817</v>
      </c>
      <c r="B1697">
        <v>255.38999899999999</v>
      </c>
      <c r="C1697">
        <v>257.67001299999998</v>
      </c>
      <c r="D1697">
        <v>253.300003</v>
      </c>
      <c r="E1697">
        <v>254.779999</v>
      </c>
      <c r="F1697">
        <v>254.779999</v>
      </c>
      <c r="G1697">
        <v>3320200</v>
      </c>
    </row>
    <row r="1698" spans="1:7" x14ac:dyDescent="0.3">
      <c r="A1698" s="1">
        <v>42818</v>
      </c>
      <c r="B1698">
        <v>255.699997</v>
      </c>
      <c r="C1698">
        <v>263.89001500000001</v>
      </c>
      <c r="D1698">
        <v>255.009995</v>
      </c>
      <c r="E1698">
        <v>263.16000400000001</v>
      </c>
      <c r="F1698">
        <v>263.16000400000001</v>
      </c>
      <c r="G1698">
        <v>5647300</v>
      </c>
    </row>
    <row r="1699" spans="1:7" x14ac:dyDescent="0.3">
      <c r="A1699" s="1">
        <v>42821</v>
      </c>
      <c r="B1699">
        <v>260.60000600000001</v>
      </c>
      <c r="C1699">
        <v>270.57000699999998</v>
      </c>
      <c r="D1699">
        <v>259.75</v>
      </c>
      <c r="E1699">
        <v>270.22000100000002</v>
      </c>
      <c r="F1699">
        <v>270.22000100000002</v>
      </c>
      <c r="G1699">
        <v>6230800</v>
      </c>
    </row>
    <row r="1700" spans="1:7" x14ac:dyDescent="0.3">
      <c r="A1700" s="1">
        <v>42822</v>
      </c>
      <c r="B1700">
        <v>277.01998900000001</v>
      </c>
      <c r="C1700">
        <v>280.67999300000002</v>
      </c>
      <c r="D1700">
        <v>275</v>
      </c>
      <c r="E1700">
        <v>277.45001200000002</v>
      </c>
      <c r="F1700">
        <v>277.45001200000002</v>
      </c>
      <c r="G1700">
        <v>7987600</v>
      </c>
    </row>
    <row r="1701" spans="1:7" x14ac:dyDescent="0.3">
      <c r="A1701" s="1">
        <v>42823</v>
      </c>
      <c r="B1701">
        <v>278.33999599999999</v>
      </c>
      <c r="C1701">
        <v>279.60000600000001</v>
      </c>
      <c r="D1701">
        <v>275.540009</v>
      </c>
      <c r="E1701">
        <v>277.38000499999998</v>
      </c>
      <c r="F1701">
        <v>277.38000499999998</v>
      </c>
      <c r="G1701">
        <v>3676200</v>
      </c>
    </row>
    <row r="1702" spans="1:7" x14ac:dyDescent="0.3">
      <c r="A1702" s="1">
        <v>42824</v>
      </c>
      <c r="B1702">
        <v>278.040009</v>
      </c>
      <c r="C1702">
        <v>282</v>
      </c>
      <c r="D1702">
        <v>277.209991</v>
      </c>
      <c r="E1702">
        <v>277.92001299999998</v>
      </c>
      <c r="F1702">
        <v>277.92001299999998</v>
      </c>
      <c r="G1702">
        <v>4148400</v>
      </c>
    </row>
    <row r="1703" spans="1:7" x14ac:dyDescent="0.3">
      <c r="A1703" s="1">
        <v>42825</v>
      </c>
      <c r="B1703">
        <v>278.73001099999999</v>
      </c>
      <c r="C1703">
        <v>279.67999300000002</v>
      </c>
      <c r="D1703">
        <v>276.32000699999998</v>
      </c>
      <c r="E1703">
        <v>278.29998799999998</v>
      </c>
      <c r="F1703">
        <v>278.29998799999998</v>
      </c>
      <c r="G1703">
        <v>3294600</v>
      </c>
    </row>
    <row r="1704" spans="1:7" x14ac:dyDescent="0.3">
      <c r="A1704" s="1">
        <v>42828</v>
      </c>
      <c r="B1704">
        <v>286.89999399999999</v>
      </c>
      <c r="C1704">
        <v>299</v>
      </c>
      <c r="D1704">
        <v>284.57998700000002</v>
      </c>
      <c r="E1704">
        <v>298.51998900000001</v>
      </c>
      <c r="F1704">
        <v>298.51998900000001</v>
      </c>
      <c r="G1704">
        <v>13888600</v>
      </c>
    </row>
    <row r="1705" spans="1:7" x14ac:dyDescent="0.3">
      <c r="A1705" s="1">
        <v>42829</v>
      </c>
      <c r="B1705">
        <v>296.89001500000001</v>
      </c>
      <c r="C1705">
        <v>304.80999800000001</v>
      </c>
      <c r="D1705">
        <v>294.52999899999998</v>
      </c>
      <c r="E1705">
        <v>303.70001200000002</v>
      </c>
      <c r="F1705">
        <v>303.70001200000002</v>
      </c>
      <c r="G1705">
        <v>10134600</v>
      </c>
    </row>
    <row r="1706" spans="1:7" x14ac:dyDescent="0.3">
      <c r="A1706" s="1">
        <v>42830</v>
      </c>
      <c r="B1706">
        <v>302.040009</v>
      </c>
      <c r="C1706">
        <v>304.88000499999998</v>
      </c>
      <c r="D1706">
        <v>294.20001200000002</v>
      </c>
      <c r="E1706">
        <v>295</v>
      </c>
      <c r="F1706">
        <v>295</v>
      </c>
      <c r="G1706">
        <v>7880900</v>
      </c>
    </row>
    <row r="1707" spans="1:7" x14ac:dyDescent="0.3">
      <c r="A1707" s="1">
        <v>42831</v>
      </c>
      <c r="B1707">
        <v>296.88000499999998</v>
      </c>
      <c r="C1707">
        <v>301.94000199999999</v>
      </c>
      <c r="D1707">
        <v>294.10000600000001</v>
      </c>
      <c r="E1707">
        <v>298.70001200000002</v>
      </c>
      <c r="F1707">
        <v>298.70001200000002</v>
      </c>
      <c r="G1707">
        <v>5520600</v>
      </c>
    </row>
    <row r="1708" spans="1:7" x14ac:dyDescent="0.3">
      <c r="A1708" s="1">
        <v>42832</v>
      </c>
      <c r="B1708">
        <v>297.5</v>
      </c>
      <c r="C1708">
        <v>302.69000199999999</v>
      </c>
      <c r="D1708">
        <v>297.14999399999999</v>
      </c>
      <c r="E1708">
        <v>302.540009</v>
      </c>
      <c r="F1708">
        <v>302.540009</v>
      </c>
      <c r="G1708">
        <v>4579600</v>
      </c>
    </row>
    <row r="1709" spans="1:7" x14ac:dyDescent="0.3">
      <c r="A1709" s="1">
        <v>42835</v>
      </c>
      <c r="B1709">
        <v>309.14999399999999</v>
      </c>
      <c r="C1709">
        <v>313.73001099999999</v>
      </c>
      <c r="D1709">
        <v>308.709991</v>
      </c>
      <c r="E1709">
        <v>312.39001500000001</v>
      </c>
      <c r="F1709">
        <v>312.39001500000001</v>
      </c>
      <c r="G1709">
        <v>7664500</v>
      </c>
    </row>
    <row r="1710" spans="1:7" x14ac:dyDescent="0.3">
      <c r="A1710" s="1">
        <v>42836</v>
      </c>
      <c r="B1710">
        <v>313.38000499999998</v>
      </c>
      <c r="C1710">
        <v>313.47000100000002</v>
      </c>
      <c r="D1710">
        <v>305.5</v>
      </c>
      <c r="E1710">
        <v>308.709991</v>
      </c>
      <c r="F1710">
        <v>308.709991</v>
      </c>
      <c r="G1710">
        <v>5724600</v>
      </c>
    </row>
    <row r="1711" spans="1:7" x14ac:dyDescent="0.3">
      <c r="A1711" s="1">
        <v>42837</v>
      </c>
      <c r="B1711">
        <v>306.33999599999999</v>
      </c>
      <c r="C1711">
        <v>308.45001200000002</v>
      </c>
      <c r="D1711">
        <v>296.32000699999998</v>
      </c>
      <c r="E1711">
        <v>296.83999599999999</v>
      </c>
      <c r="F1711">
        <v>296.83999599999999</v>
      </c>
      <c r="G1711">
        <v>6050700</v>
      </c>
    </row>
    <row r="1712" spans="1:7" x14ac:dyDescent="0.3">
      <c r="A1712" s="1">
        <v>42838</v>
      </c>
      <c r="B1712">
        <v>296.70001200000002</v>
      </c>
      <c r="C1712">
        <v>307.39001500000001</v>
      </c>
      <c r="D1712">
        <v>295.29998799999998</v>
      </c>
      <c r="E1712">
        <v>304</v>
      </c>
      <c r="F1712">
        <v>304</v>
      </c>
      <c r="G1712">
        <v>9284600</v>
      </c>
    </row>
    <row r="1713" spans="1:7" x14ac:dyDescent="0.3">
      <c r="A1713" s="1">
        <v>42842</v>
      </c>
      <c r="B1713">
        <v>302.70001200000002</v>
      </c>
      <c r="C1713">
        <v>304</v>
      </c>
      <c r="D1713">
        <v>298.67999300000002</v>
      </c>
      <c r="E1713">
        <v>301.44000199999999</v>
      </c>
      <c r="F1713">
        <v>301.44000199999999</v>
      </c>
      <c r="G1713">
        <v>4138700</v>
      </c>
    </row>
    <row r="1714" spans="1:7" x14ac:dyDescent="0.3">
      <c r="A1714" s="1">
        <v>42843</v>
      </c>
      <c r="B1714">
        <v>299.70001200000002</v>
      </c>
      <c r="C1714">
        <v>300.83999599999999</v>
      </c>
      <c r="D1714">
        <v>297.89999399999999</v>
      </c>
      <c r="E1714">
        <v>300.25</v>
      </c>
      <c r="F1714">
        <v>300.25</v>
      </c>
      <c r="G1714">
        <v>3035700</v>
      </c>
    </row>
    <row r="1715" spans="1:7" x14ac:dyDescent="0.3">
      <c r="A1715" s="1">
        <v>42844</v>
      </c>
      <c r="B1715">
        <v>302.459991</v>
      </c>
      <c r="C1715">
        <v>306.61999500000002</v>
      </c>
      <c r="D1715">
        <v>302.10998499999999</v>
      </c>
      <c r="E1715">
        <v>305.51998900000001</v>
      </c>
      <c r="F1715">
        <v>305.51998900000001</v>
      </c>
      <c r="G1715">
        <v>3898000</v>
      </c>
    </row>
    <row r="1716" spans="1:7" x14ac:dyDescent="0.3">
      <c r="A1716" s="1">
        <v>42845</v>
      </c>
      <c r="B1716">
        <v>306.51001000000002</v>
      </c>
      <c r="C1716">
        <v>309.14999399999999</v>
      </c>
      <c r="D1716">
        <v>300.23001099999999</v>
      </c>
      <c r="E1716">
        <v>302.51001000000002</v>
      </c>
      <c r="F1716">
        <v>302.51001000000002</v>
      </c>
      <c r="G1716">
        <v>6149400</v>
      </c>
    </row>
    <row r="1717" spans="1:7" x14ac:dyDescent="0.3">
      <c r="A1717" s="1">
        <v>42846</v>
      </c>
      <c r="B1717">
        <v>302</v>
      </c>
      <c r="C1717">
        <v>306.39999399999999</v>
      </c>
      <c r="D1717">
        <v>300.42001299999998</v>
      </c>
      <c r="E1717">
        <v>305.60000600000001</v>
      </c>
      <c r="F1717">
        <v>305.60000600000001</v>
      </c>
      <c r="G1717">
        <v>4509800</v>
      </c>
    </row>
    <row r="1718" spans="1:7" x14ac:dyDescent="0.3">
      <c r="A1718" s="1">
        <v>42849</v>
      </c>
      <c r="B1718">
        <v>309.22000100000002</v>
      </c>
      <c r="C1718">
        <v>310.54998799999998</v>
      </c>
      <c r="D1718">
        <v>306.01998900000001</v>
      </c>
      <c r="E1718">
        <v>308.02999899999998</v>
      </c>
      <c r="F1718">
        <v>308.02999899999998</v>
      </c>
      <c r="G1718">
        <v>5083500</v>
      </c>
    </row>
    <row r="1719" spans="1:7" x14ac:dyDescent="0.3">
      <c r="A1719" s="1">
        <v>42850</v>
      </c>
      <c r="B1719">
        <v>308</v>
      </c>
      <c r="C1719">
        <v>313.98001099999999</v>
      </c>
      <c r="D1719">
        <v>305.85998499999999</v>
      </c>
      <c r="E1719">
        <v>313.790009</v>
      </c>
      <c r="F1719">
        <v>313.790009</v>
      </c>
      <c r="G1719">
        <v>6737700</v>
      </c>
    </row>
    <row r="1720" spans="1:7" x14ac:dyDescent="0.3">
      <c r="A1720" s="1">
        <v>42851</v>
      </c>
      <c r="B1720">
        <v>312.36999500000002</v>
      </c>
      <c r="C1720">
        <v>314.5</v>
      </c>
      <c r="D1720">
        <v>309</v>
      </c>
      <c r="E1720">
        <v>310.17001299999998</v>
      </c>
      <c r="F1720">
        <v>310.17001299999998</v>
      </c>
      <c r="G1720">
        <v>4695000</v>
      </c>
    </row>
    <row r="1721" spans="1:7" x14ac:dyDescent="0.3">
      <c r="A1721" s="1">
        <v>42852</v>
      </c>
      <c r="B1721">
        <v>311.69000199999999</v>
      </c>
      <c r="C1721">
        <v>313.08999599999999</v>
      </c>
      <c r="D1721">
        <v>307.5</v>
      </c>
      <c r="E1721">
        <v>308.63000499999998</v>
      </c>
      <c r="F1721">
        <v>308.63000499999998</v>
      </c>
      <c r="G1721">
        <v>3468600</v>
      </c>
    </row>
    <row r="1722" spans="1:7" x14ac:dyDescent="0.3">
      <c r="A1722" s="1">
        <v>42853</v>
      </c>
      <c r="B1722">
        <v>309.82998700000002</v>
      </c>
      <c r="C1722">
        <v>314.79998799999998</v>
      </c>
      <c r="D1722">
        <v>308</v>
      </c>
      <c r="E1722">
        <v>314.07000699999998</v>
      </c>
      <c r="F1722">
        <v>314.07000699999998</v>
      </c>
      <c r="G1722">
        <v>4505500</v>
      </c>
    </row>
    <row r="1723" spans="1:7" x14ac:dyDescent="0.3">
      <c r="A1723" s="1">
        <v>42856</v>
      </c>
      <c r="B1723">
        <v>314.88000499999998</v>
      </c>
      <c r="C1723">
        <v>327.25</v>
      </c>
      <c r="D1723">
        <v>314.80999800000001</v>
      </c>
      <c r="E1723">
        <v>322.82998700000002</v>
      </c>
      <c r="F1723">
        <v>322.82998700000002</v>
      </c>
      <c r="G1723">
        <v>8829600</v>
      </c>
    </row>
    <row r="1724" spans="1:7" x14ac:dyDescent="0.3">
      <c r="A1724" s="1">
        <v>42857</v>
      </c>
      <c r="B1724">
        <v>324</v>
      </c>
      <c r="C1724">
        <v>327.66000400000001</v>
      </c>
      <c r="D1724">
        <v>316.55999800000001</v>
      </c>
      <c r="E1724">
        <v>318.89001500000001</v>
      </c>
      <c r="F1724">
        <v>318.89001500000001</v>
      </c>
      <c r="G1724">
        <v>5382800</v>
      </c>
    </row>
    <row r="1725" spans="1:7" x14ac:dyDescent="0.3">
      <c r="A1725" s="1">
        <v>42858</v>
      </c>
      <c r="B1725">
        <v>317.67001299999998</v>
      </c>
      <c r="C1725">
        <v>321.52999899999998</v>
      </c>
      <c r="D1725">
        <v>310.45001200000002</v>
      </c>
      <c r="E1725">
        <v>311.01998900000001</v>
      </c>
      <c r="F1725">
        <v>311.01998900000001</v>
      </c>
      <c r="G1725">
        <v>7133400</v>
      </c>
    </row>
    <row r="1726" spans="1:7" x14ac:dyDescent="0.3">
      <c r="A1726" s="1">
        <v>42859</v>
      </c>
      <c r="B1726">
        <v>307.44000199999999</v>
      </c>
      <c r="C1726">
        <v>307.76998900000001</v>
      </c>
      <c r="D1726">
        <v>290.76001000000002</v>
      </c>
      <c r="E1726">
        <v>295.459991</v>
      </c>
      <c r="F1726">
        <v>295.459991</v>
      </c>
      <c r="G1726">
        <v>14152000</v>
      </c>
    </row>
    <row r="1727" spans="1:7" x14ac:dyDescent="0.3">
      <c r="A1727" s="1">
        <v>42860</v>
      </c>
      <c r="B1727">
        <v>298</v>
      </c>
      <c r="C1727">
        <v>308.54998799999998</v>
      </c>
      <c r="D1727">
        <v>296.79998799999998</v>
      </c>
      <c r="E1727">
        <v>308.35000600000001</v>
      </c>
      <c r="F1727">
        <v>308.35000600000001</v>
      </c>
      <c r="G1727">
        <v>8177300</v>
      </c>
    </row>
    <row r="1728" spans="1:7" x14ac:dyDescent="0.3">
      <c r="A1728" s="1">
        <v>42863</v>
      </c>
      <c r="B1728">
        <v>310.89999399999999</v>
      </c>
      <c r="C1728">
        <v>313.790009</v>
      </c>
      <c r="D1728">
        <v>305.82000699999998</v>
      </c>
      <c r="E1728">
        <v>307.19000199999999</v>
      </c>
      <c r="F1728">
        <v>307.19000199999999</v>
      </c>
      <c r="G1728">
        <v>7006500</v>
      </c>
    </row>
    <row r="1729" spans="1:7" x14ac:dyDescent="0.3">
      <c r="A1729" s="1">
        <v>42864</v>
      </c>
      <c r="B1729">
        <v>309.38000499999998</v>
      </c>
      <c r="C1729">
        <v>321.98998999999998</v>
      </c>
      <c r="D1729">
        <v>309.10000600000001</v>
      </c>
      <c r="E1729">
        <v>321.26001000000002</v>
      </c>
      <c r="F1729">
        <v>321.26001000000002</v>
      </c>
      <c r="G1729">
        <v>9676500</v>
      </c>
    </row>
    <row r="1730" spans="1:7" x14ac:dyDescent="0.3">
      <c r="A1730" s="1">
        <v>42865</v>
      </c>
      <c r="B1730">
        <v>321.55999800000001</v>
      </c>
      <c r="C1730">
        <v>325.5</v>
      </c>
      <c r="D1730">
        <v>318.11999500000002</v>
      </c>
      <c r="E1730">
        <v>325.22000100000002</v>
      </c>
      <c r="F1730">
        <v>325.22000100000002</v>
      </c>
      <c r="G1730">
        <v>5741600</v>
      </c>
    </row>
    <row r="1731" spans="1:7" x14ac:dyDescent="0.3">
      <c r="A1731" s="1">
        <v>42866</v>
      </c>
      <c r="B1731">
        <v>323.39999399999999</v>
      </c>
      <c r="C1731">
        <v>326</v>
      </c>
      <c r="D1731">
        <v>319.60000600000001</v>
      </c>
      <c r="E1731">
        <v>323.10000600000001</v>
      </c>
      <c r="F1731">
        <v>323.10000600000001</v>
      </c>
      <c r="G1731">
        <v>4753800</v>
      </c>
    </row>
    <row r="1732" spans="1:7" x14ac:dyDescent="0.3">
      <c r="A1732" s="1">
        <v>42867</v>
      </c>
      <c r="B1732">
        <v>325.48001099999999</v>
      </c>
      <c r="C1732">
        <v>327</v>
      </c>
      <c r="D1732">
        <v>321.52999899999998</v>
      </c>
      <c r="E1732">
        <v>324.80999800000001</v>
      </c>
      <c r="F1732">
        <v>324.80999800000001</v>
      </c>
      <c r="G1732">
        <v>4121600</v>
      </c>
    </row>
    <row r="1733" spans="1:7" x14ac:dyDescent="0.3">
      <c r="A1733" s="1">
        <v>42870</v>
      </c>
      <c r="B1733">
        <v>318.38000499999998</v>
      </c>
      <c r="C1733">
        <v>320.20001200000002</v>
      </c>
      <c r="D1733">
        <v>312.52999899999998</v>
      </c>
      <c r="E1733">
        <v>315.88000499999998</v>
      </c>
      <c r="F1733">
        <v>315.88000499999998</v>
      </c>
      <c r="G1733">
        <v>7622000</v>
      </c>
    </row>
    <row r="1734" spans="1:7" x14ac:dyDescent="0.3">
      <c r="A1734" s="1">
        <v>42871</v>
      </c>
      <c r="B1734">
        <v>317.58999599999999</v>
      </c>
      <c r="C1734">
        <v>320.05999800000001</v>
      </c>
      <c r="D1734">
        <v>315.14001500000001</v>
      </c>
      <c r="E1734">
        <v>317.01001000000002</v>
      </c>
      <c r="F1734">
        <v>317.01001000000002</v>
      </c>
      <c r="G1734">
        <v>4152500</v>
      </c>
    </row>
    <row r="1735" spans="1:7" x14ac:dyDescent="0.3">
      <c r="A1735" s="1">
        <v>42872</v>
      </c>
      <c r="B1735">
        <v>314.39001500000001</v>
      </c>
      <c r="C1735">
        <v>314.63000499999998</v>
      </c>
      <c r="D1735">
        <v>305.5</v>
      </c>
      <c r="E1735">
        <v>306.10998499999999</v>
      </c>
      <c r="F1735">
        <v>306.10998499999999</v>
      </c>
      <c r="G1735">
        <v>6711900</v>
      </c>
    </row>
    <row r="1736" spans="1:7" x14ac:dyDescent="0.3">
      <c r="A1736" s="1">
        <v>42873</v>
      </c>
      <c r="B1736">
        <v>307</v>
      </c>
      <c r="C1736">
        <v>313.94000199999999</v>
      </c>
      <c r="D1736">
        <v>305.30999800000001</v>
      </c>
      <c r="E1736">
        <v>313.05999800000001</v>
      </c>
      <c r="F1736">
        <v>313.05999800000001</v>
      </c>
      <c r="G1736">
        <v>5653800</v>
      </c>
    </row>
    <row r="1737" spans="1:7" x14ac:dyDescent="0.3">
      <c r="A1737" s="1">
        <v>42874</v>
      </c>
      <c r="B1737">
        <v>315.5</v>
      </c>
      <c r="C1737">
        <v>316.5</v>
      </c>
      <c r="D1737">
        <v>310.20001200000002</v>
      </c>
      <c r="E1737">
        <v>310.82998700000002</v>
      </c>
      <c r="F1737">
        <v>310.82998700000002</v>
      </c>
      <c r="G1737">
        <v>4687600</v>
      </c>
    </row>
    <row r="1738" spans="1:7" x14ac:dyDescent="0.3">
      <c r="A1738" s="1">
        <v>42877</v>
      </c>
      <c r="B1738">
        <v>312.79998799999998</v>
      </c>
      <c r="C1738">
        <v>314.36999500000002</v>
      </c>
      <c r="D1738">
        <v>306.79998799999998</v>
      </c>
      <c r="E1738">
        <v>310.35000600000001</v>
      </c>
      <c r="F1738">
        <v>310.35000600000001</v>
      </c>
      <c r="G1738">
        <v>4329200</v>
      </c>
    </row>
    <row r="1739" spans="1:7" x14ac:dyDescent="0.3">
      <c r="A1739" s="1">
        <v>42878</v>
      </c>
      <c r="B1739">
        <v>310.459991</v>
      </c>
      <c r="C1739">
        <v>310.73001099999999</v>
      </c>
      <c r="D1739">
        <v>303.48001099999999</v>
      </c>
      <c r="E1739">
        <v>303.85998499999999</v>
      </c>
      <c r="F1739">
        <v>303.85998499999999</v>
      </c>
      <c r="G1739">
        <v>4318400</v>
      </c>
    </row>
    <row r="1740" spans="1:7" x14ac:dyDescent="0.3">
      <c r="A1740" s="1">
        <v>42879</v>
      </c>
      <c r="B1740">
        <v>306.51001000000002</v>
      </c>
      <c r="C1740">
        <v>311</v>
      </c>
      <c r="D1740">
        <v>305.39999399999999</v>
      </c>
      <c r="E1740">
        <v>310.22000100000002</v>
      </c>
      <c r="F1740">
        <v>310.22000100000002</v>
      </c>
      <c r="G1740">
        <v>5033300</v>
      </c>
    </row>
    <row r="1741" spans="1:7" x14ac:dyDescent="0.3">
      <c r="A1741" s="1">
        <v>42880</v>
      </c>
      <c r="B1741">
        <v>311.01998900000001</v>
      </c>
      <c r="C1741">
        <v>316.97000100000002</v>
      </c>
      <c r="D1741">
        <v>307.80999800000001</v>
      </c>
      <c r="E1741">
        <v>316.82998700000002</v>
      </c>
      <c r="F1741">
        <v>316.82998700000002</v>
      </c>
      <c r="G1741">
        <v>5014000</v>
      </c>
    </row>
    <row r="1742" spans="1:7" x14ac:dyDescent="0.3">
      <c r="A1742" s="1">
        <v>42881</v>
      </c>
      <c r="B1742">
        <v>317.27999899999998</v>
      </c>
      <c r="C1742">
        <v>325.48998999999998</v>
      </c>
      <c r="D1742">
        <v>316.30999800000001</v>
      </c>
      <c r="E1742">
        <v>325.14001500000001</v>
      </c>
      <c r="F1742">
        <v>325.14001500000001</v>
      </c>
      <c r="G1742">
        <v>7802200</v>
      </c>
    </row>
    <row r="1743" spans="1:7" x14ac:dyDescent="0.3">
      <c r="A1743" s="1">
        <v>42885</v>
      </c>
      <c r="B1743">
        <v>326</v>
      </c>
      <c r="C1743">
        <v>336.27999899999998</v>
      </c>
      <c r="D1743">
        <v>325.76001000000002</v>
      </c>
      <c r="E1743">
        <v>335.10000600000001</v>
      </c>
      <c r="F1743">
        <v>335.10000600000001</v>
      </c>
      <c r="G1743">
        <v>7782900</v>
      </c>
    </row>
    <row r="1744" spans="1:7" x14ac:dyDescent="0.3">
      <c r="A1744" s="1">
        <v>42886</v>
      </c>
      <c r="B1744">
        <v>337.69000199999999</v>
      </c>
      <c r="C1744">
        <v>342.89001500000001</v>
      </c>
      <c r="D1744">
        <v>335.16000400000001</v>
      </c>
      <c r="E1744">
        <v>341.01001000000002</v>
      </c>
      <c r="F1744">
        <v>341.01001000000002</v>
      </c>
      <c r="G1744">
        <v>9963400</v>
      </c>
    </row>
    <row r="1745" spans="1:7" x14ac:dyDescent="0.3">
      <c r="A1745" s="1">
        <v>42887</v>
      </c>
      <c r="B1745">
        <v>344</v>
      </c>
      <c r="C1745">
        <v>344.88000499999998</v>
      </c>
      <c r="D1745">
        <v>337.290009</v>
      </c>
      <c r="E1745">
        <v>340.36999500000002</v>
      </c>
      <c r="F1745">
        <v>340.36999500000002</v>
      </c>
      <c r="G1745">
        <v>7608000</v>
      </c>
    </row>
    <row r="1746" spans="1:7" x14ac:dyDescent="0.3">
      <c r="A1746" s="1">
        <v>42888</v>
      </c>
      <c r="B1746">
        <v>339.76998900000001</v>
      </c>
      <c r="C1746">
        <v>342.88000499999998</v>
      </c>
      <c r="D1746">
        <v>335.92999300000002</v>
      </c>
      <c r="E1746">
        <v>339.85000600000001</v>
      </c>
      <c r="F1746">
        <v>339.85000600000001</v>
      </c>
      <c r="G1746">
        <v>5590200</v>
      </c>
    </row>
    <row r="1747" spans="1:7" x14ac:dyDescent="0.3">
      <c r="A1747" s="1">
        <v>42891</v>
      </c>
      <c r="B1747">
        <v>338.5</v>
      </c>
      <c r="C1747">
        <v>348.44000199999999</v>
      </c>
      <c r="D1747">
        <v>334.209991</v>
      </c>
      <c r="E1747">
        <v>347.32000699999998</v>
      </c>
      <c r="F1747">
        <v>347.32000699999998</v>
      </c>
      <c r="G1747">
        <v>6784400</v>
      </c>
    </row>
    <row r="1748" spans="1:7" x14ac:dyDescent="0.3">
      <c r="A1748" s="1">
        <v>42892</v>
      </c>
      <c r="B1748">
        <v>344.70001200000002</v>
      </c>
      <c r="C1748">
        <v>359.48998999999998</v>
      </c>
      <c r="D1748">
        <v>339.97000100000002</v>
      </c>
      <c r="E1748">
        <v>352.85000600000001</v>
      </c>
      <c r="F1748">
        <v>352.85000600000001</v>
      </c>
      <c r="G1748">
        <v>11086800</v>
      </c>
    </row>
    <row r="1749" spans="1:7" x14ac:dyDescent="0.3">
      <c r="A1749" s="1">
        <v>42893</v>
      </c>
      <c r="B1749">
        <v>356.33999599999999</v>
      </c>
      <c r="C1749">
        <v>360.5</v>
      </c>
      <c r="D1749">
        <v>355.14001500000001</v>
      </c>
      <c r="E1749">
        <v>359.64999399999999</v>
      </c>
      <c r="F1749">
        <v>359.64999399999999</v>
      </c>
      <c r="G1749">
        <v>9398000</v>
      </c>
    </row>
    <row r="1750" spans="1:7" x14ac:dyDescent="0.3">
      <c r="A1750" s="1">
        <v>42894</v>
      </c>
      <c r="B1750">
        <v>363.75</v>
      </c>
      <c r="C1750">
        <v>371.89999399999999</v>
      </c>
      <c r="D1750">
        <v>360.22000100000002</v>
      </c>
      <c r="E1750">
        <v>370</v>
      </c>
      <c r="F1750">
        <v>370</v>
      </c>
      <c r="G1750">
        <v>9061500</v>
      </c>
    </row>
    <row r="1751" spans="1:7" x14ac:dyDescent="0.3">
      <c r="A1751" s="1">
        <v>42895</v>
      </c>
      <c r="B1751">
        <v>374.42001299999998</v>
      </c>
      <c r="C1751">
        <v>376.86999500000002</v>
      </c>
      <c r="D1751">
        <v>354.79998799999998</v>
      </c>
      <c r="E1751">
        <v>357.32000699999998</v>
      </c>
      <c r="F1751">
        <v>357.32000699999998</v>
      </c>
      <c r="G1751">
        <v>17261400</v>
      </c>
    </row>
    <row r="1752" spans="1:7" x14ac:dyDescent="0.3">
      <c r="A1752" s="1">
        <v>42898</v>
      </c>
      <c r="B1752">
        <v>357.98998999999998</v>
      </c>
      <c r="C1752">
        <v>364.5</v>
      </c>
      <c r="D1752">
        <v>350.61999500000002</v>
      </c>
      <c r="E1752">
        <v>359.01001000000002</v>
      </c>
      <c r="F1752">
        <v>359.01001000000002</v>
      </c>
      <c r="G1752">
        <v>10517700</v>
      </c>
    </row>
    <row r="1753" spans="1:7" x14ac:dyDescent="0.3">
      <c r="A1753" s="1">
        <v>42899</v>
      </c>
      <c r="B1753">
        <v>367.61999500000002</v>
      </c>
      <c r="C1753">
        <v>376</v>
      </c>
      <c r="D1753">
        <v>366.60998499999999</v>
      </c>
      <c r="E1753">
        <v>375.95001200000002</v>
      </c>
      <c r="F1753">
        <v>375.95001200000002</v>
      </c>
      <c r="G1753">
        <v>11807900</v>
      </c>
    </row>
    <row r="1754" spans="1:7" x14ac:dyDescent="0.3">
      <c r="A1754" s="1">
        <v>42900</v>
      </c>
      <c r="B1754">
        <v>381.08999599999999</v>
      </c>
      <c r="C1754">
        <v>384.25</v>
      </c>
      <c r="D1754">
        <v>376.30999800000001</v>
      </c>
      <c r="E1754">
        <v>380.66000400000001</v>
      </c>
      <c r="F1754">
        <v>380.66000400000001</v>
      </c>
      <c r="G1754">
        <v>12818400</v>
      </c>
    </row>
    <row r="1755" spans="1:7" x14ac:dyDescent="0.3">
      <c r="A1755" s="1">
        <v>42901</v>
      </c>
      <c r="B1755">
        <v>372.5</v>
      </c>
      <c r="C1755">
        <v>375.459991</v>
      </c>
      <c r="D1755">
        <v>366.48998999999998</v>
      </c>
      <c r="E1755">
        <v>375.33999599999999</v>
      </c>
      <c r="F1755">
        <v>375.33999599999999</v>
      </c>
      <c r="G1755">
        <v>10426500</v>
      </c>
    </row>
    <row r="1756" spans="1:7" x14ac:dyDescent="0.3">
      <c r="A1756" s="1">
        <v>42902</v>
      </c>
      <c r="B1756">
        <v>377.98001099999999</v>
      </c>
      <c r="C1756">
        <v>378.01001000000002</v>
      </c>
      <c r="D1756">
        <v>370.10000600000001</v>
      </c>
      <c r="E1756">
        <v>371.39999399999999</v>
      </c>
      <c r="F1756">
        <v>371.39999399999999</v>
      </c>
      <c r="G1756">
        <v>6731000</v>
      </c>
    </row>
    <row r="1757" spans="1:7" x14ac:dyDescent="0.3">
      <c r="A1757" s="1">
        <v>42905</v>
      </c>
      <c r="B1757">
        <v>375</v>
      </c>
      <c r="C1757">
        <v>376.70001200000002</v>
      </c>
      <c r="D1757">
        <v>367.79998799999998</v>
      </c>
      <c r="E1757">
        <v>369.79998799999998</v>
      </c>
      <c r="F1757">
        <v>369.79998799999998</v>
      </c>
      <c r="G1757">
        <v>6549300</v>
      </c>
    </row>
    <row r="1758" spans="1:7" x14ac:dyDescent="0.3">
      <c r="A1758" s="1">
        <v>42906</v>
      </c>
      <c r="B1758">
        <v>376.67001299999998</v>
      </c>
      <c r="C1758">
        <v>378.88000499999998</v>
      </c>
      <c r="D1758">
        <v>369.73001099999999</v>
      </c>
      <c r="E1758">
        <v>372.23998999999998</v>
      </c>
      <c r="F1758">
        <v>372.23998999999998</v>
      </c>
      <c r="G1758">
        <v>7438700</v>
      </c>
    </row>
    <row r="1759" spans="1:7" x14ac:dyDescent="0.3">
      <c r="A1759" s="1">
        <v>42907</v>
      </c>
      <c r="B1759">
        <v>374.35000600000001</v>
      </c>
      <c r="C1759">
        <v>376.98998999999998</v>
      </c>
      <c r="D1759">
        <v>368.01998900000001</v>
      </c>
      <c r="E1759">
        <v>376.39999399999999</v>
      </c>
      <c r="F1759">
        <v>376.39999399999999</v>
      </c>
      <c r="G1759">
        <v>4923200</v>
      </c>
    </row>
    <row r="1760" spans="1:7" x14ac:dyDescent="0.3">
      <c r="A1760" s="1">
        <v>42908</v>
      </c>
      <c r="B1760">
        <v>377.98998999999998</v>
      </c>
      <c r="C1760">
        <v>385</v>
      </c>
      <c r="D1760">
        <v>373.57000699999998</v>
      </c>
      <c r="E1760">
        <v>382.60998499999999</v>
      </c>
      <c r="F1760">
        <v>382.60998499999999</v>
      </c>
      <c r="G1760">
        <v>7529800</v>
      </c>
    </row>
    <row r="1761" spans="1:7" x14ac:dyDescent="0.3">
      <c r="A1761" s="1">
        <v>42909</v>
      </c>
      <c r="B1761">
        <v>382.45001200000002</v>
      </c>
      <c r="C1761">
        <v>386.98998999999998</v>
      </c>
      <c r="D1761">
        <v>379.35000600000001</v>
      </c>
      <c r="E1761">
        <v>383.45001200000002</v>
      </c>
      <c r="F1761">
        <v>383.45001200000002</v>
      </c>
      <c r="G1761">
        <v>6445800</v>
      </c>
    </row>
    <row r="1762" spans="1:7" x14ac:dyDescent="0.3">
      <c r="A1762" s="1">
        <v>42912</v>
      </c>
      <c r="B1762">
        <v>386.69000199999999</v>
      </c>
      <c r="C1762">
        <v>386.95001200000002</v>
      </c>
      <c r="D1762">
        <v>373.10000600000001</v>
      </c>
      <c r="E1762">
        <v>377.48998999999998</v>
      </c>
      <c r="F1762">
        <v>377.48998999999998</v>
      </c>
      <c r="G1762">
        <v>6604100</v>
      </c>
    </row>
    <row r="1763" spans="1:7" x14ac:dyDescent="0.3">
      <c r="A1763" s="1">
        <v>42913</v>
      </c>
      <c r="B1763">
        <v>376.39999399999999</v>
      </c>
      <c r="C1763">
        <v>376.39999399999999</v>
      </c>
      <c r="D1763">
        <v>362.01998900000001</v>
      </c>
      <c r="E1763">
        <v>362.36999500000002</v>
      </c>
      <c r="F1763">
        <v>362.36999500000002</v>
      </c>
      <c r="G1763">
        <v>6996400</v>
      </c>
    </row>
    <row r="1764" spans="1:7" x14ac:dyDescent="0.3">
      <c r="A1764" s="1">
        <v>42914</v>
      </c>
      <c r="B1764">
        <v>366.67999300000002</v>
      </c>
      <c r="C1764">
        <v>371.73998999999998</v>
      </c>
      <c r="D1764">
        <v>362.51998900000001</v>
      </c>
      <c r="E1764">
        <v>371.23998999999998</v>
      </c>
      <c r="F1764">
        <v>371.23998999999998</v>
      </c>
      <c r="G1764">
        <v>6302500</v>
      </c>
    </row>
    <row r="1765" spans="1:7" x14ac:dyDescent="0.3">
      <c r="A1765" s="1">
        <v>42915</v>
      </c>
      <c r="B1765">
        <v>370.60998499999999</v>
      </c>
      <c r="C1765">
        <v>371</v>
      </c>
      <c r="D1765">
        <v>354.10000600000001</v>
      </c>
      <c r="E1765">
        <v>360.75</v>
      </c>
      <c r="F1765">
        <v>360.75</v>
      </c>
      <c r="G1765">
        <v>8221000</v>
      </c>
    </row>
    <row r="1766" spans="1:7" x14ac:dyDescent="0.3">
      <c r="A1766" s="1">
        <v>42916</v>
      </c>
      <c r="B1766">
        <v>363.709991</v>
      </c>
      <c r="C1766">
        <v>366.76998900000001</v>
      </c>
      <c r="D1766">
        <v>359.61999500000002</v>
      </c>
      <c r="E1766">
        <v>361.60998499999999</v>
      </c>
      <c r="F1766">
        <v>361.60998499999999</v>
      </c>
      <c r="G1766">
        <v>5848500</v>
      </c>
    </row>
    <row r="1767" spans="1:7" x14ac:dyDescent="0.3">
      <c r="A1767" s="1">
        <v>42919</v>
      </c>
      <c r="B1767">
        <v>370.23998999999998</v>
      </c>
      <c r="C1767">
        <v>371.35000600000001</v>
      </c>
      <c r="D1767">
        <v>351.5</v>
      </c>
      <c r="E1767">
        <v>352.61999500000002</v>
      </c>
      <c r="F1767">
        <v>352.61999500000002</v>
      </c>
      <c r="G1767">
        <v>6305400</v>
      </c>
    </row>
    <row r="1768" spans="1:7" x14ac:dyDescent="0.3">
      <c r="A1768" s="1">
        <v>42921</v>
      </c>
      <c r="B1768">
        <v>347.20001200000002</v>
      </c>
      <c r="C1768">
        <v>347.23998999999998</v>
      </c>
      <c r="D1768">
        <v>326.32998700000002</v>
      </c>
      <c r="E1768">
        <v>327.08999599999999</v>
      </c>
      <c r="F1768">
        <v>327.08999599999999</v>
      </c>
      <c r="G1768">
        <v>17046700</v>
      </c>
    </row>
    <row r="1769" spans="1:7" x14ac:dyDescent="0.3">
      <c r="A1769" s="1">
        <v>42922</v>
      </c>
      <c r="B1769">
        <v>317.26001000000002</v>
      </c>
      <c r="C1769">
        <v>320.790009</v>
      </c>
      <c r="D1769">
        <v>306.29998799999998</v>
      </c>
      <c r="E1769">
        <v>308.82998700000002</v>
      </c>
      <c r="F1769">
        <v>308.82998700000002</v>
      </c>
      <c r="G1769">
        <v>19324500</v>
      </c>
    </row>
    <row r="1770" spans="1:7" x14ac:dyDescent="0.3">
      <c r="A1770" s="1">
        <v>42923</v>
      </c>
      <c r="B1770">
        <v>313.5</v>
      </c>
      <c r="C1770">
        <v>317</v>
      </c>
      <c r="D1770">
        <v>307.38000499999998</v>
      </c>
      <c r="E1770">
        <v>313.22000100000002</v>
      </c>
      <c r="F1770">
        <v>313.22000100000002</v>
      </c>
      <c r="G1770">
        <v>14176900</v>
      </c>
    </row>
    <row r="1771" spans="1:7" x14ac:dyDescent="0.3">
      <c r="A1771" s="1">
        <v>42926</v>
      </c>
      <c r="B1771">
        <v>312.89999399999999</v>
      </c>
      <c r="C1771">
        <v>317.94000199999999</v>
      </c>
      <c r="D1771">
        <v>303.13000499999998</v>
      </c>
      <c r="E1771">
        <v>316.04998799999998</v>
      </c>
      <c r="F1771">
        <v>316.04998799999998</v>
      </c>
      <c r="G1771">
        <v>13820900</v>
      </c>
    </row>
    <row r="1772" spans="1:7" x14ac:dyDescent="0.3">
      <c r="A1772" s="1">
        <v>42927</v>
      </c>
      <c r="B1772">
        <v>316</v>
      </c>
      <c r="C1772">
        <v>327.27999899999998</v>
      </c>
      <c r="D1772">
        <v>314.29998799999998</v>
      </c>
      <c r="E1772">
        <v>327.22000100000002</v>
      </c>
      <c r="F1772">
        <v>327.22000100000002</v>
      </c>
      <c r="G1772">
        <v>11559400</v>
      </c>
    </row>
    <row r="1773" spans="1:7" x14ac:dyDescent="0.3">
      <c r="A1773" s="1">
        <v>42928</v>
      </c>
      <c r="B1773">
        <v>330.39999399999999</v>
      </c>
      <c r="C1773">
        <v>333.10000600000001</v>
      </c>
      <c r="D1773">
        <v>324.5</v>
      </c>
      <c r="E1773">
        <v>329.51998900000001</v>
      </c>
      <c r="F1773">
        <v>329.51998900000001</v>
      </c>
      <c r="G1773">
        <v>10346100</v>
      </c>
    </row>
    <row r="1774" spans="1:7" x14ac:dyDescent="0.3">
      <c r="A1774" s="1">
        <v>42929</v>
      </c>
      <c r="B1774">
        <v>330.10998499999999</v>
      </c>
      <c r="C1774">
        <v>331.60000600000001</v>
      </c>
      <c r="D1774">
        <v>319.97000100000002</v>
      </c>
      <c r="E1774">
        <v>323.41000400000001</v>
      </c>
      <c r="F1774">
        <v>323.41000400000001</v>
      </c>
      <c r="G1774">
        <v>8594500</v>
      </c>
    </row>
    <row r="1775" spans="1:7" x14ac:dyDescent="0.3">
      <c r="A1775" s="1">
        <v>42930</v>
      </c>
      <c r="B1775">
        <v>323.19000199999999</v>
      </c>
      <c r="C1775">
        <v>328.42001299999998</v>
      </c>
      <c r="D1775">
        <v>321.22000100000002</v>
      </c>
      <c r="E1775">
        <v>327.77999899999998</v>
      </c>
      <c r="F1775">
        <v>327.77999899999998</v>
      </c>
      <c r="G1775">
        <v>5625200</v>
      </c>
    </row>
    <row r="1776" spans="1:7" x14ac:dyDescent="0.3">
      <c r="A1776" s="1">
        <v>42933</v>
      </c>
      <c r="B1776">
        <v>325.540009</v>
      </c>
      <c r="C1776">
        <v>327.10000600000001</v>
      </c>
      <c r="D1776">
        <v>313.45001200000002</v>
      </c>
      <c r="E1776">
        <v>319.57000699999998</v>
      </c>
      <c r="F1776">
        <v>319.57000699999998</v>
      </c>
      <c r="G1776">
        <v>9876900</v>
      </c>
    </row>
    <row r="1777" spans="1:7" x14ac:dyDescent="0.3">
      <c r="A1777" s="1">
        <v>42934</v>
      </c>
      <c r="B1777">
        <v>317.5</v>
      </c>
      <c r="C1777">
        <v>329.13000499999998</v>
      </c>
      <c r="D1777">
        <v>315.66000400000001</v>
      </c>
      <c r="E1777">
        <v>328.23998999999998</v>
      </c>
      <c r="F1777">
        <v>328.23998999999998</v>
      </c>
      <c r="G1777">
        <v>6373700</v>
      </c>
    </row>
    <row r="1778" spans="1:7" x14ac:dyDescent="0.3">
      <c r="A1778" s="1">
        <v>42935</v>
      </c>
      <c r="B1778">
        <v>328.23001099999999</v>
      </c>
      <c r="C1778">
        <v>331.64999399999999</v>
      </c>
      <c r="D1778">
        <v>323.22000100000002</v>
      </c>
      <c r="E1778">
        <v>325.26001000000002</v>
      </c>
      <c r="F1778">
        <v>325.26001000000002</v>
      </c>
      <c r="G1778">
        <v>6357000</v>
      </c>
    </row>
    <row r="1779" spans="1:7" x14ac:dyDescent="0.3">
      <c r="A1779" s="1">
        <v>42936</v>
      </c>
      <c r="B1779">
        <v>326.89999399999999</v>
      </c>
      <c r="C1779">
        <v>330.22000100000002</v>
      </c>
      <c r="D1779">
        <v>324.20001200000002</v>
      </c>
      <c r="E1779">
        <v>329.92001299999998</v>
      </c>
      <c r="F1779">
        <v>329.92001299999998</v>
      </c>
      <c r="G1779">
        <v>5166200</v>
      </c>
    </row>
    <row r="1780" spans="1:7" x14ac:dyDescent="0.3">
      <c r="A1780" s="1">
        <v>42937</v>
      </c>
      <c r="B1780">
        <v>329.459991</v>
      </c>
      <c r="C1780">
        <v>331.26001000000002</v>
      </c>
      <c r="D1780">
        <v>325.79998799999998</v>
      </c>
      <c r="E1780">
        <v>328.39999399999999</v>
      </c>
      <c r="F1780">
        <v>328.39999399999999</v>
      </c>
      <c r="G1780">
        <v>4901600</v>
      </c>
    </row>
    <row r="1781" spans="1:7" x14ac:dyDescent="0.3">
      <c r="A1781" s="1">
        <v>42940</v>
      </c>
      <c r="B1781">
        <v>330.23998999999998</v>
      </c>
      <c r="C1781">
        <v>343.39999399999999</v>
      </c>
      <c r="D1781">
        <v>330.01001000000002</v>
      </c>
      <c r="E1781">
        <v>342.51998900000001</v>
      </c>
      <c r="F1781">
        <v>342.51998900000001</v>
      </c>
      <c r="G1781">
        <v>8637100</v>
      </c>
    </row>
    <row r="1782" spans="1:7" x14ac:dyDescent="0.3">
      <c r="A1782" s="1">
        <v>42941</v>
      </c>
      <c r="B1782">
        <v>345</v>
      </c>
      <c r="C1782">
        <v>345.60000600000001</v>
      </c>
      <c r="D1782">
        <v>334.14999399999999</v>
      </c>
      <c r="E1782">
        <v>339.60000600000001</v>
      </c>
      <c r="F1782">
        <v>339.60000600000001</v>
      </c>
      <c r="G1782">
        <v>6989200</v>
      </c>
    </row>
    <row r="1783" spans="1:7" x14ac:dyDescent="0.3">
      <c r="A1783" s="1">
        <v>42942</v>
      </c>
      <c r="B1783">
        <v>340.35998499999999</v>
      </c>
      <c r="C1783">
        <v>345.5</v>
      </c>
      <c r="D1783">
        <v>338.11999500000002</v>
      </c>
      <c r="E1783">
        <v>343.85000600000001</v>
      </c>
      <c r="F1783">
        <v>343.85000600000001</v>
      </c>
      <c r="G1783">
        <v>4820800</v>
      </c>
    </row>
    <row r="1784" spans="1:7" x14ac:dyDescent="0.3">
      <c r="A1784" s="1">
        <v>42943</v>
      </c>
      <c r="B1784">
        <v>346</v>
      </c>
      <c r="C1784">
        <v>347.5</v>
      </c>
      <c r="D1784">
        <v>326.290009</v>
      </c>
      <c r="E1784">
        <v>334.459991</v>
      </c>
      <c r="F1784">
        <v>334.459991</v>
      </c>
      <c r="G1784">
        <v>8302400</v>
      </c>
    </row>
    <row r="1785" spans="1:7" x14ac:dyDescent="0.3">
      <c r="A1785" s="1">
        <v>42944</v>
      </c>
      <c r="B1785">
        <v>336.89001500000001</v>
      </c>
      <c r="C1785">
        <v>339.60000600000001</v>
      </c>
      <c r="D1785">
        <v>332.51001000000002</v>
      </c>
      <c r="E1785">
        <v>335.07000699999998</v>
      </c>
      <c r="F1785">
        <v>335.07000699999998</v>
      </c>
      <c r="G1785">
        <v>4880400</v>
      </c>
    </row>
    <row r="1786" spans="1:7" x14ac:dyDescent="0.3">
      <c r="A1786" s="1">
        <v>42947</v>
      </c>
      <c r="B1786">
        <v>335.5</v>
      </c>
      <c r="C1786">
        <v>341.48998999999998</v>
      </c>
      <c r="D1786">
        <v>321.040009</v>
      </c>
      <c r="E1786">
        <v>323.47000100000002</v>
      </c>
      <c r="F1786">
        <v>323.47000100000002</v>
      </c>
      <c r="G1786">
        <v>8535100</v>
      </c>
    </row>
    <row r="1787" spans="1:7" x14ac:dyDescent="0.3">
      <c r="A1787" s="1">
        <v>42948</v>
      </c>
      <c r="B1787">
        <v>323</v>
      </c>
      <c r="C1787">
        <v>324.45001200000002</v>
      </c>
      <c r="D1787">
        <v>316.13000499999998</v>
      </c>
      <c r="E1787">
        <v>319.57000699999998</v>
      </c>
      <c r="F1787">
        <v>319.57000699999998</v>
      </c>
      <c r="G1787">
        <v>8303100</v>
      </c>
    </row>
    <row r="1788" spans="1:7" x14ac:dyDescent="0.3">
      <c r="A1788" s="1">
        <v>42949</v>
      </c>
      <c r="B1788">
        <v>318.94000199999999</v>
      </c>
      <c r="C1788">
        <v>327.11999500000002</v>
      </c>
      <c r="D1788">
        <v>311.22000100000002</v>
      </c>
      <c r="E1788">
        <v>325.89001500000001</v>
      </c>
      <c r="F1788">
        <v>325.89001500000001</v>
      </c>
      <c r="G1788">
        <v>13091500</v>
      </c>
    </row>
    <row r="1789" spans="1:7" x14ac:dyDescent="0.3">
      <c r="A1789" s="1">
        <v>42950</v>
      </c>
      <c r="B1789">
        <v>345.32998700000002</v>
      </c>
      <c r="C1789">
        <v>350</v>
      </c>
      <c r="D1789">
        <v>343.14999399999999</v>
      </c>
      <c r="E1789">
        <v>347.08999599999999</v>
      </c>
      <c r="F1789">
        <v>347.08999599999999</v>
      </c>
      <c r="G1789">
        <v>13535000</v>
      </c>
    </row>
    <row r="1790" spans="1:7" x14ac:dyDescent="0.3">
      <c r="A1790" s="1">
        <v>42951</v>
      </c>
      <c r="B1790">
        <v>347</v>
      </c>
      <c r="C1790">
        <v>357.26998900000001</v>
      </c>
      <c r="D1790">
        <v>343.29998799999998</v>
      </c>
      <c r="E1790">
        <v>356.91000400000001</v>
      </c>
      <c r="F1790">
        <v>356.91000400000001</v>
      </c>
      <c r="G1790">
        <v>9268900</v>
      </c>
    </row>
    <row r="1791" spans="1:7" x14ac:dyDescent="0.3">
      <c r="A1791" s="1">
        <v>42954</v>
      </c>
      <c r="B1791">
        <v>357.35000600000001</v>
      </c>
      <c r="C1791">
        <v>359.48001099999999</v>
      </c>
      <c r="D1791">
        <v>352.75</v>
      </c>
      <c r="E1791">
        <v>355.17001299999998</v>
      </c>
      <c r="F1791">
        <v>355.17001299999998</v>
      </c>
      <c r="G1791">
        <v>6324500</v>
      </c>
    </row>
    <row r="1792" spans="1:7" x14ac:dyDescent="0.3">
      <c r="A1792" s="1">
        <v>42955</v>
      </c>
      <c r="B1792">
        <v>357.52999899999998</v>
      </c>
      <c r="C1792">
        <v>368.57998700000002</v>
      </c>
      <c r="D1792">
        <v>357.39999399999999</v>
      </c>
      <c r="E1792">
        <v>365.22000100000002</v>
      </c>
      <c r="F1792">
        <v>365.22000100000002</v>
      </c>
      <c r="G1792">
        <v>7449800</v>
      </c>
    </row>
    <row r="1793" spans="1:7" x14ac:dyDescent="0.3">
      <c r="A1793" s="1">
        <v>42956</v>
      </c>
      <c r="B1793">
        <v>361</v>
      </c>
      <c r="C1793">
        <v>370</v>
      </c>
      <c r="D1793">
        <v>358.95001200000002</v>
      </c>
      <c r="E1793">
        <v>363.52999899999998</v>
      </c>
      <c r="F1793">
        <v>363.52999899999998</v>
      </c>
      <c r="G1793">
        <v>6892100</v>
      </c>
    </row>
    <row r="1794" spans="1:7" x14ac:dyDescent="0.3">
      <c r="A1794" s="1">
        <v>42957</v>
      </c>
      <c r="B1794">
        <v>361.60000600000001</v>
      </c>
      <c r="C1794">
        <v>366.64999399999999</v>
      </c>
      <c r="D1794">
        <v>354.66000400000001</v>
      </c>
      <c r="E1794">
        <v>355.39999399999999</v>
      </c>
      <c r="F1794">
        <v>355.39999399999999</v>
      </c>
      <c r="G1794">
        <v>7092900</v>
      </c>
    </row>
    <row r="1795" spans="1:7" x14ac:dyDescent="0.3">
      <c r="A1795" s="1">
        <v>42958</v>
      </c>
      <c r="B1795">
        <v>356.97000100000002</v>
      </c>
      <c r="C1795">
        <v>361.26001000000002</v>
      </c>
      <c r="D1795">
        <v>353.61999500000002</v>
      </c>
      <c r="E1795">
        <v>357.86999500000002</v>
      </c>
      <c r="F1795">
        <v>357.86999500000002</v>
      </c>
      <c r="G1795">
        <v>4365800</v>
      </c>
    </row>
    <row r="1796" spans="1:7" x14ac:dyDescent="0.3">
      <c r="A1796" s="1">
        <v>42961</v>
      </c>
      <c r="B1796">
        <v>364.63000499999998</v>
      </c>
      <c r="C1796">
        <v>367.66000400000001</v>
      </c>
      <c r="D1796">
        <v>362.60000600000001</v>
      </c>
      <c r="E1796">
        <v>363.79998799999998</v>
      </c>
      <c r="F1796">
        <v>363.79998799999998</v>
      </c>
      <c r="G1796">
        <v>4519200</v>
      </c>
    </row>
    <row r="1797" spans="1:7" x14ac:dyDescent="0.3">
      <c r="A1797" s="1">
        <v>42962</v>
      </c>
      <c r="B1797">
        <v>365.20001200000002</v>
      </c>
      <c r="C1797">
        <v>365.48998999999998</v>
      </c>
      <c r="D1797">
        <v>359.36999500000002</v>
      </c>
      <c r="E1797">
        <v>362.32998700000002</v>
      </c>
      <c r="F1797">
        <v>362.32998700000002</v>
      </c>
      <c r="G1797">
        <v>3085100</v>
      </c>
    </row>
    <row r="1798" spans="1:7" x14ac:dyDescent="0.3">
      <c r="A1798" s="1">
        <v>42963</v>
      </c>
      <c r="B1798">
        <v>363</v>
      </c>
      <c r="C1798">
        <v>366.5</v>
      </c>
      <c r="D1798">
        <v>362.51998900000001</v>
      </c>
      <c r="E1798">
        <v>362.91000400000001</v>
      </c>
      <c r="F1798">
        <v>362.91000400000001</v>
      </c>
      <c r="G1798">
        <v>3413800</v>
      </c>
    </row>
    <row r="1799" spans="1:7" x14ac:dyDescent="0.3">
      <c r="A1799" s="1">
        <v>42964</v>
      </c>
      <c r="B1799">
        <v>361.209991</v>
      </c>
      <c r="C1799">
        <v>363.29998799999998</v>
      </c>
      <c r="D1799">
        <v>351.58999599999999</v>
      </c>
      <c r="E1799">
        <v>351.92001299999998</v>
      </c>
      <c r="F1799">
        <v>351.92001299999998</v>
      </c>
      <c r="G1799">
        <v>5027700</v>
      </c>
    </row>
    <row r="1800" spans="1:7" x14ac:dyDescent="0.3">
      <c r="A1800" s="1">
        <v>42965</v>
      </c>
      <c r="B1800">
        <v>352.91000400000001</v>
      </c>
      <c r="C1800">
        <v>354</v>
      </c>
      <c r="D1800">
        <v>345.79998799999998</v>
      </c>
      <c r="E1800">
        <v>347.459991</v>
      </c>
      <c r="F1800">
        <v>347.459991</v>
      </c>
      <c r="G1800">
        <v>5408200</v>
      </c>
    </row>
    <row r="1801" spans="1:7" x14ac:dyDescent="0.3">
      <c r="A1801" s="1">
        <v>42968</v>
      </c>
      <c r="B1801">
        <v>345.82000699999998</v>
      </c>
      <c r="C1801">
        <v>345.82000699999998</v>
      </c>
      <c r="D1801">
        <v>331.85000600000001</v>
      </c>
      <c r="E1801">
        <v>337.85998499999999</v>
      </c>
      <c r="F1801">
        <v>337.85998499999999</v>
      </c>
      <c r="G1801">
        <v>6495400</v>
      </c>
    </row>
    <row r="1802" spans="1:7" x14ac:dyDescent="0.3">
      <c r="A1802" s="1">
        <v>42969</v>
      </c>
      <c r="B1802">
        <v>341.13000499999998</v>
      </c>
      <c r="C1802">
        <v>342.23998999999998</v>
      </c>
      <c r="D1802">
        <v>337.36999500000002</v>
      </c>
      <c r="E1802">
        <v>341.35000600000001</v>
      </c>
      <c r="F1802">
        <v>341.35000600000001</v>
      </c>
      <c r="G1802">
        <v>4322000</v>
      </c>
    </row>
    <row r="1803" spans="1:7" x14ac:dyDescent="0.3">
      <c r="A1803" s="1">
        <v>42970</v>
      </c>
      <c r="B1803">
        <v>338.98998999999998</v>
      </c>
      <c r="C1803">
        <v>353.48998999999998</v>
      </c>
      <c r="D1803">
        <v>338.29998799999998</v>
      </c>
      <c r="E1803">
        <v>352.76998900000001</v>
      </c>
      <c r="F1803">
        <v>352.76998900000001</v>
      </c>
      <c r="G1803">
        <v>4954500</v>
      </c>
    </row>
    <row r="1804" spans="1:7" x14ac:dyDescent="0.3">
      <c r="A1804" s="1">
        <v>42971</v>
      </c>
      <c r="B1804">
        <v>352.51998900000001</v>
      </c>
      <c r="C1804">
        <v>356.66000400000001</v>
      </c>
      <c r="D1804">
        <v>349.73998999999998</v>
      </c>
      <c r="E1804">
        <v>352.92999300000002</v>
      </c>
      <c r="F1804">
        <v>352.92999300000002</v>
      </c>
      <c r="G1804">
        <v>4584700</v>
      </c>
    </row>
    <row r="1805" spans="1:7" x14ac:dyDescent="0.3">
      <c r="A1805" s="1">
        <v>42972</v>
      </c>
      <c r="B1805">
        <v>354.23998999999998</v>
      </c>
      <c r="C1805">
        <v>355.69000199999999</v>
      </c>
      <c r="D1805">
        <v>347.29998799999998</v>
      </c>
      <c r="E1805">
        <v>348.04998799999998</v>
      </c>
      <c r="F1805">
        <v>348.04998799999998</v>
      </c>
      <c r="G1805">
        <v>3484000</v>
      </c>
    </row>
    <row r="1806" spans="1:7" x14ac:dyDescent="0.3">
      <c r="A1806" s="1">
        <v>42975</v>
      </c>
      <c r="B1806">
        <v>347.27999899999998</v>
      </c>
      <c r="C1806">
        <v>347.35000600000001</v>
      </c>
      <c r="D1806">
        <v>339.72000100000002</v>
      </c>
      <c r="E1806">
        <v>345.66000400000001</v>
      </c>
      <c r="F1806">
        <v>345.66000400000001</v>
      </c>
      <c r="G1806">
        <v>3764000</v>
      </c>
    </row>
    <row r="1807" spans="1:7" x14ac:dyDescent="0.3">
      <c r="A1807" s="1">
        <v>42976</v>
      </c>
      <c r="B1807">
        <v>339.48001099999999</v>
      </c>
      <c r="C1807">
        <v>349.04998799999998</v>
      </c>
      <c r="D1807">
        <v>338.75</v>
      </c>
      <c r="E1807">
        <v>347.35998499999999</v>
      </c>
      <c r="F1807">
        <v>347.35998499999999</v>
      </c>
      <c r="G1807">
        <v>4073700</v>
      </c>
    </row>
    <row r="1808" spans="1:7" x14ac:dyDescent="0.3">
      <c r="A1808" s="1">
        <v>42977</v>
      </c>
      <c r="B1808">
        <v>349.67001299999998</v>
      </c>
      <c r="C1808">
        <v>353.47000100000002</v>
      </c>
      <c r="D1808">
        <v>347</v>
      </c>
      <c r="E1808">
        <v>353.17999300000002</v>
      </c>
      <c r="F1808">
        <v>353.17999300000002</v>
      </c>
      <c r="G1808">
        <v>3412900</v>
      </c>
    </row>
    <row r="1809" spans="1:7" x14ac:dyDescent="0.3">
      <c r="A1809" s="1">
        <v>42978</v>
      </c>
      <c r="B1809">
        <v>353.54998799999998</v>
      </c>
      <c r="C1809">
        <v>358.44000199999999</v>
      </c>
      <c r="D1809">
        <v>352.82000699999998</v>
      </c>
      <c r="E1809">
        <v>355.89999399999999</v>
      </c>
      <c r="F1809">
        <v>355.89999399999999</v>
      </c>
      <c r="G1809">
        <v>4072800</v>
      </c>
    </row>
    <row r="1810" spans="1:7" x14ac:dyDescent="0.3">
      <c r="A1810" s="1">
        <v>42979</v>
      </c>
      <c r="B1810">
        <v>356.11999500000002</v>
      </c>
      <c r="C1810">
        <v>357.58999599999999</v>
      </c>
      <c r="D1810">
        <v>353.69000199999999</v>
      </c>
      <c r="E1810">
        <v>355.39999399999999</v>
      </c>
      <c r="F1810">
        <v>355.39999399999999</v>
      </c>
      <c r="G1810">
        <v>3049500</v>
      </c>
    </row>
    <row r="1811" spans="1:7" x14ac:dyDescent="0.3">
      <c r="A1811" s="1">
        <v>42983</v>
      </c>
      <c r="B1811">
        <v>353.79998799999998</v>
      </c>
      <c r="C1811">
        <v>355.48998999999998</v>
      </c>
      <c r="D1811">
        <v>345.89001500000001</v>
      </c>
      <c r="E1811">
        <v>349.58999599999999</v>
      </c>
      <c r="F1811">
        <v>349.58999599999999</v>
      </c>
      <c r="G1811">
        <v>3835100</v>
      </c>
    </row>
    <row r="1812" spans="1:7" x14ac:dyDescent="0.3">
      <c r="A1812" s="1">
        <v>42984</v>
      </c>
      <c r="B1812">
        <v>349.5</v>
      </c>
      <c r="C1812">
        <v>350.98001099999999</v>
      </c>
      <c r="D1812">
        <v>341.55999800000001</v>
      </c>
      <c r="E1812">
        <v>344.52999899999998</v>
      </c>
      <c r="F1812">
        <v>344.52999899999998</v>
      </c>
      <c r="G1812">
        <v>4091400</v>
      </c>
    </row>
    <row r="1813" spans="1:7" x14ac:dyDescent="0.3">
      <c r="A1813" s="1">
        <v>42985</v>
      </c>
      <c r="B1813">
        <v>345.98001099999999</v>
      </c>
      <c r="C1813">
        <v>352.48001099999999</v>
      </c>
      <c r="D1813">
        <v>343.45001200000002</v>
      </c>
      <c r="E1813">
        <v>350.60998499999999</v>
      </c>
      <c r="F1813">
        <v>350.60998499999999</v>
      </c>
      <c r="G1813">
        <v>4239200</v>
      </c>
    </row>
    <row r="1814" spans="1:7" x14ac:dyDescent="0.3">
      <c r="A1814" s="1">
        <v>42986</v>
      </c>
      <c r="B1814">
        <v>348.98998999999998</v>
      </c>
      <c r="C1814">
        <v>349.77999899999998</v>
      </c>
      <c r="D1814">
        <v>342.29998799999998</v>
      </c>
      <c r="E1814">
        <v>343.39999399999999</v>
      </c>
      <c r="F1814">
        <v>343.39999399999999</v>
      </c>
      <c r="G1814">
        <v>3263500</v>
      </c>
    </row>
    <row r="1815" spans="1:7" x14ac:dyDescent="0.3">
      <c r="A1815" s="1">
        <v>42989</v>
      </c>
      <c r="B1815">
        <v>351.35000600000001</v>
      </c>
      <c r="C1815">
        <v>363.709991</v>
      </c>
      <c r="D1815">
        <v>350</v>
      </c>
      <c r="E1815">
        <v>363.69000199999999</v>
      </c>
      <c r="F1815">
        <v>363.69000199999999</v>
      </c>
      <c r="G1815">
        <v>7667100</v>
      </c>
    </row>
    <row r="1816" spans="1:7" x14ac:dyDescent="0.3">
      <c r="A1816" s="1">
        <v>42990</v>
      </c>
      <c r="B1816">
        <v>364.48998999999998</v>
      </c>
      <c r="C1816">
        <v>368.76001000000002</v>
      </c>
      <c r="D1816">
        <v>360.39999399999999</v>
      </c>
      <c r="E1816">
        <v>362.75</v>
      </c>
      <c r="F1816">
        <v>362.75</v>
      </c>
      <c r="G1816">
        <v>5972900</v>
      </c>
    </row>
    <row r="1817" spans="1:7" x14ac:dyDescent="0.3">
      <c r="A1817" s="1">
        <v>42991</v>
      </c>
      <c r="B1817">
        <v>363.82000699999998</v>
      </c>
      <c r="C1817">
        <v>368.07000699999998</v>
      </c>
      <c r="D1817">
        <v>359.58999599999999</v>
      </c>
      <c r="E1817">
        <v>366.23001099999999</v>
      </c>
      <c r="F1817">
        <v>366.23001099999999</v>
      </c>
      <c r="G1817">
        <v>4185200</v>
      </c>
    </row>
    <row r="1818" spans="1:7" x14ac:dyDescent="0.3">
      <c r="A1818" s="1">
        <v>42992</v>
      </c>
      <c r="B1818">
        <v>364.32998700000002</v>
      </c>
      <c r="C1818">
        <v>377.959991</v>
      </c>
      <c r="D1818">
        <v>362.63000499999998</v>
      </c>
      <c r="E1818">
        <v>377.64001500000001</v>
      </c>
      <c r="F1818">
        <v>377.64001500000001</v>
      </c>
      <c r="G1818">
        <v>7202500</v>
      </c>
    </row>
    <row r="1819" spans="1:7" x14ac:dyDescent="0.3">
      <c r="A1819" s="1">
        <v>42993</v>
      </c>
      <c r="B1819">
        <v>374.51001000000002</v>
      </c>
      <c r="C1819">
        <v>380</v>
      </c>
      <c r="D1819">
        <v>372.70001200000002</v>
      </c>
      <c r="E1819">
        <v>379.80999800000001</v>
      </c>
      <c r="F1819">
        <v>379.80999800000001</v>
      </c>
      <c r="G1819">
        <v>5420500</v>
      </c>
    </row>
    <row r="1820" spans="1:7" x14ac:dyDescent="0.3">
      <c r="A1820" s="1">
        <v>42996</v>
      </c>
      <c r="B1820">
        <v>380.25</v>
      </c>
      <c r="C1820">
        <v>389.60998499999999</v>
      </c>
      <c r="D1820">
        <v>377.67999300000002</v>
      </c>
      <c r="E1820">
        <v>385</v>
      </c>
      <c r="F1820">
        <v>385</v>
      </c>
      <c r="G1820">
        <v>7188000</v>
      </c>
    </row>
    <row r="1821" spans="1:7" x14ac:dyDescent="0.3">
      <c r="A1821" s="1">
        <v>42997</v>
      </c>
      <c r="B1821">
        <v>380</v>
      </c>
      <c r="C1821">
        <v>382.39001500000001</v>
      </c>
      <c r="D1821">
        <v>373.57000699999998</v>
      </c>
      <c r="E1821">
        <v>375.10000600000001</v>
      </c>
      <c r="F1821">
        <v>375.10000600000001</v>
      </c>
      <c r="G1821">
        <v>6451900</v>
      </c>
    </row>
    <row r="1822" spans="1:7" x14ac:dyDescent="0.3">
      <c r="A1822" s="1">
        <v>42998</v>
      </c>
      <c r="B1822">
        <v>373</v>
      </c>
      <c r="C1822">
        <v>378.25</v>
      </c>
      <c r="D1822">
        <v>371.07000699999998</v>
      </c>
      <c r="E1822">
        <v>373.91000400000001</v>
      </c>
      <c r="F1822">
        <v>373.91000400000001</v>
      </c>
      <c r="G1822">
        <v>4919100</v>
      </c>
    </row>
    <row r="1823" spans="1:7" x14ac:dyDescent="0.3">
      <c r="A1823" s="1">
        <v>42999</v>
      </c>
      <c r="B1823">
        <v>374.89999399999999</v>
      </c>
      <c r="C1823">
        <v>376.82998700000002</v>
      </c>
      <c r="D1823">
        <v>364.51001000000002</v>
      </c>
      <c r="E1823">
        <v>366.48001099999999</v>
      </c>
      <c r="F1823">
        <v>366.48001099999999</v>
      </c>
      <c r="G1823">
        <v>4618200</v>
      </c>
    </row>
    <row r="1824" spans="1:7" x14ac:dyDescent="0.3">
      <c r="A1824" s="1">
        <v>43000</v>
      </c>
      <c r="B1824">
        <v>366.48998999999998</v>
      </c>
      <c r="C1824">
        <v>369.89999399999999</v>
      </c>
      <c r="D1824">
        <v>350.88000499999998</v>
      </c>
      <c r="E1824">
        <v>351.08999599999999</v>
      </c>
      <c r="F1824">
        <v>351.08999599999999</v>
      </c>
      <c r="G1824">
        <v>8159400</v>
      </c>
    </row>
    <row r="1825" spans="1:7" x14ac:dyDescent="0.3">
      <c r="A1825" s="1">
        <v>43003</v>
      </c>
      <c r="B1825">
        <v>353.14999399999999</v>
      </c>
      <c r="C1825">
        <v>357.47000100000002</v>
      </c>
      <c r="D1825">
        <v>342.88000499999998</v>
      </c>
      <c r="E1825">
        <v>344.98998999999998</v>
      </c>
      <c r="F1825">
        <v>344.98998999999998</v>
      </c>
      <c r="G1825">
        <v>7605900</v>
      </c>
    </row>
    <row r="1826" spans="1:7" x14ac:dyDescent="0.3">
      <c r="A1826" s="1">
        <v>43004</v>
      </c>
      <c r="B1826">
        <v>350.92999300000002</v>
      </c>
      <c r="C1826">
        <v>351.23998999999998</v>
      </c>
      <c r="D1826">
        <v>340.89999399999999</v>
      </c>
      <c r="E1826">
        <v>345.25</v>
      </c>
      <c r="F1826">
        <v>345.25</v>
      </c>
      <c r="G1826">
        <v>7156300</v>
      </c>
    </row>
    <row r="1827" spans="1:7" x14ac:dyDescent="0.3">
      <c r="A1827" s="1">
        <v>43005</v>
      </c>
      <c r="B1827">
        <v>349.89999399999999</v>
      </c>
      <c r="C1827">
        <v>351.48998999999998</v>
      </c>
      <c r="D1827">
        <v>340.5</v>
      </c>
      <c r="E1827">
        <v>340.97000100000002</v>
      </c>
      <c r="F1827">
        <v>340.97000100000002</v>
      </c>
      <c r="G1827">
        <v>6060300</v>
      </c>
    </row>
    <row r="1828" spans="1:7" x14ac:dyDescent="0.3">
      <c r="A1828" s="1">
        <v>43006</v>
      </c>
      <c r="B1828">
        <v>339.88000499999998</v>
      </c>
      <c r="C1828">
        <v>342.75</v>
      </c>
      <c r="D1828">
        <v>335.39999399999999</v>
      </c>
      <c r="E1828">
        <v>339.60000600000001</v>
      </c>
      <c r="F1828">
        <v>339.60000600000001</v>
      </c>
      <c r="G1828">
        <v>5319600</v>
      </c>
    </row>
    <row r="1829" spans="1:7" x14ac:dyDescent="0.3">
      <c r="A1829" s="1">
        <v>43007</v>
      </c>
      <c r="B1829">
        <v>341.85998499999999</v>
      </c>
      <c r="C1829">
        <v>344.67999300000002</v>
      </c>
      <c r="D1829">
        <v>338.60000600000001</v>
      </c>
      <c r="E1829">
        <v>341.10000600000001</v>
      </c>
      <c r="F1829">
        <v>341.10000600000001</v>
      </c>
      <c r="G1829">
        <v>5107100</v>
      </c>
    </row>
    <row r="1830" spans="1:7" x14ac:dyDescent="0.3">
      <c r="A1830" s="1">
        <v>43010</v>
      </c>
      <c r="B1830">
        <v>342.51998900000001</v>
      </c>
      <c r="C1830">
        <v>343.70001200000002</v>
      </c>
      <c r="D1830">
        <v>335.51001000000002</v>
      </c>
      <c r="E1830">
        <v>341.52999899999998</v>
      </c>
      <c r="F1830">
        <v>341.52999899999998</v>
      </c>
      <c r="G1830">
        <v>5286800</v>
      </c>
    </row>
    <row r="1831" spans="1:7" x14ac:dyDescent="0.3">
      <c r="A1831" s="1">
        <v>43011</v>
      </c>
      <c r="B1831">
        <v>335.89999399999999</v>
      </c>
      <c r="C1831">
        <v>348.54998799999998</v>
      </c>
      <c r="D1831">
        <v>331.27999899999998</v>
      </c>
      <c r="E1831">
        <v>348.14001500000001</v>
      </c>
      <c r="F1831">
        <v>348.14001500000001</v>
      </c>
      <c r="G1831">
        <v>10153600</v>
      </c>
    </row>
    <row r="1832" spans="1:7" x14ac:dyDescent="0.3">
      <c r="A1832" s="1">
        <v>43012</v>
      </c>
      <c r="B1832">
        <v>351.25</v>
      </c>
      <c r="C1832">
        <v>358.61999500000002</v>
      </c>
      <c r="D1832">
        <v>349.60000600000001</v>
      </c>
      <c r="E1832">
        <v>355.01001000000002</v>
      </c>
      <c r="F1832">
        <v>355.01001000000002</v>
      </c>
      <c r="G1832">
        <v>8163500</v>
      </c>
    </row>
    <row r="1833" spans="1:7" x14ac:dyDescent="0.3">
      <c r="A1833" s="1">
        <v>43013</v>
      </c>
      <c r="B1833">
        <v>356</v>
      </c>
      <c r="C1833">
        <v>357.44000199999999</v>
      </c>
      <c r="D1833">
        <v>351.35000600000001</v>
      </c>
      <c r="E1833">
        <v>355.32998700000002</v>
      </c>
      <c r="F1833">
        <v>355.32998700000002</v>
      </c>
      <c r="G1833">
        <v>4171700</v>
      </c>
    </row>
    <row r="1834" spans="1:7" x14ac:dyDescent="0.3">
      <c r="A1834" s="1">
        <v>43014</v>
      </c>
      <c r="B1834">
        <v>353.10000600000001</v>
      </c>
      <c r="C1834">
        <v>360.10000600000001</v>
      </c>
      <c r="D1834">
        <v>352.25</v>
      </c>
      <c r="E1834">
        <v>356.88000499999998</v>
      </c>
      <c r="F1834">
        <v>356.88000499999998</v>
      </c>
      <c r="G1834">
        <v>4297500</v>
      </c>
    </row>
    <row r="1835" spans="1:7" x14ac:dyDescent="0.3">
      <c r="A1835" s="1">
        <v>43017</v>
      </c>
      <c r="B1835">
        <v>349.64999399999999</v>
      </c>
      <c r="C1835">
        <v>351.75</v>
      </c>
      <c r="D1835">
        <v>342.67001299999998</v>
      </c>
      <c r="E1835">
        <v>342.94000199999999</v>
      </c>
      <c r="F1835">
        <v>342.94000199999999</v>
      </c>
      <c r="G1835">
        <v>7493700</v>
      </c>
    </row>
    <row r="1836" spans="1:7" x14ac:dyDescent="0.3">
      <c r="A1836" s="1">
        <v>43018</v>
      </c>
      <c r="B1836">
        <v>346.79998799999998</v>
      </c>
      <c r="C1836">
        <v>355.63000499999998</v>
      </c>
      <c r="D1836">
        <v>345.52999899999998</v>
      </c>
      <c r="E1836">
        <v>355.58999599999999</v>
      </c>
      <c r="F1836">
        <v>355.58999599999999</v>
      </c>
      <c r="G1836">
        <v>6978500</v>
      </c>
    </row>
    <row r="1837" spans="1:7" x14ac:dyDescent="0.3">
      <c r="A1837" s="1">
        <v>43019</v>
      </c>
      <c r="B1837">
        <v>353.89001500000001</v>
      </c>
      <c r="C1837">
        <v>357.60000600000001</v>
      </c>
      <c r="D1837">
        <v>351.14999399999999</v>
      </c>
      <c r="E1837">
        <v>354.60000600000001</v>
      </c>
      <c r="F1837">
        <v>354.60000600000001</v>
      </c>
      <c r="G1837">
        <v>4500800</v>
      </c>
    </row>
    <row r="1838" spans="1:7" x14ac:dyDescent="0.3">
      <c r="A1838" s="1">
        <v>43020</v>
      </c>
      <c r="B1838">
        <v>352.95001200000002</v>
      </c>
      <c r="C1838">
        <v>359.77999899999998</v>
      </c>
      <c r="D1838">
        <v>352.64001500000001</v>
      </c>
      <c r="E1838">
        <v>355.67999300000002</v>
      </c>
      <c r="F1838">
        <v>355.67999300000002</v>
      </c>
      <c r="G1838">
        <v>4087000</v>
      </c>
    </row>
    <row r="1839" spans="1:7" x14ac:dyDescent="0.3">
      <c r="A1839" s="1">
        <v>43021</v>
      </c>
      <c r="B1839">
        <v>356.98001099999999</v>
      </c>
      <c r="C1839">
        <v>358.48998999999998</v>
      </c>
      <c r="D1839">
        <v>353.67999300000002</v>
      </c>
      <c r="E1839">
        <v>355.57000699999998</v>
      </c>
      <c r="F1839">
        <v>355.57000699999998</v>
      </c>
      <c r="G1839">
        <v>3540500</v>
      </c>
    </row>
    <row r="1840" spans="1:7" x14ac:dyDescent="0.3">
      <c r="A1840" s="1">
        <v>43024</v>
      </c>
      <c r="B1840">
        <v>353.76001000000002</v>
      </c>
      <c r="C1840">
        <v>354.48001099999999</v>
      </c>
      <c r="D1840">
        <v>347.16000400000001</v>
      </c>
      <c r="E1840">
        <v>350.60000600000001</v>
      </c>
      <c r="F1840">
        <v>350.60000600000001</v>
      </c>
      <c r="G1840">
        <v>5375500</v>
      </c>
    </row>
    <row r="1841" spans="1:7" x14ac:dyDescent="0.3">
      <c r="A1841" s="1">
        <v>43025</v>
      </c>
      <c r="B1841">
        <v>350.91000400000001</v>
      </c>
      <c r="C1841">
        <v>356.22000100000002</v>
      </c>
      <c r="D1841">
        <v>350.07000699999998</v>
      </c>
      <c r="E1841">
        <v>355.75</v>
      </c>
      <c r="F1841">
        <v>355.75</v>
      </c>
      <c r="G1841">
        <v>3293300</v>
      </c>
    </row>
    <row r="1842" spans="1:7" x14ac:dyDescent="0.3">
      <c r="A1842" s="1">
        <v>43026</v>
      </c>
      <c r="B1842">
        <v>355.97000100000002</v>
      </c>
      <c r="C1842">
        <v>363</v>
      </c>
      <c r="D1842">
        <v>354.13000499999998</v>
      </c>
      <c r="E1842">
        <v>359.64999399999999</v>
      </c>
      <c r="F1842">
        <v>359.64999399999999</v>
      </c>
      <c r="G1842">
        <v>4939100</v>
      </c>
    </row>
    <row r="1843" spans="1:7" x14ac:dyDescent="0.3">
      <c r="A1843" s="1">
        <v>43027</v>
      </c>
      <c r="B1843">
        <v>355.55999800000001</v>
      </c>
      <c r="C1843">
        <v>357.14999399999999</v>
      </c>
      <c r="D1843">
        <v>348.20001200000002</v>
      </c>
      <c r="E1843">
        <v>351.80999800000001</v>
      </c>
      <c r="F1843">
        <v>351.80999800000001</v>
      </c>
      <c r="G1843">
        <v>5061800</v>
      </c>
    </row>
    <row r="1844" spans="1:7" x14ac:dyDescent="0.3">
      <c r="A1844" s="1">
        <v>43028</v>
      </c>
      <c r="B1844">
        <v>352.69000199999999</v>
      </c>
      <c r="C1844">
        <v>354.54998799999998</v>
      </c>
      <c r="D1844">
        <v>344.33999599999999</v>
      </c>
      <c r="E1844">
        <v>345.10000600000001</v>
      </c>
      <c r="F1844">
        <v>345.10000600000001</v>
      </c>
      <c r="G1844">
        <v>4930400</v>
      </c>
    </row>
    <row r="1845" spans="1:7" x14ac:dyDescent="0.3">
      <c r="A1845" s="1">
        <v>43031</v>
      </c>
      <c r="B1845">
        <v>349.88000499999998</v>
      </c>
      <c r="C1845">
        <v>349.95001200000002</v>
      </c>
      <c r="D1845">
        <v>336.25</v>
      </c>
      <c r="E1845">
        <v>337.01998900000001</v>
      </c>
      <c r="F1845">
        <v>337.01998900000001</v>
      </c>
      <c r="G1845">
        <v>5747300</v>
      </c>
    </row>
    <row r="1846" spans="1:7" x14ac:dyDescent="0.3">
      <c r="A1846" s="1">
        <v>43032</v>
      </c>
      <c r="B1846">
        <v>338.79998799999998</v>
      </c>
      <c r="C1846">
        <v>342.79998799999998</v>
      </c>
      <c r="D1846">
        <v>336.16000400000001</v>
      </c>
      <c r="E1846">
        <v>337.33999599999999</v>
      </c>
      <c r="F1846">
        <v>337.33999599999999</v>
      </c>
      <c r="G1846">
        <v>4491700</v>
      </c>
    </row>
    <row r="1847" spans="1:7" x14ac:dyDescent="0.3">
      <c r="A1847" s="1">
        <v>43033</v>
      </c>
      <c r="B1847">
        <v>336.70001200000002</v>
      </c>
      <c r="C1847">
        <v>337.5</v>
      </c>
      <c r="D1847">
        <v>323.55999800000001</v>
      </c>
      <c r="E1847">
        <v>325.83999599999999</v>
      </c>
      <c r="F1847">
        <v>325.83999599999999</v>
      </c>
      <c r="G1847">
        <v>8594100</v>
      </c>
    </row>
    <row r="1848" spans="1:7" x14ac:dyDescent="0.3">
      <c r="A1848" s="1">
        <v>43034</v>
      </c>
      <c r="B1848">
        <v>327.77999899999998</v>
      </c>
      <c r="C1848">
        <v>330.23001099999999</v>
      </c>
      <c r="D1848">
        <v>323.20001200000002</v>
      </c>
      <c r="E1848">
        <v>326.17001299999998</v>
      </c>
      <c r="F1848">
        <v>326.17001299999998</v>
      </c>
      <c r="G1848">
        <v>5023500</v>
      </c>
    </row>
    <row r="1849" spans="1:7" x14ac:dyDescent="0.3">
      <c r="A1849" s="1">
        <v>43035</v>
      </c>
      <c r="B1849">
        <v>319.75</v>
      </c>
      <c r="C1849">
        <v>324.58999599999999</v>
      </c>
      <c r="D1849">
        <v>316.66000400000001</v>
      </c>
      <c r="E1849">
        <v>320.86999500000002</v>
      </c>
      <c r="F1849">
        <v>320.86999500000002</v>
      </c>
      <c r="G1849">
        <v>6979700</v>
      </c>
    </row>
    <row r="1850" spans="1:7" x14ac:dyDescent="0.3">
      <c r="A1850" s="1">
        <v>43038</v>
      </c>
      <c r="B1850">
        <v>319.17999300000002</v>
      </c>
      <c r="C1850">
        <v>323.77999899999998</v>
      </c>
      <c r="D1850">
        <v>317.25</v>
      </c>
      <c r="E1850">
        <v>320.07998700000002</v>
      </c>
      <c r="F1850">
        <v>320.07998700000002</v>
      </c>
      <c r="G1850">
        <v>4254400</v>
      </c>
    </row>
    <row r="1851" spans="1:7" x14ac:dyDescent="0.3">
      <c r="A1851" s="1">
        <v>43039</v>
      </c>
      <c r="B1851">
        <v>320.23001099999999</v>
      </c>
      <c r="C1851">
        <v>331.95001200000002</v>
      </c>
      <c r="D1851">
        <v>320.17999300000002</v>
      </c>
      <c r="E1851">
        <v>331.52999899999998</v>
      </c>
      <c r="F1851">
        <v>331.52999899999998</v>
      </c>
      <c r="G1851">
        <v>5672300</v>
      </c>
    </row>
    <row r="1852" spans="1:7" x14ac:dyDescent="0.3">
      <c r="A1852" s="1">
        <v>43040</v>
      </c>
      <c r="B1852">
        <v>332.25</v>
      </c>
      <c r="C1852">
        <v>332.60998499999999</v>
      </c>
      <c r="D1852">
        <v>320.26001000000002</v>
      </c>
      <c r="E1852">
        <v>321.07998700000002</v>
      </c>
      <c r="F1852">
        <v>321.07998700000002</v>
      </c>
      <c r="G1852">
        <v>8457300</v>
      </c>
    </row>
    <row r="1853" spans="1:7" x14ac:dyDescent="0.3">
      <c r="A1853" s="1">
        <v>43041</v>
      </c>
      <c r="B1853">
        <v>300.13000499999998</v>
      </c>
      <c r="C1853">
        <v>308.69000199999999</v>
      </c>
      <c r="D1853">
        <v>292.63000499999998</v>
      </c>
      <c r="E1853">
        <v>299.26001000000002</v>
      </c>
      <c r="F1853">
        <v>299.26001000000002</v>
      </c>
      <c r="G1853">
        <v>19791400</v>
      </c>
    </row>
    <row r="1854" spans="1:7" x14ac:dyDescent="0.3">
      <c r="A1854" s="1">
        <v>43042</v>
      </c>
      <c r="B1854">
        <v>299.5</v>
      </c>
      <c r="C1854">
        <v>306.25</v>
      </c>
      <c r="D1854">
        <v>295.13000499999998</v>
      </c>
      <c r="E1854">
        <v>306.08999599999999</v>
      </c>
      <c r="F1854">
        <v>306.08999599999999</v>
      </c>
      <c r="G1854">
        <v>8894000</v>
      </c>
    </row>
    <row r="1855" spans="1:7" x14ac:dyDescent="0.3">
      <c r="A1855" s="1">
        <v>43045</v>
      </c>
      <c r="B1855">
        <v>307</v>
      </c>
      <c r="C1855">
        <v>307.5</v>
      </c>
      <c r="D1855">
        <v>299.01001000000002</v>
      </c>
      <c r="E1855">
        <v>302.77999899999998</v>
      </c>
      <c r="F1855">
        <v>302.77999899999998</v>
      </c>
      <c r="G1855">
        <v>6486000</v>
      </c>
    </row>
    <row r="1856" spans="1:7" x14ac:dyDescent="0.3">
      <c r="A1856" s="1">
        <v>43046</v>
      </c>
      <c r="B1856">
        <v>301.01998900000001</v>
      </c>
      <c r="C1856">
        <v>306.5</v>
      </c>
      <c r="D1856">
        <v>300.02999899999998</v>
      </c>
      <c r="E1856">
        <v>306.04998799999998</v>
      </c>
      <c r="F1856">
        <v>306.04998799999998</v>
      </c>
      <c r="G1856">
        <v>5294300</v>
      </c>
    </row>
    <row r="1857" spans="1:7" x14ac:dyDescent="0.3">
      <c r="A1857" s="1">
        <v>43047</v>
      </c>
      <c r="B1857">
        <v>305.5</v>
      </c>
      <c r="C1857">
        <v>306.89001500000001</v>
      </c>
      <c r="D1857">
        <v>301.29998799999998</v>
      </c>
      <c r="E1857">
        <v>304.39001500000001</v>
      </c>
      <c r="F1857">
        <v>304.39001500000001</v>
      </c>
      <c r="G1857">
        <v>4725300</v>
      </c>
    </row>
    <row r="1858" spans="1:7" x14ac:dyDescent="0.3">
      <c r="A1858" s="1">
        <v>43048</v>
      </c>
      <c r="B1858">
        <v>302.5</v>
      </c>
      <c r="C1858">
        <v>304.459991</v>
      </c>
      <c r="D1858">
        <v>296.29998799999998</v>
      </c>
      <c r="E1858">
        <v>302.98998999999998</v>
      </c>
      <c r="F1858">
        <v>302.98998999999998</v>
      </c>
      <c r="G1858">
        <v>5447100</v>
      </c>
    </row>
    <row r="1859" spans="1:7" x14ac:dyDescent="0.3">
      <c r="A1859" s="1">
        <v>43049</v>
      </c>
      <c r="B1859">
        <v>302.5</v>
      </c>
      <c r="C1859">
        <v>308.35998499999999</v>
      </c>
      <c r="D1859">
        <v>301.85000600000001</v>
      </c>
      <c r="E1859">
        <v>302.98998999999998</v>
      </c>
      <c r="F1859">
        <v>302.98998999999998</v>
      </c>
      <c r="G1859">
        <v>4625400</v>
      </c>
    </row>
    <row r="1860" spans="1:7" x14ac:dyDescent="0.3">
      <c r="A1860" s="1">
        <v>43052</v>
      </c>
      <c r="B1860">
        <v>300.13000499999998</v>
      </c>
      <c r="C1860">
        <v>316.79998799999998</v>
      </c>
      <c r="D1860">
        <v>299.10998499999999</v>
      </c>
      <c r="E1860">
        <v>315.39999399999999</v>
      </c>
      <c r="F1860">
        <v>315.39999399999999</v>
      </c>
      <c r="G1860">
        <v>7584900</v>
      </c>
    </row>
    <row r="1861" spans="1:7" x14ac:dyDescent="0.3">
      <c r="A1861" s="1">
        <v>43053</v>
      </c>
      <c r="B1861">
        <v>315</v>
      </c>
      <c r="C1861">
        <v>316.35000600000001</v>
      </c>
      <c r="D1861">
        <v>306.89999399999999</v>
      </c>
      <c r="E1861">
        <v>308.70001200000002</v>
      </c>
      <c r="F1861">
        <v>308.70001200000002</v>
      </c>
      <c r="G1861">
        <v>5676100</v>
      </c>
    </row>
    <row r="1862" spans="1:7" x14ac:dyDescent="0.3">
      <c r="A1862" s="1">
        <v>43054</v>
      </c>
      <c r="B1862">
        <v>306.01001000000002</v>
      </c>
      <c r="C1862">
        <v>312.48998999999998</v>
      </c>
      <c r="D1862">
        <v>301.5</v>
      </c>
      <c r="E1862">
        <v>311.29998799999998</v>
      </c>
      <c r="F1862">
        <v>311.29998799999998</v>
      </c>
      <c r="G1862">
        <v>5978700</v>
      </c>
    </row>
    <row r="1863" spans="1:7" x14ac:dyDescent="0.3">
      <c r="A1863" s="1">
        <v>43055</v>
      </c>
      <c r="B1863">
        <v>313.98998999999998</v>
      </c>
      <c r="C1863">
        <v>318.14001500000001</v>
      </c>
      <c r="D1863">
        <v>311.29998799999998</v>
      </c>
      <c r="E1863">
        <v>312.5</v>
      </c>
      <c r="F1863">
        <v>312.5</v>
      </c>
      <c r="G1863">
        <v>5822100</v>
      </c>
    </row>
    <row r="1864" spans="1:7" x14ac:dyDescent="0.3">
      <c r="A1864" s="1">
        <v>43056</v>
      </c>
      <c r="B1864">
        <v>325.67001299999998</v>
      </c>
      <c r="C1864">
        <v>326.67001299999998</v>
      </c>
      <c r="D1864">
        <v>313.14999399999999</v>
      </c>
      <c r="E1864">
        <v>315.04998799999998</v>
      </c>
      <c r="F1864">
        <v>315.04998799999998</v>
      </c>
      <c r="G1864">
        <v>13735100</v>
      </c>
    </row>
    <row r="1865" spans="1:7" x14ac:dyDescent="0.3">
      <c r="A1865" s="1">
        <v>43059</v>
      </c>
      <c r="B1865">
        <v>313.790009</v>
      </c>
      <c r="C1865">
        <v>315.5</v>
      </c>
      <c r="D1865">
        <v>304.75</v>
      </c>
      <c r="E1865">
        <v>308.73998999999998</v>
      </c>
      <c r="F1865">
        <v>308.73998999999998</v>
      </c>
      <c r="G1865">
        <v>8247700</v>
      </c>
    </row>
    <row r="1866" spans="1:7" x14ac:dyDescent="0.3">
      <c r="A1866" s="1">
        <v>43060</v>
      </c>
      <c r="B1866">
        <v>310.85998499999999</v>
      </c>
      <c r="C1866">
        <v>318.23001099999999</v>
      </c>
      <c r="D1866">
        <v>308.709991</v>
      </c>
      <c r="E1866">
        <v>317.80999800000001</v>
      </c>
      <c r="F1866">
        <v>317.80999800000001</v>
      </c>
      <c r="G1866">
        <v>7261300</v>
      </c>
    </row>
    <row r="1867" spans="1:7" x14ac:dyDescent="0.3">
      <c r="A1867" s="1">
        <v>43061</v>
      </c>
      <c r="B1867">
        <v>316.76998900000001</v>
      </c>
      <c r="C1867">
        <v>317.42001299999998</v>
      </c>
      <c r="D1867">
        <v>311.83999599999999</v>
      </c>
      <c r="E1867">
        <v>312.60000600000001</v>
      </c>
      <c r="F1867">
        <v>312.60000600000001</v>
      </c>
      <c r="G1867">
        <v>4917600</v>
      </c>
    </row>
    <row r="1868" spans="1:7" x14ac:dyDescent="0.3">
      <c r="A1868" s="1">
        <v>43063</v>
      </c>
      <c r="B1868">
        <v>313.790009</v>
      </c>
      <c r="C1868">
        <v>316.41000400000001</v>
      </c>
      <c r="D1868">
        <v>311</v>
      </c>
      <c r="E1868">
        <v>315.54998799999998</v>
      </c>
      <c r="F1868">
        <v>315.54998799999998</v>
      </c>
      <c r="G1868">
        <v>3244100</v>
      </c>
    </row>
    <row r="1869" spans="1:7" x14ac:dyDescent="0.3">
      <c r="A1869" s="1">
        <v>43066</v>
      </c>
      <c r="B1869">
        <v>313.25</v>
      </c>
      <c r="C1869">
        <v>317.33999599999999</v>
      </c>
      <c r="D1869">
        <v>309.51001000000002</v>
      </c>
      <c r="E1869">
        <v>316.80999800000001</v>
      </c>
      <c r="F1869">
        <v>316.80999800000001</v>
      </c>
      <c r="G1869">
        <v>4555900</v>
      </c>
    </row>
    <row r="1870" spans="1:7" x14ac:dyDescent="0.3">
      <c r="A1870" s="1">
        <v>43067</v>
      </c>
      <c r="B1870">
        <v>316.35998499999999</v>
      </c>
      <c r="C1870">
        <v>320</v>
      </c>
      <c r="D1870">
        <v>313.92001299999998</v>
      </c>
      <c r="E1870">
        <v>317.54998799999998</v>
      </c>
      <c r="F1870">
        <v>317.54998799999998</v>
      </c>
      <c r="G1870">
        <v>4949500</v>
      </c>
    </row>
    <row r="1871" spans="1:7" x14ac:dyDescent="0.3">
      <c r="A1871" s="1">
        <v>43068</v>
      </c>
      <c r="B1871">
        <v>317.29998799999998</v>
      </c>
      <c r="C1871">
        <v>318</v>
      </c>
      <c r="D1871">
        <v>301.23001099999999</v>
      </c>
      <c r="E1871">
        <v>307.540009</v>
      </c>
      <c r="F1871">
        <v>307.540009</v>
      </c>
      <c r="G1871">
        <v>8767400</v>
      </c>
    </row>
    <row r="1872" spans="1:7" x14ac:dyDescent="0.3">
      <c r="A1872" s="1">
        <v>43069</v>
      </c>
      <c r="B1872">
        <v>308.55999800000001</v>
      </c>
      <c r="C1872">
        <v>310.70001200000002</v>
      </c>
      <c r="D1872">
        <v>304.540009</v>
      </c>
      <c r="E1872">
        <v>308.85000600000001</v>
      </c>
      <c r="F1872">
        <v>308.85000600000001</v>
      </c>
      <c r="G1872">
        <v>4351600</v>
      </c>
    </row>
    <row r="1873" spans="1:7" x14ac:dyDescent="0.3">
      <c r="A1873" s="1">
        <v>43070</v>
      </c>
      <c r="B1873">
        <v>305.44000199999999</v>
      </c>
      <c r="C1873">
        <v>310.32000699999998</v>
      </c>
      <c r="D1873">
        <v>305.04998799999998</v>
      </c>
      <c r="E1873">
        <v>306.52999899999998</v>
      </c>
      <c r="F1873">
        <v>306.52999899999998</v>
      </c>
      <c r="G1873">
        <v>4292900</v>
      </c>
    </row>
    <row r="1874" spans="1:7" x14ac:dyDescent="0.3">
      <c r="A1874" s="1">
        <v>43073</v>
      </c>
      <c r="B1874">
        <v>306.5</v>
      </c>
      <c r="C1874">
        <v>308.26998900000001</v>
      </c>
      <c r="D1874">
        <v>300.60998499999999</v>
      </c>
      <c r="E1874">
        <v>305.20001200000002</v>
      </c>
      <c r="F1874">
        <v>305.20001200000002</v>
      </c>
      <c r="G1874">
        <v>5835100</v>
      </c>
    </row>
    <row r="1875" spans="1:7" x14ac:dyDescent="0.3">
      <c r="A1875" s="1">
        <v>43074</v>
      </c>
      <c r="B1875">
        <v>302</v>
      </c>
      <c r="C1875">
        <v>308</v>
      </c>
      <c r="D1875">
        <v>301</v>
      </c>
      <c r="E1875">
        <v>303.70001200000002</v>
      </c>
      <c r="F1875">
        <v>303.70001200000002</v>
      </c>
      <c r="G1875">
        <v>4646500</v>
      </c>
    </row>
    <row r="1876" spans="1:7" x14ac:dyDescent="0.3">
      <c r="A1876" s="1">
        <v>43075</v>
      </c>
      <c r="B1876">
        <v>300.10000600000001</v>
      </c>
      <c r="C1876">
        <v>313.39001500000001</v>
      </c>
      <c r="D1876">
        <v>300</v>
      </c>
      <c r="E1876">
        <v>313.26001000000002</v>
      </c>
      <c r="F1876">
        <v>313.26001000000002</v>
      </c>
      <c r="G1876">
        <v>7195300</v>
      </c>
    </row>
    <row r="1877" spans="1:7" x14ac:dyDescent="0.3">
      <c r="A1877" s="1">
        <v>43076</v>
      </c>
      <c r="B1877">
        <v>312</v>
      </c>
      <c r="C1877">
        <v>318.63000499999998</v>
      </c>
      <c r="D1877">
        <v>311.04998799999998</v>
      </c>
      <c r="E1877">
        <v>311.23998999999998</v>
      </c>
      <c r="F1877">
        <v>311.23998999999998</v>
      </c>
      <c r="G1877">
        <v>4780600</v>
      </c>
    </row>
    <row r="1878" spans="1:7" x14ac:dyDescent="0.3">
      <c r="A1878" s="1">
        <v>43077</v>
      </c>
      <c r="B1878">
        <v>314.60000600000001</v>
      </c>
      <c r="C1878">
        <v>316.98001099999999</v>
      </c>
      <c r="D1878">
        <v>311.26001000000002</v>
      </c>
      <c r="E1878">
        <v>315.13000499999998</v>
      </c>
      <c r="F1878">
        <v>315.13000499999998</v>
      </c>
      <c r="G1878">
        <v>3468500</v>
      </c>
    </row>
    <row r="1879" spans="1:7" x14ac:dyDescent="0.3">
      <c r="A1879" s="1">
        <v>43080</v>
      </c>
      <c r="B1879">
        <v>314.63000499999998</v>
      </c>
      <c r="C1879">
        <v>329.01001000000002</v>
      </c>
      <c r="D1879">
        <v>313.75</v>
      </c>
      <c r="E1879">
        <v>328.91000400000001</v>
      </c>
      <c r="F1879">
        <v>328.91000400000001</v>
      </c>
      <c r="G1879">
        <v>7938000</v>
      </c>
    </row>
    <row r="1880" spans="1:7" x14ac:dyDescent="0.3">
      <c r="A1880" s="1">
        <v>43081</v>
      </c>
      <c r="B1880">
        <v>330.45001200000002</v>
      </c>
      <c r="C1880">
        <v>341.44000199999999</v>
      </c>
      <c r="D1880">
        <v>330.02999899999998</v>
      </c>
      <c r="E1880">
        <v>341.02999899999998</v>
      </c>
      <c r="F1880">
        <v>341.02999899999998</v>
      </c>
      <c r="G1880">
        <v>8733200</v>
      </c>
    </row>
    <row r="1881" spans="1:7" x14ac:dyDescent="0.3">
      <c r="A1881" s="1">
        <v>43082</v>
      </c>
      <c r="B1881">
        <v>340.92999300000002</v>
      </c>
      <c r="C1881">
        <v>344.22000100000002</v>
      </c>
      <c r="D1881">
        <v>336.5</v>
      </c>
      <c r="E1881">
        <v>339.02999899999998</v>
      </c>
      <c r="F1881">
        <v>339.02999899999998</v>
      </c>
      <c r="G1881">
        <v>6221500</v>
      </c>
    </row>
    <row r="1882" spans="1:7" x14ac:dyDescent="0.3">
      <c r="A1882" s="1">
        <v>43083</v>
      </c>
      <c r="B1882">
        <v>341.01001000000002</v>
      </c>
      <c r="C1882">
        <v>347.44000199999999</v>
      </c>
      <c r="D1882">
        <v>336.89999399999999</v>
      </c>
      <c r="E1882">
        <v>337.89001500000001</v>
      </c>
      <c r="F1882">
        <v>337.89001500000001</v>
      </c>
      <c r="G1882">
        <v>5799900</v>
      </c>
    </row>
    <row r="1883" spans="1:7" x14ac:dyDescent="0.3">
      <c r="A1883" s="1">
        <v>43084</v>
      </c>
      <c r="B1883">
        <v>342.040009</v>
      </c>
      <c r="C1883">
        <v>343.89999399999999</v>
      </c>
      <c r="D1883">
        <v>335.76001000000002</v>
      </c>
      <c r="E1883">
        <v>343.45001200000002</v>
      </c>
      <c r="F1883">
        <v>343.45001200000002</v>
      </c>
      <c r="G1883">
        <v>6933200</v>
      </c>
    </row>
    <row r="1884" spans="1:7" x14ac:dyDescent="0.3">
      <c r="A1884" s="1">
        <v>43087</v>
      </c>
      <c r="B1884">
        <v>344.89999399999999</v>
      </c>
      <c r="C1884">
        <v>346.73001099999999</v>
      </c>
      <c r="D1884">
        <v>337.57998700000002</v>
      </c>
      <c r="E1884">
        <v>338.86999500000002</v>
      </c>
      <c r="F1884">
        <v>338.86999500000002</v>
      </c>
      <c r="G1884">
        <v>5476200</v>
      </c>
    </row>
    <row r="1885" spans="1:7" x14ac:dyDescent="0.3">
      <c r="A1885" s="1">
        <v>43088</v>
      </c>
      <c r="B1885">
        <v>340.26001000000002</v>
      </c>
      <c r="C1885">
        <v>341.48998999999998</v>
      </c>
      <c r="D1885">
        <v>330.29998799999998</v>
      </c>
      <c r="E1885">
        <v>331.10000600000001</v>
      </c>
      <c r="F1885">
        <v>331.10000600000001</v>
      </c>
      <c r="G1885">
        <v>6825000</v>
      </c>
    </row>
    <row r="1886" spans="1:7" x14ac:dyDescent="0.3">
      <c r="A1886" s="1">
        <v>43089</v>
      </c>
      <c r="B1886">
        <v>332.69000199999999</v>
      </c>
      <c r="C1886">
        <v>333.10000600000001</v>
      </c>
      <c r="D1886">
        <v>325.040009</v>
      </c>
      <c r="E1886">
        <v>328.98001099999999</v>
      </c>
      <c r="F1886">
        <v>328.98001099999999</v>
      </c>
      <c r="G1886">
        <v>5953800</v>
      </c>
    </row>
    <row r="1887" spans="1:7" x14ac:dyDescent="0.3">
      <c r="A1887" s="1">
        <v>43090</v>
      </c>
      <c r="B1887">
        <v>329.58999599999999</v>
      </c>
      <c r="C1887">
        <v>333.73998999999998</v>
      </c>
      <c r="D1887">
        <v>327.209991</v>
      </c>
      <c r="E1887">
        <v>331.66000400000001</v>
      </c>
      <c r="F1887">
        <v>331.66000400000001</v>
      </c>
      <c r="G1887">
        <v>4385200</v>
      </c>
    </row>
    <row r="1888" spans="1:7" x14ac:dyDescent="0.3">
      <c r="A1888" s="1">
        <v>43091</v>
      </c>
      <c r="B1888">
        <v>329.51001000000002</v>
      </c>
      <c r="C1888">
        <v>330.92001299999998</v>
      </c>
      <c r="D1888">
        <v>324.82000699999998</v>
      </c>
      <c r="E1888">
        <v>325.20001200000002</v>
      </c>
      <c r="F1888">
        <v>325.20001200000002</v>
      </c>
      <c r="G1888">
        <v>4215800</v>
      </c>
    </row>
    <row r="1889" spans="1:7" x14ac:dyDescent="0.3">
      <c r="A1889" s="1">
        <v>43095</v>
      </c>
      <c r="B1889">
        <v>323.82998700000002</v>
      </c>
      <c r="C1889">
        <v>323.94000199999999</v>
      </c>
      <c r="D1889">
        <v>316.57998700000002</v>
      </c>
      <c r="E1889">
        <v>317.290009</v>
      </c>
      <c r="F1889">
        <v>317.290009</v>
      </c>
      <c r="G1889">
        <v>4378400</v>
      </c>
    </row>
    <row r="1890" spans="1:7" x14ac:dyDescent="0.3">
      <c r="A1890" s="1">
        <v>43096</v>
      </c>
      <c r="B1890">
        <v>316</v>
      </c>
      <c r="C1890">
        <v>317.67999300000002</v>
      </c>
      <c r="D1890">
        <v>310.75</v>
      </c>
      <c r="E1890">
        <v>311.64001500000001</v>
      </c>
      <c r="F1890">
        <v>311.64001500000001</v>
      </c>
      <c r="G1890">
        <v>4712100</v>
      </c>
    </row>
    <row r="1891" spans="1:7" x14ac:dyDescent="0.3">
      <c r="A1891" s="1">
        <v>43097</v>
      </c>
      <c r="B1891">
        <v>311.75</v>
      </c>
      <c r="C1891">
        <v>315.82000699999998</v>
      </c>
      <c r="D1891">
        <v>309.540009</v>
      </c>
      <c r="E1891">
        <v>315.35998499999999</v>
      </c>
      <c r="F1891">
        <v>315.35998499999999</v>
      </c>
      <c r="G1891">
        <v>4316300</v>
      </c>
    </row>
    <row r="1892" spans="1:7" x14ac:dyDescent="0.3">
      <c r="A1892" s="1">
        <v>43098</v>
      </c>
      <c r="B1892">
        <v>316.17999300000002</v>
      </c>
      <c r="C1892">
        <v>316.41000400000001</v>
      </c>
      <c r="D1892">
        <v>310</v>
      </c>
      <c r="E1892">
        <v>311.35000600000001</v>
      </c>
      <c r="F1892">
        <v>311.35000600000001</v>
      </c>
      <c r="G1892">
        <v>3777200</v>
      </c>
    </row>
    <row r="1893" spans="1:7" x14ac:dyDescent="0.3">
      <c r="A1893" s="1">
        <v>43102</v>
      </c>
      <c r="B1893">
        <v>312</v>
      </c>
      <c r="C1893">
        <v>322.10998499999999</v>
      </c>
      <c r="D1893">
        <v>311</v>
      </c>
      <c r="E1893">
        <v>320.52999899999998</v>
      </c>
      <c r="F1893">
        <v>320.52999899999998</v>
      </c>
      <c r="G1893">
        <v>4352200</v>
      </c>
    </row>
    <row r="1894" spans="1:7" x14ac:dyDescent="0.3">
      <c r="A1894" s="1">
        <v>43103</v>
      </c>
      <c r="B1894">
        <v>321</v>
      </c>
      <c r="C1894">
        <v>325.25</v>
      </c>
      <c r="D1894">
        <v>315.54998799999998</v>
      </c>
      <c r="E1894">
        <v>317.25</v>
      </c>
      <c r="F1894">
        <v>317.25</v>
      </c>
      <c r="G1894">
        <v>4521500</v>
      </c>
    </row>
    <row r="1895" spans="1:7" x14ac:dyDescent="0.3">
      <c r="A1895" s="1">
        <v>43104</v>
      </c>
      <c r="B1895">
        <v>312.86999500000002</v>
      </c>
      <c r="C1895">
        <v>318.54998799999998</v>
      </c>
      <c r="D1895">
        <v>305.67999300000002</v>
      </c>
      <c r="E1895">
        <v>314.61999500000002</v>
      </c>
      <c r="F1895">
        <v>314.61999500000002</v>
      </c>
      <c r="G1895">
        <v>9946300</v>
      </c>
    </row>
    <row r="1896" spans="1:7" x14ac:dyDescent="0.3">
      <c r="A1896" s="1">
        <v>43105</v>
      </c>
      <c r="B1896">
        <v>316.61999500000002</v>
      </c>
      <c r="C1896">
        <v>317.23998999999998</v>
      </c>
      <c r="D1896">
        <v>312</v>
      </c>
      <c r="E1896">
        <v>316.57998700000002</v>
      </c>
      <c r="F1896">
        <v>316.57998700000002</v>
      </c>
      <c r="G1896">
        <v>4591200</v>
      </c>
    </row>
    <row r="1897" spans="1:7" x14ac:dyDescent="0.3">
      <c r="A1897" s="1">
        <v>43108</v>
      </c>
      <c r="B1897">
        <v>316</v>
      </c>
      <c r="C1897">
        <v>337.01998900000001</v>
      </c>
      <c r="D1897">
        <v>315.5</v>
      </c>
      <c r="E1897">
        <v>336.41000400000001</v>
      </c>
      <c r="F1897">
        <v>336.41000400000001</v>
      </c>
      <c r="G1897">
        <v>9859400</v>
      </c>
    </row>
    <row r="1898" spans="1:7" x14ac:dyDescent="0.3">
      <c r="A1898" s="1">
        <v>43109</v>
      </c>
      <c r="B1898">
        <v>335.16000400000001</v>
      </c>
      <c r="C1898">
        <v>338.79998799999998</v>
      </c>
      <c r="D1898">
        <v>327.39999399999999</v>
      </c>
      <c r="E1898">
        <v>333.69000199999999</v>
      </c>
      <c r="F1898">
        <v>333.69000199999999</v>
      </c>
      <c r="G1898">
        <v>7146600</v>
      </c>
    </row>
    <row r="1899" spans="1:7" x14ac:dyDescent="0.3">
      <c r="A1899" s="1">
        <v>43110</v>
      </c>
      <c r="B1899">
        <v>332.20001200000002</v>
      </c>
      <c r="C1899">
        <v>337</v>
      </c>
      <c r="D1899">
        <v>330</v>
      </c>
      <c r="E1899">
        <v>334.79998799999998</v>
      </c>
      <c r="F1899">
        <v>334.79998799999998</v>
      </c>
      <c r="G1899">
        <v>4309900</v>
      </c>
    </row>
    <row r="1900" spans="1:7" x14ac:dyDescent="0.3">
      <c r="A1900" s="1">
        <v>43111</v>
      </c>
      <c r="B1900">
        <v>335.23998999999998</v>
      </c>
      <c r="C1900">
        <v>344.80999800000001</v>
      </c>
      <c r="D1900">
        <v>333.26001000000002</v>
      </c>
      <c r="E1900">
        <v>337.95001200000002</v>
      </c>
      <c r="F1900">
        <v>337.95001200000002</v>
      </c>
      <c r="G1900">
        <v>6645500</v>
      </c>
    </row>
    <row r="1901" spans="1:7" x14ac:dyDescent="0.3">
      <c r="A1901" s="1">
        <v>43112</v>
      </c>
      <c r="B1901">
        <v>338.63000499999998</v>
      </c>
      <c r="C1901">
        <v>340.41000400000001</v>
      </c>
      <c r="D1901">
        <v>333.67001299999998</v>
      </c>
      <c r="E1901">
        <v>336.22000100000002</v>
      </c>
      <c r="F1901">
        <v>336.22000100000002</v>
      </c>
      <c r="G1901">
        <v>4825100</v>
      </c>
    </row>
    <row r="1902" spans="1:7" x14ac:dyDescent="0.3">
      <c r="A1902" s="1">
        <v>43116</v>
      </c>
      <c r="B1902">
        <v>337.540009</v>
      </c>
      <c r="C1902">
        <v>345</v>
      </c>
      <c r="D1902">
        <v>334.79998799999998</v>
      </c>
      <c r="E1902">
        <v>340.05999800000001</v>
      </c>
      <c r="F1902">
        <v>340.05999800000001</v>
      </c>
      <c r="G1902">
        <v>6474300</v>
      </c>
    </row>
    <row r="1903" spans="1:7" x14ac:dyDescent="0.3">
      <c r="A1903" s="1">
        <v>43117</v>
      </c>
      <c r="B1903">
        <v>340.47000100000002</v>
      </c>
      <c r="C1903">
        <v>349</v>
      </c>
      <c r="D1903">
        <v>339.75</v>
      </c>
      <c r="E1903">
        <v>347.16000400000001</v>
      </c>
      <c r="F1903">
        <v>347.16000400000001</v>
      </c>
      <c r="G1903">
        <v>7103500</v>
      </c>
    </row>
    <row r="1904" spans="1:7" x14ac:dyDescent="0.3">
      <c r="A1904" s="1">
        <v>43118</v>
      </c>
      <c r="B1904">
        <v>345.67001299999998</v>
      </c>
      <c r="C1904">
        <v>352.29998799999998</v>
      </c>
      <c r="D1904">
        <v>343.73998999999998</v>
      </c>
      <c r="E1904">
        <v>344.57000699999998</v>
      </c>
      <c r="F1904">
        <v>344.57000699999998</v>
      </c>
      <c r="G1904">
        <v>5685800</v>
      </c>
    </row>
    <row r="1905" spans="1:7" x14ac:dyDescent="0.3">
      <c r="A1905" s="1">
        <v>43119</v>
      </c>
      <c r="B1905">
        <v>345</v>
      </c>
      <c r="C1905">
        <v>350.58999599999999</v>
      </c>
      <c r="D1905">
        <v>342.60000600000001</v>
      </c>
      <c r="E1905">
        <v>350.01998900000001</v>
      </c>
      <c r="F1905">
        <v>350.01998900000001</v>
      </c>
      <c r="G1905">
        <v>4888300</v>
      </c>
    </row>
    <row r="1906" spans="1:7" x14ac:dyDescent="0.3">
      <c r="A1906" s="1">
        <v>43122</v>
      </c>
      <c r="B1906">
        <v>349.39999399999999</v>
      </c>
      <c r="C1906">
        <v>357.82998700000002</v>
      </c>
      <c r="D1906">
        <v>349.20001200000002</v>
      </c>
      <c r="E1906">
        <v>351.55999800000001</v>
      </c>
      <c r="F1906">
        <v>351.55999800000001</v>
      </c>
      <c r="G1906">
        <v>6210400</v>
      </c>
    </row>
    <row r="1907" spans="1:7" x14ac:dyDescent="0.3">
      <c r="A1907" s="1">
        <v>43123</v>
      </c>
      <c r="B1907">
        <v>360</v>
      </c>
      <c r="C1907">
        <v>360.5</v>
      </c>
      <c r="D1907">
        <v>351</v>
      </c>
      <c r="E1907">
        <v>352.790009</v>
      </c>
      <c r="F1907">
        <v>352.790009</v>
      </c>
      <c r="G1907">
        <v>5465400</v>
      </c>
    </row>
    <row r="1908" spans="1:7" x14ac:dyDescent="0.3">
      <c r="A1908" s="1">
        <v>43124</v>
      </c>
      <c r="B1908">
        <v>354.57998700000002</v>
      </c>
      <c r="C1908">
        <v>354.75</v>
      </c>
      <c r="D1908">
        <v>343.51998900000001</v>
      </c>
      <c r="E1908">
        <v>345.89001500000001</v>
      </c>
      <c r="F1908">
        <v>345.89001500000001</v>
      </c>
      <c r="G1908">
        <v>5287500</v>
      </c>
    </row>
    <row r="1909" spans="1:7" x14ac:dyDescent="0.3">
      <c r="A1909" s="1">
        <v>43125</v>
      </c>
      <c r="B1909">
        <v>348.26998900000001</v>
      </c>
      <c r="C1909">
        <v>349.20001200000002</v>
      </c>
      <c r="D1909">
        <v>336.39999399999999</v>
      </c>
      <c r="E1909">
        <v>337.64001500000001</v>
      </c>
      <c r="F1909">
        <v>337.64001500000001</v>
      </c>
      <c r="G1909">
        <v>6740300</v>
      </c>
    </row>
    <row r="1910" spans="1:7" x14ac:dyDescent="0.3">
      <c r="A1910" s="1">
        <v>43126</v>
      </c>
      <c r="B1910">
        <v>341.5</v>
      </c>
      <c r="C1910">
        <v>344</v>
      </c>
      <c r="D1910">
        <v>335.709991</v>
      </c>
      <c r="E1910">
        <v>342.85000600000001</v>
      </c>
      <c r="F1910">
        <v>342.85000600000001</v>
      </c>
      <c r="G1910">
        <v>4539400</v>
      </c>
    </row>
    <row r="1911" spans="1:7" x14ac:dyDescent="0.3">
      <c r="A1911" s="1">
        <v>43129</v>
      </c>
      <c r="B1911">
        <v>339.85000600000001</v>
      </c>
      <c r="C1911">
        <v>350.85000600000001</v>
      </c>
      <c r="D1911">
        <v>338.27999899999998</v>
      </c>
      <c r="E1911">
        <v>349.52999899999998</v>
      </c>
      <c r="F1911">
        <v>349.52999899999998</v>
      </c>
      <c r="G1911">
        <v>4747100</v>
      </c>
    </row>
    <row r="1912" spans="1:7" x14ac:dyDescent="0.3">
      <c r="A1912" s="1">
        <v>43130</v>
      </c>
      <c r="B1912">
        <v>345.14001500000001</v>
      </c>
      <c r="C1912">
        <v>348.26998900000001</v>
      </c>
      <c r="D1912">
        <v>342.17001299999998</v>
      </c>
      <c r="E1912">
        <v>345.82000699999998</v>
      </c>
      <c r="F1912">
        <v>345.82000699999998</v>
      </c>
      <c r="G1912">
        <v>4717700</v>
      </c>
    </row>
    <row r="1913" spans="1:7" x14ac:dyDescent="0.3">
      <c r="A1913" s="1">
        <v>43131</v>
      </c>
      <c r="B1913">
        <v>347.51001000000002</v>
      </c>
      <c r="C1913">
        <v>356.19000199999999</v>
      </c>
      <c r="D1913">
        <v>345.19000199999999</v>
      </c>
      <c r="E1913">
        <v>354.30999800000001</v>
      </c>
      <c r="F1913">
        <v>354.30999800000001</v>
      </c>
      <c r="G1913">
        <v>6214100</v>
      </c>
    </row>
    <row r="1914" spans="1:7" x14ac:dyDescent="0.3">
      <c r="A1914" s="1">
        <v>43132</v>
      </c>
      <c r="B1914">
        <v>351</v>
      </c>
      <c r="C1914">
        <v>359.66000400000001</v>
      </c>
      <c r="D1914">
        <v>348.63000499999998</v>
      </c>
      <c r="E1914">
        <v>349.25</v>
      </c>
      <c r="F1914">
        <v>349.25</v>
      </c>
      <c r="G1914">
        <v>4197700</v>
      </c>
    </row>
    <row r="1915" spans="1:7" x14ac:dyDescent="0.3">
      <c r="A1915" s="1">
        <v>43133</v>
      </c>
      <c r="B1915">
        <v>348.44000199999999</v>
      </c>
      <c r="C1915">
        <v>351.95001200000002</v>
      </c>
      <c r="D1915">
        <v>340.51001000000002</v>
      </c>
      <c r="E1915">
        <v>343.75</v>
      </c>
      <c r="F1915">
        <v>343.75</v>
      </c>
      <c r="G1915">
        <v>3704800</v>
      </c>
    </row>
    <row r="1916" spans="1:7" x14ac:dyDescent="0.3">
      <c r="A1916" s="1">
        <v>43136</v>
      </c>
      <c r="B1916">
        <v>337.97000100000002</v>
      </c>
      <c r="C1916">
        <v>344.47000100000002</v>
      </c>
      <c r="D1916">
        <v>333</v>
      </c>
      <c r="E1916">
        <v>333.13000499999998</v>
      </c>
      <c r="F1916">
        <v>333.13000499999998</v>
      </c>
      <c r="G1916">
        <v>4464100</v>
      </c>
    </row>
    <row r="1917" spans="1:7" x14ac:dyDescent="0.3">
      <c r="A1917" s="1">
        <v>43137</v>
      </c>
      <c r="B1917">
        <v>325.209991</v>
      </c>
      <c r="C1917">
        <v>336.22000100000002</v>
      </c>
      <c r="D1917">
        <v>323.5</v>
      </c>
      <c r="E1917">
        <v>333.97000100000002</v>
      </c>
      <c r="F1917">
        <v>333.97000100000002</v>
      </c>
      <c r="G1917">
        <v>5088400</v>
      </c>
    </row>
    <row r="1918" spans="1:7" x14ac:dyDescent="0.3">
      <c r="A1918" s="1">
        <v>43138</v>
      </c>
      <c r="B1918">
        <v>338.98998999999998</v>
      </c>
      <c r="C1918">
        <v>346</v>
      </c>
      <c r="D1918">
        <v>335.66000400000001</v>
      </c>
      <c r="E1918">
        <v>345</v>
      </c>
      <c r="F1918">
        <v>345</v>
      </c>
      <c r="G1918">
        <v>6969200</v>
      </c>
    </row>
    <row r="1919" spans="1:7" x14ac:dyDescent="0.3">
      <c r="A1919" s="1">
        <v>43139</v>
      </c>
      <c r="B1919">
        <v>343.30999800000001</v>
      </c>
      <c r="C1919">
        <v>348.61999500000002</v>
      </c>
      <c r="D1919">
        <v>314.60000600000001</v>
      </c>
      <c r="E1919">
        <v>315.23001099999999</v>
      </c>
      <c r="F1919">
        <v>315.23001099999999</v>
      </c>
      <c r="G1919">
        <v>10314600</v>
      </c>
    </row>
    <row r="1920" spans="1:7" x14ac:dyDescent="0.3">
      <c r="A1920" s="1">
        <v>43140</v>
      </c>
      <c r="B1920">
        <v>319.92999300000002</v>
      </c>
      <c r="C1920">
        <v>320.98001099999999</v>
      </c>
      <c r="D1920">
        <v>294.76001000000002</v>
      </c>
      <c r="E1920">
        <v>310.42001299999998</v>
      </c>
      <c r="F1920">
        <v>310.42001299999998</v>
      </c>
      <c r="G1920">
        <v>12933700</v>
      </c>
    </row>
    <row r="1921" spans="1:7" x14ac:dyDescent="0.3">
      <c r="A1921" s="1">
        <v>43143</v>
      </c>
      <c r="B1921">
        <v>316.13000499999998</v>
      </c>
      <c r="C1921">
        <v>318.07998700000002</v>
      </c>
      <c r="D1921">
        <v>306.25</v>
      </c>
      <c r="E1921">
        <v>315.73001099999999</v>
      </c>
      <c r="F1921">
        <v>315.73001099999999</v>
      </c>
      <c r="G1921">
        <v>6227800</v>
      </c>
    </row>
    <row r="1922" spans="1:7" x14ac:dyDescent="0.3">
      <c r="A1922" s="1">
        <v>43144</v>
      </c>
      <c r="B1922">
        <v>315.01998900000001</v>
      </c>
      <c r="C1922">
        <v>324.19000199999999</v>
      </c>
      <c r="D1922">
        <v>312.51001000000002</v>
      </c>
      <c r="E1922">
        <v>323.66000400000001</v>
      </c>
      <c r="F1922">
        <v>323.66000400000001</v>
      </c>
      <c r="G1922">
        <v>4560200</v>
      </c>
    </row>
    <row r="1923" spans="1:7" x14ac:dyDescent="0.3">
      <c r="A1923" s="1">
        <v>43145</v>
      </c>
      <c r="B1923">
        <v>320.83999599999999</v>
      </c>
      <c r="C1923">
        <v>326.17001299999998</v>
      </c>
      <c r="D1923">
        <v>318.51998900000001</v>
      </c>
      <c r="E1923">
        <v>322.30999800000001</v>
      </c>
      <c r="F1923">
        <v>322.30999800000001</v>
      </c>
      <c r="G1923">
        <v>3950700</v>
      </c>
    </row>
    <row r="1924" spans="1:7" x14ac:dyDescent="0.3">
      <c r="A1924" s="1">
        <v>43146</v>
      </c>
      <c r="B1924">
        <v>324.5</v>
      </c>
      <c r="C1924">
        <v>334.11999500000002</v>
      </c>
      <c r="D1924">
        <v>322.39999399999999</v>
      </c>
      <c r="E1924">
        <v>334.07000699999998</v>
      </c>
      <c r="F1924">
        <v>334.07000699999998</v>
      </c>
      <c r="G1924">
        <v>5912900</v>
      </c>
    </row>
    <row r="1925" spans="1:7" x14ac:dyDescent="0.3">
      <c r="A1925" s="1">
        <v>43147</v>
      </c>
      <c r="B1925">
        <v>332.5</v>
      </c>
      <c r="C1925">
        <v>343.11999500000002</v>
      </c>
      <c r="D1925">
        <v>331.64001500000001</v>
      </c>
      <c r="E1925">
        <v>335.48998999999998</v>
      </c>
      <c r="F1925">
        <v>335.48998999999998</v>
      </c>
      <c r="G1925">
        <v>5642600</v>
      </c>
    </row>
    <row r="1926" spans="1:7" x14ac:dyDescent="0.3">
      <c r="A1926" s="1">
        <v>43151</v>
      </c>
      <c r="B1926">
        <v>334.47000100000002</v>
      </c>
      <c r="C1926">
        <v>340.83999599999999</v>
      </c>
      <c r="D1926">
        <v>331.5</v>
      </c>
      <c r="E1926">
        <v>334.76998900000001</v>
      </c>
      <c r="F1926">
        <v>334.76998900000001</v>
      </c>
      <c r="G1926">
        <v>4009400</v>
      </c>
    </row>
    <row r="1927" spans="1:7" x14ac:dyDescent="0.3">
      <c r="A1927" s="1">
        <v>43152</v>
      </c>
      <c r="B1927">
        <v>336.02999899999998</v>
      </c>
      <c r="C1927">
        <v>339.69000199999999</v>
      </c>
      <c r="D1927">
        <v>333.17001299999998</v>
      </c>
      <c r="E1927">
        <v>333.29998799999998</v>
      </c>
      <c r="F1927">
        <v>333.29998799999998</v>
      </c>
      <c r="G1927">
        <v>3219600</v>
      </c>
    </row>
    <row r="1928" spans="1:7" x14ac:dyDescent="0.3">
      <c r="A1928" s="1">
        <v>43153</v>
      </c>
      <c r="B1928">
        <v>335.52999899999998</v>
      </c>
      <c r="C1928">
        <v>347.44000199999999</v>
      </c>
      <c r="D1928">
        <v>334.75</v>
      </c>
      <c r="E1928">
        <v>346.17001299999998</v>
      </c>
      <c r="F1928">
        <v>346.17001299999998</v>
      </c>
      <c r="G1928">
        <v>6969800</v>
      </c>
    </row>
    <row r="1929" spans="1:7" x14ac:dyDescent="0.3">
      <c r="A1929" s="1">
        <v>43154</v>
      </c>
      <c r="B1929">
        <v>347.82998700000002</v>
      </c>
      <c r="C1929">
        <v>354.98998999999998</v>
      </c>
      <c r="D1929">
        <v>347.10000600000001</v>
      </c>
      <c r="E1929">
        <v>352.04998799999998</v>
      </c>
      <c r="F1929">
        <v>352.04998799999998</v>
      </c>
      <c r="G1929">
        <v>5817400</v>
      </c>
    </row>
    <row r="1930" spans="1:7" x14ac:dyDescent="0.3">
      <c r="A1930" s="1">
        <v>43157</v>
      </c>
      <c r="B1930">
        <v>353.5</v>
      </c>
      <c r="C1930">
        <v>359</v>
      </c>
      <c r="D1930">
        <v>352.35998499999999</v>
      </c>
      <c r="E1930">
        <v>357.42001299999998</v>
      </c>
      <c r="F1930">
        <v>357.42001299999998</v>
      </c>
      <c r="G1930">
        <v>4340000</v>
      </c>
    </row>
    <row r="1931" spans="1:7" x14ac:dyDescent="0.3">
      <c r="A1931" s="1">
        <v>43158</v>
      </c>
      <c r="B1931">
        <v>356.25</v>
      </c>
      <c r="C1931">
        <v>359.98998999999998</v>
      </c>
      <c r="D1931">
        <v>350.01001000000002</v>
      </c>
      <c r="E1931">
        <v>350.98998999999998</v>
      </c>
      <c r="F1931">
        <v>350.98998999999998</v>
      </c>
      <c r="G1931">
        <v>4797400</v>
      </c>
    </row>
    <row r="1932" spans="1:7" x14ac:dyDescent="0.3">
      <c r="A1932" s="1">
        <v>43159</v>
      </c>
      <c r="B1932">
        <v>352.57000699999998</v>
      </c>
      <c r="C1932">
        <v>355.23998999999998</v>
      </c>
      <c r="D1932">
        <v>342.22000100000002</v>
      </c>
      <c r="E1932">
        <v>343.05999800000001</v>
      </c>
      <c r="F1932">
        <v>343.05999800000001</v>
      </c>
      <c r="G1932">
        <v>6069700</v>
      </c>
    </row>
    <row r="1933" spans="1:7" x14ac:dyDescent="0.3">
      <c r="A1933" s="1">
        <v>43160</v>
      </c>
      <c r="B1933">
        <v>345.01001000000002</v>
      </c>
      <c r="C1933">
        <v>348.67001299999998</v>
      </c>
      <c r="D1933">
        <v>330.07000699999998</v>
      </c>
      <c r="E1933">
        <v>330.92999300000002</v>
      </c>
      <c r="F1933">
        <v>330.92999300000002</v>
      </c>
      <c r="G1933">
        <v>6885600</v>
      </c>
    </row>
    <row r="1934" spans="1:7" x14ac:dyDescent="0.3">
      <c r="A1934" s="1">
        <v>43161</v>
      </c>
      <c r="B1934">
        <v>326.98001099999999</v>
      </c>
      <c r="C1934">
        <v>335.22000100000002</v>
      </c>
      <c r="D1934">
        <v>322.97000100000002</v>
      </c>
      <c r="E1934">
        <v>335.11999500000002</v>
      </c>
      <c r="F1934">
        <v>335.11999500000002</v>
      </c>
      <c r="G1934">
        <v>5092800</v>
      </c>
    </row>
    <row r="1935" spans="1:7" x14ac:dyDescent="0.3">
      <c r="A1935" s="1">
        <v>43164</v>
      </c>
      <c r="B1935">
        <v>332.39001500000001</v>
      </c>
      <c r="C1935">
        <v>337.75</v>
      </c>
      <c r="D1935">
        <v>329.290009</v>
      </c>
      <c r="E1935">
        <v>333.35000600000001</v>
      </c>
      <c r="F1935">
        <v>333.35000600000001</v>
      </c>
      <c r="G1935">
        <v>3823800</v>
      </c>
    </row>
    <row r="1936" spans="1:7" x14ac:dyDescent="0.3">
      <c r="A1936" s="1">
        <v>43165</v>
      </c>
      <c r="B1936">
        <v>333.75</v>
      </c>
      <c r="C1936">
        <v>336.36999500000002</v>
      </c>
      <c r="D1936">
        <v>327.02999899999998</v>
      </c>
      <c r="E1936">
        <v>328.20001200000002</v>
      </c>
      <c r="F1936">
        <v>328.20001200000002</v>
      </c>
      <c r="G1936">
        <v>4285700</v>
      </c>
    </row>
    <row r="1937" spans="1:7" x14ac:dyDescent="0.3">
      <c r="A1937" s="1">
        <v>43166</v>
      </c>
      <c r="B1937">
        <v>325.44000199999999</v>
      </c>
      <c r="C1937">
        <v>332.5</v>
      </c>
      <c r="D1937">
        <v>321.73998999999998</v>
      </c>
      <c r="E1937">
        <v>332.29998799999998</v>
      </c>
      <c r="F1937">
        <v>332.29998799999998</v>
      </c>
      <c r="G1937">
        <v>5007300</v>
      </c>
    </row>
    <row r="1938" spans="1:7" x14ac:dyDescent="0.3">
      <c r="A1938" s="1">
        <v>43167</v>
      </c>
      <c r="B1938">
        <v>332.85998499999999</v>
      </c>
      <c r="C1938">
        <v>333.29998799999998</v>
      </c>
      <c r="D1938">
        <v>326.26998900000001</v>
      </c>
      <c r="E1938">
        <v>329.10000600000001</v>
      </c>
      <c r="F1938">
        <v>329.10000600000001</v>
      </c>
      <c r="G1938">
        <v>3566200</v>
      </c>
    </row>
    <row r="1939" spans="1:7" x14ac:dyDescent="0.3">
      <c r="A1939" s="1">
        <v>43168</v>
      </c>
      <c r="B1939">
        <v>324.10000600000001</v>
      </c>
      <c r="C1939">
        <v>328.48998999999998</v>
      </c>
      <c r="D1939">
        <v>322.36999500000002</v>
      </c>
      <c r="E1939">
        <v>327.17001299999998</v>
      </c>
      <c r="F1939">
        <v>327.17001299999998</v>
      </c>
      <c r="G1939">
        <v>5506800</v>
      </c>
    </row>
    <row r="1940" spans="1:7" x14ac:dyDescent="0.3">
      <c r="A1940" s="1">
        <v>43171</v>
      </c>
      <c r="B1940">
        <v>328.60998499999999</v>
      </c>
      <c r="C1940">
        <v>347.209991</v>
      </c>
      <c r="D1940">
        <v>326.5</v>
      </c>
      <c r="E1940">
        <v>345.51001000000002</v>
      </c>
      <c r="F1940">
        <v>345.51001000000002</v>
      </c>
      <c r="G1940">
        <v>8264000</v>
      </c>
    </row>
    <row r="1941" spans="1:7" x14ac:dyDescent="0.3">
      <c r="A1941" s="1">
        <v>43172</v>
      </c>
      <c r="B1941">
        <v>328.60998499999999</v>
      </c>
      <c r="C1941">
        <v>347.209991</v>
      </c>
      <c r="D1941">
        <v>326.5</v>
      </c>
      <c r="E1941">
        <v>341.83999599999999</v>
      </c>
      <c r="F1941">
        <v>341.83999599999999</v>
      </c>
      <c r="G1941">
        <v>5965800</v>
      </c>
    </row>
    <row r="1942" spans="1:7" x14ac:dyDescent="0.3">
      <c r="A1942" s="1">
        <v>43173</v>
      </c>
      <c r="B1942">
        <v>336.76001000000002</v>
      </c>
      <c r="C1942">
        <v>339.80999800000001</v>
      </c>
      <c r="D1942">
        <v>323.92999300000002</v>
      </c>
      <c r="E1942">
        <v>326.63000499999998</v>
      </c>
      <c r="F1942">
        <v>326.63000499999998</v>
      </c>
      <c r="G1942">
        <v>7967400</v>
      </c>
    </row>
    <row r="1943" spans="1:7" x14ac:dyDescent="0.3">
      <c r="A1943" s="1">
        <v>43174</v>
      </c>
      <c r="B1943">
        <v>329.38000499999998</v>
      </c>
      <c r="C1943">
        <v>332.85000600000001</v>
      </c>
      <c r="D1943">
        <v>321.10000600000001</v>
      </c>
      <c r="E1943">
        <v>325.60000600000001</v>
      </c>
      <c r="F1943">
        <v>325.60000600000001</v>
      </c>
      <c r="G1943">
        <v>6564800</v>
      </c>
    </row>
    <row r="1944" spans="1:7" x14ac:dyDescent="0.3">
      <c r="A1944" s="1">
        <v>43175</v>
      </c>
      <c r="B1944">
        <v>322.92999300000002</v>
      </c>
      <c r="C1944">
        <v>327.39999399999999</v>
      </c>
      <c r="D1944">
        <v>319.07000699999998</v>
      </c>
      <c r="E1944">
        <v>321.35000600000001</v>
      </c>
      <c r="F1944">
        <v>321.35000600000001</v>
      </c>
      <c r="G1944">
        <v>6117300</v>
      </c>
    </row>
    <row r="1945" spans="1:7" x14ac:dyDescent="0.3">
      <c r="A1945" s="1">
        <v>43178</v>
      </c>
      <c r="B1945">
        <v>316.5</v>
      </c>
      <c r="C1945">
        <v>320.75</v>
      </c>
      <c r="D1945">
        <v>309.67001299999998</v>
      </c>
      <c r="E1945">
        <v>313.55999800000001</v>
      </c>
      <c r="F1945">
        <v>313.55999800000001</v>
      </c>
      <c r="G1945">
        <v>7484300</v>
      </c>
    </row>
    <row r="1946" spans="1:7" x14ac:dyDescent="0.3">
      <c r="A1946" s="1">
        <v>43179</v>
      </c>
      <c r="B1946">
        <v>314.86999500000002</v>
      </c>
      <c r="C1946">
        <v>316.25</v>
      </c>
      <c r="D1946">
        <v>308.76001000000002</v>
      </c>
      <c r="E1946">
        <v>310.54998799999998</v>
      </c>
      <c r="F1946">
        <v>310.54998799999998</v>
      </c>
      <c r="G1946">
        <v>4764300</v>
      </c>
    </row>
    <row r="1947" spans="1:7" x14ac:dyDescent="0.3">
      <c r="A1947" s="1">
        <v>43180</v>
      </c>
      <c r="B1947">
        <v>310.25</v>
      </c>
      <c r="C1947">
        <v>322.44000199999999</v>
      </c>
      <c r="D1947">
        <v>310.19000199999999</v>
      </c>
      <c r="E1947">
        <v>316.52999899999998</v>
      </c>
      <c r="F1947">
        <v>316.52999899999998</v>
      </c>
      <c r="G1947">
        <v>5958400</v>
      </c>
    </row>
    <row r="1948" spans="1:7" x14ac:dyDescent="0.3">
      <c r="A1948" s="1">
        <v>43181</v>
      </c>
      <c r="B1948">
        <v>313.89001500000001</v>
      </c>
      <c r="C1948">
        <v>318.82000699999998</v>
      </c>
      <c r="D1948">
        <v>308.17999300000002</v>
      </c>
      <c r="E1948">
        <v>309.10000600000001</v>
      </c>
      <c r="F1948">
        <v>309.10000600000001</v>
      </c>
      <c r="G1948">
        <v>4939800</v>
      </c>
    </row>
    <row r="1949" spans="1:7" x14ac:dyDescent="0.3">
      <c r="A1949" s="1">
        <v>43182</v>
      </c>
      <c r="B1949">
        <v>311.25</v>
      </c>
      <c r="C1949">
        <v>311.25</v>
      </c>
      <c r="D1949">
        <v>300.45001200000002</v>
      </c>
      <c r="E1949">
        <v>301.540009</v>
      </c>
      <c r="F1949">
        <v>301.540009</v>
      </c>
      <c r="G1949">
        <v>6654900</v>
      </c>
    </row>
    <row r="1950" spans="1:7" x14ac:dyDescent="0.3">
      <c r="A1950" s="1">
        <v>43185</v>
      </c>
      <c r="B1950">
        <v>307.33999599999999</v>
      </c>
      <c r="C1950">
        <v>307.58999599999999</v>
      </c>
      <c r="D1950">
        <v>291.35998499999999</v>
      </c>
      <c r="E1950">
        <v>304.17999300000002</v>
      </c>
      <c r="F1950">
        <v>304.17999300000002</v>
      </c>
      <c r="G1950">
        <v>8375200</v>
      </c>
    </row>
    <row r="1951" spans="1:7" x14ac:dyDescent="0.3">
      <c r="A1951" s="1">
        <v>43186</v>
      </c>
      <c r="B1951">
        <v>304</v>
      </c>
      <c r="C1951">
        <v>304.26998900000001</v>
      </c>
      <c r="D1951">
        <v>277.17999300000002</v>
      </c>
      <c r="E1951">
        <v>279.17999300000002</v>
      </c>
      <c r="F1951">
        <v>279.17999300000002</v>
      </c>
      <c r="G1951">
        <v>13872000</v>
      </c>
    </row>
    <row r="1952" spans="1:7" x14ac:dyDescent="0.3">
      <c r="A1952" s="1">
        <v>43187</v>
      </c>
      <c r="B1952">
        <v>264.57998700000002</v>
      </c>
      <c r="C1952">
        <v>268.67999300000002</v>
      </c>
      <c r="D1952">
        <v>252.10000600000001</v>
      </c>
      <c r="E1952">
        <v>257.77999899999998</v>
      </c>
      <c r="F1952">
        <v>257.77999899999998</v>
      </c>
      <c r="G1952">
        <v>21001400</v>
      </c>
    </row>
    <row r="1953" spans="1:7" x14ac:dyDescent="0.3">
      <c r="A1953" s="1">
        <v>43188</v>
      </c>
      <c r="B1953">
        <v>256.48998999999998</v>
      </c>
      <c r="C1953">
        <v>270.959991</v>
      </c>
      <c r="D1953">
        <v>248.21000699999999</v>
      </c>
      <c r="E1953">
        <v>266.13000499999998</v>
      </c>
      <c r="F1953">
        <v>266.13000499999998</v>
      </c>
      <c r="G1953">
        <v>15170700</v>
      </c>
    </row>
    <row r="1954" spans="1:7" x14ac:dyDescent="0.3">
      <c r="A1954" s="1">
        <v>43192</v>
      </c>
      <c r="B1954">
        <v>256.26001000000002</v>
      </c>
      <c r="C1954">
        <v>260.32998700000002</v>
      </c>
      <c r="D1954">
        <v>244.58999600000001</v>
      </c>
      <c r="E1954">
        <v>252.479996</v>
      </c>
      <c r="F1954">
        <v>252.479996</v>
      </c>
      <c r="G1954">
        <v>16114000</v>
      </c>
    </row>
    <row r="1955" spans="1:7" x14ac:dyDescent="0.3">
      <c r="A1955" s="1">
        <v>43193</v>
      </c>
      <c r="B1955">
        <v>269.82000699999998</v>
      </c>
      <c r="C1955">
        <v>273.35000600000001</v>
      </c>
      <c r="D1955">
        <v>254.490005</v>
      </c>
      <c r="E1955">
        <v>267.52999899999998</v>
      </c>
      <c r="F1955">
        <v>267.52999899999998</v>
      </c>
      <c r="G1955">
        <v>18844400</v>
      </c>
    </row>
    <row r="1956" spans="1:7" x14ac:dyDescent="0.3">
      <c r="A1956" s="1">
        <v>43194</v>
      </c>
      <c r="B1956">
        <v>252.779999</v>
      </c>
      <c r="C1956">
        <v>288.36999500000002</v>
      </c>
      <c r="D1956">
        <v>252</v>
      </c>
      <c r="E1956">
        <v>286.94000199999999</v>
      </c>
      <c r="F1956">
        <v>286.94000199999999</v>
      </c>
      <c r="G1956">
        <v>19896700</v>
      </c>
    </row>
    <row r="1957" spans="1:7" x14ac:dyDescent="0.3">
      <c r="A1957" s="1">
        <v>43195</v>
      </c>
      <c r="B1957">
        <v>289.33999599999999</v>
      </c>
      <c r="C1957">
        <v>306.26001000000002</v>
      </c>
      <c r="D1957">
        <v>288.20001200000002</v>
      </c>
      <c r="E1957">
        <v>305.72000100000002</v>
      </c>
      <c r="F1957">
        <v>305.72000100000002</v>
      </c>
      <c r="G1957">
        <v>19121100</v>
      </c>
    </row>
    <row r="1958" spans="1:7" x14ac:dyDescent="0.3">
      <c r="A1958" s="1">
        <v>43196</v>
      </c>
      <c r="B1958">
        <v>301</v>
      </c>
      <c r="C1958">
        <v>309.27999899999998</v>
      </c>
      <c r="D1958">
        <v>295.5</v>
      </c>
      <c r="E1958">
        <v>299.29998799999998</v>
      </c>
      <c r="F1958">
        <v>299.29998799999998</v>
      </c>
      <c r="G1958">
        <v>13520300</v>
      </c>
    </row>
    <row r="1959" spans="1:7" x14ac:dyDescent="0.3">
      <c r="A1959" s="1">
        <v>43199</v>
      </c>
      <c r="B1959">
        <v>300.36999500000002</v>
      </c>
      <c r="C1959">
        <v>309.5</v>
      </c>
      <c r="D1959">
        <v>289.209991</v>
      </c>
      <c r="E1959">
        <v>289.66000400000001</v>
      </c>
      <c r="F1959">
        <v>289.66000400000001</v>
      </c>
      <c r="G1959">
        <v>10249800</v>
      </c>
    </row>
    <row r="1960" spans="1:7" x14ac:dyDescent="0.3">
      <c r="A1960" s="1">
        <v>43200</v>
      </c>
      <c r="B1960">
        <v>298.97000100000002</v>
      </c>
      <c r="C1960">
        <v>307.10000600000001</v>
      </c>
      <c r="D1960">
        <v>293.67999300000002</v>
      </c>
      <c r="E1960">
        <v>304.70001200000002</v>
      </c>
      <c r="F1960">
        <v>304.70001200000002</v>
      </c>
      <c r="G1960">
        <v>10989800</v>
      </c>
    </row>
    <row r="1961" spans="1:7" x14ac:dyDescent="0.3">
      <c r="A1961" s="1">
        <v>43201</v>
      </c>
      <c r="B1961">
        <v>300.73998999999998</v>
      </c>
      <c r="C1961">
        <v>308.98001099999999</v>
      </c>
      <c r="D1961">
        <v>299.66000400000001</v>
      </c>
      <c r="E1961">
        <v>300.92999300000002</v>
      </c>
      <c r="F1961">
        <v>300.92999300000002</v>
      </c>
      <c r="G1961">
        <v>7482900</v>
      </c>
    </row>
    <row r="1962" spans="1:7" x14ac:dyDescent="0.3">
      <c r="A1962" s="1">
        <v>43202</v>
      </c>
      <c r="B1962">
        <v>302.32000699999998</v>
      </c>
      <c r="C1962">
        <v>303.95001200000002</v>
      </c>
      <c r="D1962">
        <v>293.67999300000002</v>
      </c>
      <c r="E1962">
        <v>294.07998700000002</v>
      </c>
      <c r="F1962">
        <v>294.07998700000002</v>
      </c>
      <c r="G1962">
        <v>7608800</v>
      </c>
    </row>
    <row r="1963" spans="1:7" x14ac:dyDescent="0.3">
      <c r="A1963" s="1">
        <v>43203</v>
      </c>
      <c r="B1963">
        <v>303.60000600000001</v>
      </c>
      <c r="C1963">
        <v>303.95001200000002</v>
      </c>
      <c r="D1963">
        <v>295.98001099999999</v>
      </c>
      <c r="E1963">
        <v>300.33999599999999</v>
      </c>
      <c r="F1963">
        <v>300.33999599999999</v>
      </c>
      <c r="G1963">
        <v>7327200</v>
      </c>
    </row>
    <row r="1964" spans="1:7" x14ac:dyDescent="0.3">
      <c r="A1964" s="1">
        <v>43206</v>
      </c>
      <c r="B1964">
        <v>299</v>
      </c>
      <c r="C1964">
        <v>299.66000400000001</v>
      </c>
      <c r="D1964">
        <v>289.01001000000002</v>
      </c>
      <c r="E1964">
        <v>291.209991</v>
      </c>
      <c r="F1964">
        <v>291.209991</v>
      </c>
      <c r="G1964">
        <v>6338500</v>
      </c>
    </row>
    <row r="1965" spans="1:7" x14ac:dyDescent="0.3">
      <c r="A1965" s="1">
        <v>43207</v>
      </c>
      <c r="B1965">
        <v>288.86999500000002</v>
      </c>
      <c r="C1965">
        <v>292.17001299999998</v>
      </c>
      <c r="D1965">
        <v>282.51001000000002</v>
      </c>
      <c r="E1965">
        <v>287.69000199999999</v>
      </c>
      <c r="F1965">
        <v>287.69000199999999</v>
      </c>
      <c r="G1965">
        <v>7000000</v>
      </c>
    </row>
    <row r="1966" spans="1:7" x14ac:dyDescent="0.3">
      <c r="A1966" s="1">
        <v>43208</v>
      </c>
      <c r="B1966">
        <v>291.07998700000002</v>
      </c>
      <c r="C1966">
        <v>300.23998999999998</v>
      </c>
      <c r="D1966">
        <v>288.16000400000001</v>
      </c>
      <c r="E1966">
        <v>293.35000600000001</v>
      </c>
      <c r="F1966">
        <v>293.35000600000001</v>
      </c>
      <c r="G1966">
        <v>6557700</v>
      </c>
    </row>
    <row r="1967" spans="1:7" x14ac:dyDescent="0.3">
      <c r="A1967" s="1">
        <v>43209</v>
      </c>
      <c r="B1967">
        <v>291.07998700000002</v>
      </c>
      <c r="C1967">
        <v>301.01001000000002</v>
      </c>
      <c r="D1967">
        <v>288.54998799999998</v>
      </c>
      <c r="E1967">
        <v>300.07998700000002</v>
      </c>
      <c r="F1967">
        <v>300.07998700000002</v>
      </c>
      <c r="G1967">
        <v>6090600</v>
      </c>
    </row>
    <row r="1968" spans="1:7" x14ac:dyDescent="0.3">
      <c r="A1968" s="1">
        <v>43210</v>
      </c>
      <c r="B1968">
        <v>295.17001299999998</v>
      </c>
      <c r="C1968">
        <v>299.98001099999999</v>
      </c>
      <c r="D1968">
        <v>289.75</v>
      </c>
      <c r="E1968">
        <v>290.23998999999998</v>
      </c>
      <c r="F1968">
        <v>290.23998999999998</v>
      </c>
      <c r="G1968">
        <v>5627900</v>
      </c>
    </row>
    <row r="1969" spans="1:7" x14ac:dyDescent="0.3">
      <c r="A1969" s="1">
        <v>43213</v>
      </c>
      <c r="B1969">
        <v>291.290009</v>
      </c>
      <c r="C1969">
        <v>291.61999500000002</v>
      </c>
      <c r="D1969">
        <v>282.32998700000002</v>
      </c>
      <c r="E1969">
        <v>283.36999500000002</v>
      </c>
      <c r="F1969">
        <v>283.36999500000002</v>
      </c>
      <c r="G1969">
        <v>4893400</v>
      </c>
    </row>
    <row r="1970" spans="1:7" x14ac:dyDescent="0.3">
      <c r="A1970" s="1">
        <v>43214</v>
      </c>
      <c r="B1970">
        <v>285</v>
      </c>
      <c r="C1970">
        <v>287.08999599999999</v>
      </c>
      <c r="D1970">
        <v>278.459991</v>
      </c>
      <c r="E1970">
        <v>283.459991</v>
      </c>
      <c r="F1970">
        <v>283.459991</v>
      </c>
      <c r="G1970">
        <v>5685300</v>
      </c>
    </row>
    <row r="1971" spans="1:7" x14ac:dyDescent="0.3">
      <c r="A1971" s="1">
        <v>43215</v>
      </c>
      <c r="B1971">
        <v>283.5</v>
      </c>
      <c r="C1971">
        <v>285.16000400000001</v>
      </c>
      <c r="D1971">
        <v>277.25</v>
      </c>
      <c r="E1971">
        <v>280.69000199999999</v>
      </c>
      <c r="F1971">
        <v>280.69000199999999</v>
      </c>
      <c r="G1971">
        <v>4013600</v>
      </c>
    </row>
    <row r="1972" spans="1:7" x14ac:dyDescent="0.3">
      <c r="A1972" s="1">
        <v>43216</v>
      </c>
      <c r="B1972">
        <v>278.75</v>
      </c>
      <c r="C1972">
        <v>285.790009</v>
      </c>
      <c r="D1972">
        <v>276.5</v>
      </c>
      <c r="E1972">
        <v>285.48001099999999</v>
      </c>
      <c r="F1972">
        <v>285.48001099999999</v>
      </c>
      <c r="G1972">
        <v>4356000</v>
      </c>
    </row>
    <row r="1973" spans="1:7" x14ac:dyDescent="0.3">
      <c r="A1973" s="1">
        <v>43217</v>
      </c>
      <c r="B1973">
        <v>285.36999500000002</v>
      </c>
      <c r="C1973">
        <v>294.47000100000002</v>
      </c>
      <c r="D1973">
        <v>283.82998700000002</v>
      </c>
      <c r="E1973">
        <v>294.07998700000002</v>
      </c>
      <c r="F1973">
        <v>294.07998700000002</v>
      </c>
      <c r="G1973">
        <v>4364600</v>
      </c>
    </row>
    <row r="1974" spans="1:7" x14ac:dyDescent="0.3">
      <c r="A1974" s="1">
        <v>43220</v>
      </c>
      <c r="B1974">
        <v>293.60998499999999</v>
      </c>
      <c r="C1974">
        <v>298.73001099999999</v>
      </c>
      <c r="D1974">
        <v>292.5</v>
      </c>
      <c r="E1974">
        <v>293.89999399999999</v>
      </c>
      <c r="F1974">
        <v>293.89999399999999</v>
      </c>
      <c r="G1974">
        <v>4228200</v>
      </c>
    </row>
    <row r="1975" spans="1:7" x14ac:dyDescent="0.3">
      <c r="A1975" s="1">
        <v>43221</v>
      </c>
      <c r="B1975">
        <v>293.51001000000002</v>
      </c>
      <c r="C1975">
        <v>300.82000699999998</v>
      </c>
      <c r="D1975">
        <v>293.22000100000002</v>
      </c>
      <c r="E1975">
        <v>299.92001299999998</v>
      </c>
      <c r="F1975">
        <v>299.92001299999998</v>
      </c>
      <c r="G1975">
        <v>4625600</v>
      </c>
    </row>
    <row r="1976" spans="1:7" x14ac:dyDescent="0.3">
      <c r="A1976" s="1">
        <v>43222</v>
      </c>
      <c r="B1976">
        <v>298.57000699999998</v>
      </c>
      <c r="C1976">
        <v>306.85000600000001</v>
      </c>
      <c r="D1976">
        <v>297.77999899999998</v>
      </c>
      <c r="E1976">
        <v>301.14999399999999</v>
      </c>
      <c r="F1976">
        <v>301.14999399999999</v>
      </c>
      <c r="G1976">
        <v>8970400</v>
      </c>
    </row>
    <row r="1977" spans="1:7" x14ac:dyDescent="0.3">
      <c r="A1977" s="1">
        <v>43223</v>
      </c>
      <c r="B1977">
        <v>278.790009</v>
      </c>
      <c r="C1977">
        <v>288.040009</v>
      </c>
      <c r="D1977">
        <v>275.23001099999999</v>
      </c>
      <c r="E1977">
        <v>284.45001200000002</v>
      </c>
      <c r="F1977">
        <v>284.45001200000002</v>
      </c>
      <c r="G1977">
        <v>17352100</v>
      </c>
    </row>
    <row r="1978" spans="1:7" x14ac:dyDescent="0.3">
      <c r="A1978" s="1">
        <v>43224</v>
      </c>
      <c r="B1978">
        <v>283</v>
      </c>
      <c r="C1978">
        <v>296.85998499999999</v>
      </c>
      <c r="D1978">
        <v>279.51998900000001</v>
      </c>
      <c r="E1978">
        <v>294.08999599999999</v>
      </c>
      <c r="F1978">
        <v>294.08999599999999</v>
      </c>
      <c r="G1978">
        <v>8569400</v>
      </c>
    </row>
    <row r="1979" spans="1:7" x14ac:dyDescent="0.3">
      <c r="A1979" s="1">
        <v>43227</v>
      </c>
      <c r="B1979">
        <v>297.5</v>
      </c>
      <c r="C1979">
        <v>305.959991</v>
      </c>
      <c r="D1979">
        <v>295.17001299999998</v>
      </c>
      <c r="E1979">
        <v>302.76998900000001</v>
      </c>
      <c r="F1979">
        <v>302.76998900000001</v>
      </c>
      <c r="G1979">
        <v>8678200</v>
      </c>
    </row>
    <row r="1980" spans="1:7" x14ac:dyDescent="0.3">
      <c r="A1980" s="1">
        <v>43228</v>
      </c>
      <c r="B1980">
        <v>300.79998799999998</v>
      </c>
      <c r="C1980">
        <v>307.75</v>
      </c>
      <c r="D1980">
        <v>299</v>
      </c>
      <c r="E1980">
        <v>301.97000100000002</v>
      </c>
      <c r="F1980">
        <v>301.97000100000002</v>
      </c>
      <c r="G1980">
        <v>5930000</v>
      </c>
    </row>
    <row r="1981" spans="1:7" x14ac:dyDescent="0.3">
      <c r="A1981" s="1">
        <v>43229</v>
      </c>
      <c r="B1981">
        <v>300.41000400000001</v>
      </c>
      <c r="C1981">
        <v>307.01001000000002</v>
      </c>
      <c r="D1981">
        <v>300.04998799999998</v>
      </c>
      <c r="E1981">
        <v>306.85000600000001</v>
      </c>
      <c r="F1981">
        <v>306.85000600000001</v>
      </c>
      <c r="G1981">
        <v>5727400</v>
      </c>
    </row>
    <row r="1982" spans="1:7" x14ac:dyDescent="0.3">
      <c r="A1982" s="1">
        <v>43230</v>
      </c>
      <c r="B1982">
        <v>307.5</v>
      </c>
      <c r="C1982">
        <v>312.98998999999998</v>
      </c>
      <c r="D1982">
        <v>304.10998499999999</v>
      </c>
      <c r="E1982">
        <v>305.01998900000001</v>
      </c>
      <c r="F1982">
        <v>305.01998900000001</v>
      </c>
      <c r="G1982">
        <v>5651600</v>
      </c>
    </row>
    <row r="1983" spans="1:7" x14ac:dyDescent="0.3">
      <c r="A1983" s="1">
        <v>43231</v>
      </c>
      <c r="B1983">
        <v>307.70001200000002</v>
      </c>
      <c r="C1983">
        <v>308.88000499999998</v>
      </c>
      <c r="D1983">
        <v>299.07998700000002</v>
      </c>
      <c r="E1983">
        <v>301.05999800000001</v>
      </c>
      <c r="F1983">
        <v>301.05999800000001</v>
      </c>
      <c r="G1983">
        <v>4679600</v>
      </c>
    </row>
    <row r="1984" spans="1:7" x14ac:dyDescent="0.3">
      <c r="A1984" s="1">
        <v>43234</v>
      </c>
      <c r="B1984">
        <v>303.32000699999998</v>
      </c>
      <c r="C1984">
        <v>304.94000199999999</v>
      </c>
      <c r="D1984">
        <v>291.61999500000002</v>
      </c>
      <c r="E1984">
        <v>291.97000100000002</v>
      </c>
      <c r="F1984">
        <v>291.97000100000002</v>
      </c>
      <c r="G1984">
        <v>7286800</v>
      </c>
    </row>
    <row r="1985" spans="1:7" x14ac:dyDescent="0.3">
      <c r="A1985" s="1">
        <v>43235</v>
      </c>
      <c r="B1985">
        <v>285.01001000000002</v>
      </c>
      <c r="C1985">
        <v>286.959991</v>
      </c>
      <c r="D1985">
        <v>280.5</v>
      </c>
      <c r="E1985">
        <v>284.17999300000002</v>
      </c>
      <c r="F1985">
        <v>284.17999300000002</v>
      </c>
      <c r="G1985">
        <v>9519200</v>
      </c>
    </row>
    <row r="1986" spans="1:7" x14ac:dyDescent="0.3">
      <c r="A1986" s="1">
        <v>43236</v>
      </c>
      <c r="B1986">
        <v>283.82998700000002</v>
      </c>
      <c r="C1986">
        <v>288.80999800000001</v>
      </c>
      <c r="D1986">
        <v>281.55999800000001</v>
      </c>
      <c r="E1986">
        <v>286.48001099999999</v>
      </c>
      <c r="F1986">
        <v>286.48001099999999</v>
      </c>
      <c r="G1986">
        <v>5674000</v>
      </c>
    </row>
    <row r="1987" spans="1:7" x14ac:dyDescent="0.3">
      <c r="A1987" s="1">
        <v>43237</v>
      </c>
      <c r="B1987">
        <v>285.89999399999999</v>
      </c>
      <c r="C1987">
        <v>289.19000199999999</v>
      </c>
      <c r="D1987">
        <v>283.97000100000002</v>
      </c>
      <c r="E1987">
        <v>284.540009</v>
      </c>
      <c r="F1987">
        <v>284.540009</v>
      </c>
      <c r="G1987">
        <v>4420600</v>
      </c>
    </row>
    <row r="1988" spans="1:7" x14ac:dyDescent="0.3">
      <c r="A1988" s="1">
        <v>43238</v>
      </c>
      <c r="B1988">
        <v>284.64999399999999</v>
      </c>
      <c r="C1988">
        <v>284.64999399999999</v>
      </c>
      <c r="D1988">
        <v>274</v>
      </c>
      <c r="E1988">
        <v>276.82000699999998</v>
      </c>
      <c r="F1988">
        <v>276.82000699999998</v>
      </c>
      <c r="G1988">
        <v>7251900</v>
      </c>
    </row>
    <row r="1989" spans="1:7" x14ac:dyDescent="0.3">
      <c r="A1989" s="1">
        <v>43241</v>
      </c>
      <c r="B1989">
        <v>281.32998700000002</v>
      </c>
      <c r="C1989">
        <v>291.48998999999998</v>
      </c>
      <c r="D1989">
        <v>281.29998799999998</v>
      </c>
      <c r="E1989">
        <v>284.48998999999998</v>
      </c>
      <c r="F1989">
        <v>284.48998999999998</v>
      </c>
      <c r="G1989">
        <v>9182600</v>
      </c>
    </row>
    <row r="1990" spans="1:7" x14ac:dyDescent="0.3">
      <c r="A1990" s="1">
        <v>43242</v>
      </c>
      <c r="B1990">
        <v>287.76001000000002</v>
      </c>
      <c r="C1990">
        <v>288</v>
      </c>
      <c r="D1990">
        <v>273.42001299999998</v>
      </c>
      <c r="E1990">
        <v>275.01001000000002</v>
      </c>
      <c r="F1990">
        <v>275.01001000000002</v>
      </c>
      <c r="G1990">
        <v>8945800</v>
      </c>
    </row>
    <row r="1991" spans="1:7" x14ac:dyDescent="0.3">
      <c r="A1991" s="1">
        <v>43243</v>
      </c>
      <c r="B1991">
        <v>277.76001000000002</v>
      </c>
      <c r="C1991">
        <v>279.91000400000001</v>
      </c>
      <c r="D1991">
        <v>274</v>
      </c>
      <c r="E1991">
        <v>279.07000699999998</v>
      </c>
      <c r="F1991">
        <v>279.07000699999998</v>
      </c>
      <c r="G1991">
        <v>5985100</v>
      </c>
    </row>
    <row r="1992" spans="1:7" x14ac:dyDescent="0.3">
      <c r="A1992" s="1">
        <v>43244</v>
      </c>
      <c r="B1992">
        <v>278.39999399999999</v>
      </c>
      <c r="C1992">
        <v>281.10998499999999</v>
      </c>
      <c r="D1992">
        <v>274.89001500000001</v>
      </c>
      <c r="E1992">
        <v>277.85000600000001</v>
      </c>
      <c r="F1992">
        <v>277.85000600000001</v>
      </c>
      <c r="G1992">
        <v>4176700</v>
      </c>
    </row>
    <row r="1993" spans="1:7" x14ac:dyDescent="0.3">
      <c r="A1993" s="1">
        <v>43245</v>
      </c>
      <c r="B1993">
        <v>277.63000499999998</v>
      </c>
      <c r="C1993">
        <v>279.64001500000001</v>
      </c>
      <c r="D1993">
        <v>275.60998499999999</v>
      </c>
      <c r="E1993">
        <v>278.85000600000001</v>
      </c>
      <c r="F1993">
        <v>278.85000600000001</v>
      </c>
      <c r="G1993">
        <v>3875100</v>
      </c>
    </row>
    <row r="1994" spans="1:7" x14ac:dyDescent="0.3">
      <c r="A1994" s="1">
        <v>43249</v>
      </c>
      <c r="B1994">
        <v>278.51001000000002</v>
      </c>
      <c r="C1994">
        <v>286.5</v>
      </c>
      <c r="D1994">
        <v>276.14999399999999</v>
      </c>
      <c r="E1994">
        <v>283.76001000000002</v>
      </c>
      <c r="F1994">
        <v>283.76001000000002</v>
      </c>
      <c r="G1994">
        <v>5666600</v>
      </c>
    </row>
    <row r="1995" spans="1:7" x14ac:dyDescent="0.3">
      <c r="A1995" s="1">
        <v>43250</v>
      </c>
      <c r="B1995">
        <v>283.290009</v>
      </c>
      <c r="C1995">
        <v>295.01001000000002</v>
      </c>
      <c r="D1995">
        <v>281.60000600000001</v>
      </c>
      <c r="E1995">
        <v>291.72000100000002</v>
      </c>
      <c r="F1995">
        <v>291.72000100000002</v>
      </c>
      <c r="G1995">
        <v>7489700</v>
      </c>
    </row>
    <row r="1996" spans="1:7" x14ac:dyDescent="0.3">
      <c r="A1996" s="1">
        <v>43251</v>
      </c>
      <c r="B1996">
        <v>287.209991</v>
      </c>
      <c r="C1996">
        <v>290.36999500000002</v>
      </c>
      <c r="D1996">
        <v>282.92999300000002</v>
      </c>
      <c r="E1996">
        <v>284.73001099999999</v>
      </c>
      <c r="F1996">
        <v>284.73001099999999</v>
      </c>
      <c r="G1996">
        <v>5919700</v>
      </c>
    </row>
    <row r="1997" spans="1:7" x14ac:dyDescent="0.3">
      <c r="A1997" s="1">
        <v>43252</v>
      </c>
      <c r="B1997">
        <v>285.85998499999999</v>
      </c>
      <c r="C1997">
        <v>291.95001200000002</v>
      </c>
      <c r="D1997">
        <v>283.83999599999999</v>
      </c>
      <c r="E1997">
        <v>291.82000699999998</v>
      </c>
      <c r="F1997">
        <v>291.82000699999998</v>
      </c>
      <c r="G1997">
        <v>5424400</v>
      </c>
    </row>
    <row r="1998" spans="1:7" x14ac:dyDescent="0.3">
      <c r="A1998" s="1">
        <v>43255</v>
      </c>
      <c r="B1998">
        <v>294.33999599999999</v>
      </c>
      <c r="C1998">
        <v>299</v>
      </c>
      <c r="D1998">
        <v>293.54998799999998</v>
      </c>
      <c r="E1998">
        <v>296.73998999999998</v>
      </c>
      <c r="F1998">
        <v>296.73998999999998</v>
      </c>
      <c r="G1998">
        <v>4797800</v>
      </c>
    </row>
    <row r="1999" spans="1:7" x14ac:dyDescent="0.3">
      <c r="A1999" s="1">
        <v>43256</v>
      </c>
      <c r="B1999">
        <v>297.70001200000002</v>
      </c>
      <c r="C1999">
        <v>297.79998799999998</v>
      </c>
      <c r="D1999">
        <v>286.73998999999998</v>
      </c>
      <c r="E1999">
        <v>291.13000499999998</v>
      </c>
      <c r="F1999">
        <v>291.13000499999998</v>
      </c>
      <c r="G1999">
        <v>5995200</v>
      </c>
    </row>
    <row r="2000" spans="1:7" x14ac:dyDescent="0.3">
      <c r="A2000" s="1">
        <v>43257</v>
      </c>
      <c r="B2000">
        <v>300.5</v>
      </c>
      <c r="C2000">
        <v>322.17001299999998</v>
      </c>
      <c r="D2000">
        <v>297.48001099999999</v>
      </c>
      <c r="E2000">
        <v>319.5</v>
      </c>
      <c r="F2000">
        <v>319.5</v>
      </c>
      <c r="G2000">
        <v>18767300</v>
      </c>
    </row>
    <row r="2001" spans="1:7" x14ac:dyDescent="0.3">
      <c r="A2001" s="1">
        <v>43258</v>
      </c>
      <c r="B2001">
        <v>316.14999399999999</v>
      </c>
      <c r="C2001">
        <v>330</v>
      </c>
      <c r="D2001">
        <v>313.57998700000002</v>
      </c>
      <c r="E2001">
        <v>316.08999599999999</v>
      </c>
      <c r="F2001">
        <v>316.08999599999999</v>
      </c>
      <c r="G2001">
        <v>14345300</v>
      </c>
    </row>
    <row r="2002" spans="1:7" x14ac:dyDescent="0.3">
      <c r="A2002" s="1">
        <v>43259</v>
      </c>
      <c r="B2002">
        <v>319</v>
      </c>
      <c r="C2002">
        <v>324.48001099999999</v>
      </c>
      <c r="D2002">
        <v>317.14999399999999</v>
      </c>
      <c r="E2002">
        <v>317.66000400000001</v>
      </c>
      <c r="F2002">
        <v>317.66000400000001</v>
      </c>
      <c r="G2002">
        <v>8205200</v>
      </c>
    </row>
    <row r="2003" spans="1:7" x14ac:dyDescent="0.3">
      <c r="A2003" s="1">
        <v>43262</v>
      </c>
      <c r="B2003">
        <v>322.51001000000002</v>
      </c>
      <c r="C2003">
        <v>334.66000400000001</v>
      </c>
      <c r="D2003">
        <v>322.5</v>
      </c>
      <c r="E2003">
        <v>332.10000600000001</v>
      </c>
      <c r="F2003">
        <v>332.10000600000001</v>
      </c>
      <c r="G2003">
        <v>13183500</v>
      </c>
    </row>
    <row r="2004" spans="1:7" x14ac:dyDescent="0.3">
      <c r="A2004" s="1">
        <v>43263</v>
      </c>
      <c r="B2004">
        <v>344.70001200000002</v>
      </c>
      <c r="C2004">
        <v>354.97000100000002</v>
      </c>
      <c r="D2004">
        <v>338</v>
      </c>
      <c r="E2004">
        <v>342.76998900000001</v>
      </c>
      <c r="F2004">
        <v>342.76998900000001</v>
      </c>
      <c r="G2004">
        <v>22347400</v>
      </c>
    </row>
    <row r="2005" spans="1:7" x14ac:dyDescent="0.3">
      <c r="A2005" s="1">
        <v>43264</v>
      </c>
      <c r="B2005">
        <v>346.709991</v>
      </c>
      <c r="C2005">
        <v>347.20001200000002</v>
      </c>
      <c r="D2005">
        <v>339.79998799999998</v>
      </c>
      <c r="E2005">
        <v>344.77999899999998</v>
      </c>
      <c r="F2005">
        <v>344.77999899999998</v>
      </c>
      <c r="G2005">
        <v>9469800</v>
      </c>
    </row>
    <row r="2006" spans="1:7" x14ac:dyDescent="0.3">
      <c r="A2006" s="1">
        <v>43265</v>
      </c>
      <c r="B2006">
        <v>347.63000499999998</v>
      </c>
      <c r="C2006">
        <v>358.75</v>
      </c>
      <c r="D2006">
        <v>346.60000600000001</v>
      </c>
      <c r="E2006">
        <v>357.72000100000002</v>
      </c>
      <c r="F2006">
        <v>357.72000100000002</v>
      </c>
      <c r="G2006">
        <v>10981000</v>
      </c>
    </row>
    <row r="2007" spans="1:7" x14ac:dyDescent="0.3">
      <c r="A2007" s="1">
        <v>43266</v>
      </c>
      <c r="B2007">
        <v>353.83999599999999</v>
      </c>
      <c r="C2007">
        <v>364.67001299999998</v>
      </c>
      <c r="D2007">
        <v>351.25</v>
      </c>
      <c r="E2007">
        <v>358.17001299999998</v>
      </c>
      <c r="F2007">
        <v>358.17001299999998</v>
      </c>
      <c r="G2007">
        <v>10848300</v>
      </c>
    </row>
    <row r="2008" spans="1:7" x14ac:dyDescent="0.3">
      <c r="A2008" s="1">
        <v>43269</v>
      </c>
      <c r="B2008">
        <v>355.39999399999999</v>
      </c>
      <c r="C2008">
        <v>373.73001099999999</v>
      </c>
      <c r="D2008">
        <v>354.5</v>
      </c>
      <c r="E2008">
        <v>370.82998700000002</v>
      </c>
      <c r="F2008">
        <v>370.82998700000002</v>
      </c>
      <c r="G2008">
        <v>12073200</v>
      </c>
    </row>
    <row r="2009" spans="1:7" x14ac:dyDescent="0.3">
      <c r="A2009" s="1">
        <v>43270</v>
      </c>
      <c r="B2009">
        <v>365.16000400000001</v>
      </c>
      <c r="C2009">
        <v>370</v>
      </c>
      <c r="D2009">
        <v>346.25</v>
      </c>
      <c r="E2009">
        <v>352.54998799999998</v>
      </c>
      <c r="F2009">
        <v>352.54998799999998</v>
      </c>
      <c r="G2009">
        <v>12761900</v>
      </c>
    </row>
    <row r="2010" spans="1:7" x14ac:dyDescent="0.3">
      <c r="A2010" s="1">
        <v>43271</v>
      </c>
      <c r="B2010">
        <v>358.040009</v>
      </c>
      <c r="C2010">
        <v>364.38000499999998</v>
      </c>
      <c r="D2010">
        <v>352</v>
      </c>
      <c r="E2010">
        <v>362.22000100000002</v>
      </c>
      <c r="F2010">
        <v>362.22000100000002</v>
      </c>
      <c r="G2010">
        <v>8383700</v>
      </c>
    </row>
    <row r="2011" spans="1:7" x14ac:dyDescent="0.3">
      <c r="A2011" s="1">
        <v>43272</v>
      </c>
      <c r="B2011">
        <v>362</v>
      </c>
      <c r="C2011">
        <v>366.209991</v>
      </c>
      <c r="D2011">
        <v>346.26998900000001</v>
      </c>
      <c r="E2011">
        <v>347.51001000000002</v>
      </c>
      <c r="F2011">
        <v>347.51001000000002</v>
      </c>
      <c r="G2011">
        <v>7967100</v>
      </c>
    </row>
    <row r="2012" spans="1:7" x14ac:dyDescent="0.3">
      <c r="A2012" s="1">
        <v>43273</v>
      </c>
      <c r="B2012">
        <v>351.540009</v>
      </c>
      <c r="C2012">
        <v>352.25</v>
      </c>
      <c r="D2012">
        <v>332</v>
      </c>
      <c r="E2012">
        <v>333.63000499999998</v>
      </c>
      <c r="F2012">
        <v>333.63000499999998</v>
      </c>
      <c r="G2012">
        <v>10266100</v>
      </c>
    </row>
    <row r="2013" spans="1:7" x14ac:dyDescent="0.3">
      <c r="A2013" s="1">
        <v>43276</v>
      </c>
      <c r="B2013">
        <v>330.11999500000002</v>
      </c>
      <c r="C2013">
        <v>338.47000100000002</v>
      </c>
      <c r="D2013">
        <v>327.5</v>
      </c>
      <c r="E2013">
        <v>333.01001000000002</v>
      </c>
      <c r="F2013">
        <v>333.01001000000002</v>
      </c>
      <c r="G2013">
        <v>6931300</v>
      </c>
    </row>
    <row r="2014" spans="1:7" x14ac:dyDescent="0.3">
      <c r="A2014" s="1">
        <v>43277</v>
      </c>
      <c r="B2014">
        <v>336.04998799999998</v>
      </c>
      <c r="C2014">
        <v>343.54998799999998</v>
      </c>
      <c r="D2014">
        <v>325.79998799999998</v>
      </c>
      <c r="E2014">
        <v>342</v>
      </c>
      <c r="F2014">
        <v>342</v>
      </c>
      <c r="G2014">
        <v>7452500</v>
      </c>
    </row>
    <row r="2015" spans="1:7" x14ac:dyDescent="0.3">
      <c r="A2015" s="1">
        <v>43278</v>
      </c>
      <c r="B2015">
        <v>345</v>
      </c>
      <c r="C2015">
        <v>350.790009</v>
      </c>
      <c r="D2015">
        <v>339.5</v>
      </c>
      <c r="E2015">
        <v>344.5</v>
      </c>
      <c r="F2015">
        <v>344.5</v>
      </c>
      <c r="G2015">
        <v>8333700</v>
      </c>
    </row>
    <row r="2016" spans="1:7" x14ac:dyDescent="0.3">
      <c r="A2016" s="1">
        <v>43279</v>
      </c>
      <c r="B2016">
        <v>348.66000400000001</v>
      </c>
      <c r="C2016">
        <v>357.01998900000001</v>
      </c>
      <c r="D2016">
        <v>346.10998499999999</v>
      </c>
      <c r="E2016">
        <v>349.92999300000002</v>
      </c>
      <c r="F2016">
        <v>349.92999300000002</v>
      </c>
      <c r="G2016">
        <v>8398000</v>
      </c>
    </row>
    <row r="2017" spans="1:7" x14ac:dyDescent="0.3">
      <c r="A2017" s="1">
        <v>43280</v>
      </c>
      <c r="B2017">
        <v>353.32998700000002</v>
      </c>
      <c r="C2017">
        <v>353.85998499999999</v>
      </c>
      <c r="D2017">
        <v>342.41000400000001</v>
      </c>
      <c r="E2017">
        <v>342.95001200000002</v>
      </c>
      <c r="F2017">
        <v>342.95001200000002</v>
      </c>
      <c r="G2017">
        <v>6492400</v>
      </c>
    </row>
    <row r="2018" spans="1:7" x14ac:dyDescent="0.3">
      <c r="A2018" s="1">
        <v>43283</v>
      </c>
      <c r="B2018">
        <v>360.07000699999998</v>
      </c>
      <c r="C2018">
        <v>364.77999899999998</v>
      </c>
      <c r="D2018">
        <v>329.85000600000001</v>
      </c>
      <c r="E2018">
        <v>335.07000699999998</v>
      </c>
      <c r="F2018">
        <v>335.07000699999998</v>
      </c>
      <c r="G2018">
        <v>18759800</v>
      </c>
    </row>
    <row r="2019" spans="1:7" x14ac:dyDescent="0.3">
      <c r="A2019" s="1">
        <v>43284</v>
      </c>
      <c r="B2019">
        <v>331.75</v>
      </c>
      <c r="C2019">
        <v>332.48998999999998</v>
      </c>
      <c r="D2019">
        <v>309.69000199999999</v>
      </c>
      <c r="E2019">
        <v>310.85998499999999</v>
      </c>
      <c r="F2019">
        <v>310.85998499999999</v>
      </c>
      <c r="G2019">
        <v>12282600</v>
      </c>
    </row>
    <row r="2020" spans="1:7" x14ac:dyDescent="0.3">
      <c r="A2020" s="1">
        <v>43286</v>
      </c>
      <c r="B2020">
        <v>313.76001000000002</v>
      </c>
      <c r="C2020">
        <v>314.39001500000001</v>
      </c>
      <c r="D2020">
        <v>296.22000100000002</v>
      </c>
      <c r="E2020">
        <v>309.16000400000001</v>
      </c>
      <c r="F2020">
        <v>309.16000400000001</v>
      </c>
      <c r="G2020">
        <v>17476400</v>
      </c>
    </row>
    <row r="2021" spans="1:7" x14ac:dyDescent="0.3">
      <c r="A2021" s="1">
        <v>43287</v>
      </c>
      <c r="B2021">
        <v>304.95001200000002</v>
      </c>
      <c r="C2021">
        <v>312.07000699999998</v>
      </c>
      <c r="D2021">
        <v>302</v>
      </c>
      <c r="E2021">
        <v>308.89999399999999</v>
      </c>
      <c r="F2021">
        <v>308.89999399999999</v>
      </c>
      <c r="G2021">
        <v>8865500</v>
      </c>
    </row>
    <row r="2022" spans="1:7" x14ac:dyDescent="0.3">
      <c r="A2022" s="1">
        <v>43290</v>
      </c>
      <c r="B2022">
        <v>311.98998999999998</v>
      </c>
      <c r="C2022">
        <v>318.51998900000001</v>
      </c>
      <c r="D2022">
        <v>308</v>
      </c>
      <c r="E2022">
        <v>318.51001000000002</v>
      </c>
      <c r="F2022">
        <v>318.51001000000002</v>
      </c>
      <c r="G2022">
        <v>7596800</v>
      </c>
    </row>
    <row r="2023" spans="1:7" x14ac:dyDescent="0.3">
      <c r="A2023" s="1">
        <v>43291</v>
      </c>
      <c r="B2023">
        <v>324.55999800000001</v>
      </c>
      <c r="C2023">
        <v>327.67999300000002</v>
      </c>
      <c r="D2023">
        <v>319.20001200000002</v>
      </c>
      <c r="E2023">
        <v>322.47000100000002</v>
      </c>
      <c r="F2023">
        <v>322.47000100000002</v>
      </c>
      <c r="G2023">
        <v>9471500</v>
      </c>
    </row>
    <row r="2024" spans="1:7" x14ac:dyDescent="0.3">
      <c r="A2024" s="1">
        <v>43292</v>
      </c>
      <c r="B2024">
        <v>315.79998799999998</v>
      </c>
      <c r="C2024">
        <v>321.94000199999999</v>
      </c>
      <c r="D2024">
        <v>315.07000699999998</v>
      </c>
      <c r="E2024">
        <v>318.959991</v>
      </c>
      <c r="F2024">
        <v>318.959991</v>
      </c>
      <c r="G2024">
        <v>4884100</v>
      </c>
    </row>
    <row r="2025" spans="1:7" x14ac:dyDescent="0.3">
      <c r="A2025" s="1">
        <v>43293</v>
      </c>
      <c r="B2025">
        <v>321.42999300000002</v>
      </c>
      <c r="C2025">
        <v>323.23001099999999</v>
      </c>
      <c r="D2025">
        <v>312.76998900000001</v>
      </c>
      <c r="E2025">
        <v>316.709991</v>
      </c>
      <c r="F2025">
        <v>316.709991</v>
      </c>
      <c r="G2025">
        <v>5721200</v>
      </c>
    </row>
    <row r="2026" spans="1:7" x14ac:dyDescent="0.3">
      <c r="A2026" s="1">
        <v>43294</v>
      </c>
      <c r="B2026">
        <v>315.57998700000002</v>
      </c>
      <c r="C2026">
        <v>319.57998700000002</v>
      </c>
      <c r="D2026">
        <v>309.25</v>
      </c>
      <c r="E2026">
        <v>318.86999500000002</v>
      </c>
      <c r="F2026">
        <v>318.86999500000002</v>
      </c>
      <c r="G2026">
        <v>5869800</v>
      </c>
    </row>
    <row r="2027" spans="1:7" x14ac:dyDescent="0.3">
      <c r="A2027" s="1">
        <v>43297</v>
      </c>
      <c r="B2027">
        <v>311.709991</v>
      </c>
      <c r="C2027">
        <v>315.16000400000001</v>
      </c>
      <c r="D2027">
        <v>306.25</v>
      </c>
      <c r="E2027">
        <v>310.10000600000001</v>
      </c>
      <c r="F2027">
        <v>310.10000600000001</v>
      </c>
      <c r="G2027">
        <v>7818700</v>
      </c>
    </row>
    <row r="2028" spans="1:7" x14ac:dyDescent="0.3">
      <c r="A2028" s="1">
        <v>43298</v>
      </c>
      <c r="B2028">
        <v>308.80999800000001</v>
      </c>
      <c r="C2028">
        <v>324.73998999999998</v>
      </c>
      <c r="D2028">
        <v>308.5</v>
      </c>
      <c r="E2028">
        <v>322.69000199999999</v>
      </c>
      <c r="F2028">
        <v>322.69000199999999</v>
      </c>
      <c r="G2028">
        <v>6996200</v>
      </c>
    </row>
    <row r="2029" spans="1:7" x14ac:dyDescent="0.3">
      <c r="A2029" s="1">
        <v>43299</v>
      </c>
      <c r="B2029">
        <v>325</v>
      </c>
      <c r="C2029">
        <v>325.5</v>
      </c>
      <c r="D2029">
        <v>316.25</v>
      </c>
      <c r="E2029">
        <v>323.85000600000001</v>
      </c>
      <c r="F2029">
        <v>323.85000600000001</v>
      </c>
      <c r="G2029">
        <v>5624200</v>
      </c>
    </row>
    <row r="2030" spans="1:7" x14ac:dyDescent="0.3">
      <c r="A2030" s="1">
        <v>43300</v>
      </c>
      <c r="B2030">
        <v>316.32998700000002</v>
      </c>
      <c r="C2030">
        <v>323.540009</v>
      </c>
      <c r="D2030">
        <v>314.01001000000002</v>
      </c>
      <c r="E2030">
        <v>320.23001099999999</v>
      </c>
      <c r="F2030">
        <v>320.23001099999999</v>
      </c>
      <c r="G2030">
        <v>5915300</v>
      </c>
    </row>
    <row r="2031" spans="1:7" x14ac:dyDescent="0.3">
      <c r="A2031" s="1">
        <v>43301</v>
      </c>
      <c r="B2031">
        <v>321.23001099999999</v>
      </c>
      <c r="C2031">
        <v>323.23998999999998</v>
      </c>
      <c r="D2031">
        <v>311.709991</v>
      </c>
      <c r="E2031">
        <v>313.57998700000002</v>
      </c>
      <c r="F2031">
        <v>313.57998700000002</v>
      </c>
      <c r="G2031">
        <v>5162200</v>
      </c>
    </row>
    <row r="2032" spans="1:7" x14ac:dyDescent="0.3">
      <c r="A2032" s="1">
        <v>43304</v>
      </c>
      <c r="B2032">
        <v>301.83999599999999</v>
      </c>
      <c r="C2032">
        <v>305.5</v>
      </c>
      <c r="D2032">
        <v>292.85998499999999</v>
      </c>
      <c r="E2032">
        <v>303.20001200000002</v>
      </c>
      <c r="F2032">
        <v>303.20001200000002</v>
      </c>
      <c r="G2032">
        <v>10992900</v>
      </c>
    </row>
    <row r="2033" spans="1:7" x14ac:dyDescent="0.3">
      <c r="A2033" s="1">
        <v>43305</v>
      </c>
      <c r="B2033">
        <v>304.42001299999998</v>
      </c>
      <c r="C2033">
        <v>307.72000100000002</v>
      </c>
      <c r="D2033">
        <v>292.54998799999998</v>
      </c>
      <c r="E2033">
        <v>297.42999300000002</v>
      </c>
      <c r="F2033">
        <v>297.42999300000002</v>
      </c>
      <c r="G2033">
        <v>9590800</v>
      </c>
    </row>
    <row r="2034" spans="1:7" x14ac:dyDescent="0.3">
      <c r="A2034" s="1">
        <v>43306</v>
      </c>
      <c r="B2034">
        <v>296.73998999999998</v>
      </c>
      <c r="C2034">
        <v>309.61999500000002</v>
      </c>
      <c r="D2034">
        <v>294.5</v>
      </c>
      <c r="E2034">
        <v>308.73998999999998</v>
      </c>
      <c r="F2034">
        <v>308.73998999999998</v>
      </c>
      <c r="G2034">
        <v>7075400</v>
      </c>
    </row>
    <row r="2035" spans="1:7" x14ac:dyDescent="0.3">
      <c r="A2035" s="1">
        <v>43307</v>
      </c>
      <c r="B2035">
        <v>304.85000600000001</v>
      </c>
      <c r="C2035">
        <v>310.70001200000002</v>
      </c>
      <c r="D2035">
        <v>303.64001500000001</v>
      </c>
      <c r="E2035">
        <v>306.64999399999999</v>
      </c>
      <c r="F2035">
        <v>306.64999399999999</v>
      </c>
      <c r="G2035">
        <v>4630500</v>
      </c>
    </row>
    <row r="2036" spans="1:7" x14ac:dyDescent="0.3">
      <c r="A2036" s="1">
        <v>43308</v>
      </c>
      <c r="B2036">
        <v>307.25</v>
      </c>
      <c r="C2036">
        <v>307.69000199999999</v>
      </c>
      <c r="D2036">
        <v>295.33999599999999</v>
      </c>
      <c r="E2036">
        <v>297.17999300000002</v>
      </c>
      <c r="F2036">
        <v>297.17999300000002</v>
      </c>
      <c r="G2036">
        <v>5703300</v>
      </c>
    </row>
    <row r="2037" spans="1:7" x14ac:dyDescent="0.3">
      <c r="A2037" s="1">
        <v>43311</v>
      </c>
      <c r="B2037">
        <v>295.89999399999999</v>
      </c>
      <c r="C2037">
        <v>296.10000600000001</v>
      </c>
      <c r="D2037">
        <v>286.13000499999998</v>
      </c>
      <c r="E2037">
        <v>290.17001299999998</v>
      </c>
      <c r="F2037">
        <v>290.17001299999998</v>
      </c>
      <c r="G2037">
        <v>6814100</v>
      </c>
    </row>
    <row r="2038" spans="1:7" x14ac:dyDescent="0.3">
      <c r="A2038" s="1">
        <v>43312</v>
      </c>
      <c r="B2038">
        <v>292.25</v>
      </c>
      <c r="C2038">
        <v>298.32000699999998</v>
      </c>
      <c r="D2038">
        <v>289.07000699999998</v>
      </c>
      <c r="E2038">
        <v>298.14001500000001</v>
      </c>
      <c r="F2038">
        <v>298.14001500000001</v>
      </c>
      <c r="G2038">
        <v>5076900</v>
      </c>
    </row>
    <row r="2039" spans="1:7" x14ac:dyDescent="0.3">
      <c r="A2039" s="1">
        <v>43313</v>
      </c>
      <c r="B2039">
        <v>297.98998999999998</v>
      </c>
      <c r="C2039">
        <v>303</v>
      </c>
      <c r="D2039">
        <v>293</v>
      </c>
      <c r="E2039">
        <v>300.83999599999999</v>
      </c>
      <c r="F2039">
        <v>300.83999599999999</v>
      </c>
      <c r="G2039">
        <v>10129400</v>
      </c>
    </row>
    <row r="2040" spans="1:7" x14ac:dyDescent="0.3">
      <c r="A2040" s="1">
        <v>43314</v>
      </c>
      <c r="B2040">
        <v>328.44000199999999</v>
      </c>
      <c r="C2040">
        <v>349.98998999999998</v>
      </c>
      <c r="D2040">
        <v>323.16000400000001</v>
      </c>
      <c r="E2040">
        <v>349.540009</v>
      </c>
      <c r="F2040">
        <v>349.540009</v>
      </c>
      <c r="G2040">
        <v>23215000</v>
      </c>
    </row>
    <row r="2041" spans="1:7" x14ac:dyDescent="0.3">
      <c r="A2041" s="1">
        <v>43315</v>
      </c>
      <c r="B2041">
        <v>347.80999800000001</v>
      </c>
      <c r="C2041">
        <v>355</v>
      </c>
      <c r="D2041">
        <v>342.52999899999998</v>
      </c>
      <c r="E2041">
        <v>348.17001299999998</v>
      </c>
      <c r="F2041">
        <v>348.17001299999998</v>
      </c>
      <c r="G2041">
        <v>13656500</v>
      </c>
    </row>
    <row r="2042" spans="1:7" x14ac:dyDescent="0.3">
      <c r="A2042" s="1">
        <v>43318</v>
      </c>
      <c r="B2042">
        <v>345.459991</v>
      </c>
      <c r="C2042">
        <v>354.98001099999999</v>
      </c>
      <c r="D2042">
        <v>341.82000699999998</v>
      </c>
      <c r="E2042">
        <v>341.98998999999998</v>
      </c>
      <c r="F2042">
        <v>341.98998999999998</v>
      </c>
      <c r="G2042">
        <v>8564300</v>
      </c>
    </row>
    <row r="2043" spans="1:7" x14ac:dyDescent="0.3">
      <c r="A2043" s="1">
        <v>43319</v>
      </c>
      <c r="B2043">
        <v>343.83999599999999</v>
      </c>
      <c r="C2043">
        <v>387.459991</v>
      </c>
      <c r="D2043">
        <v>339.14999399999999</v>
      </c>
      <c r="E2043">
        <v>379.57000699999998</v>
      </c>
      <c r="F2043">
        <v>379.57000699999998</v>
      </c>
      <c r="G2043">
        <v>30875800</v>
      </c>
    </row>
    <row r="2044" spans="1:7" x14ac:dyDescent="0.3">
      <c r="A2044" s="1">
        <v>43320</v>
      </c>
      <c r="B2044">
        <v>369.08999599999999</v>
      </c>
      <c r="C2044">
        <v>382.64001500000001</v>
      </c>
      <c r="D2044">
        <v>367.11999500000002</v>
      </c>
      <c r="E2044">
        <v>370.33999599999999</v>
      </c>
      <c r="F2044">
        <v>370.33999599999999</v>
      </c>
      <c r="G2044">
        <v>24571200</v>
      </c>
    </row>
    <row r="2045" spans="1:7" x14ac:dyDescent="0.3">
      <c r="A2045" s="1">
        <v>43321</v>
      </c>
      <c r="B2045">
        <v>365.54998799999998</v>
      </c>
      <c r="C2045">
        <v>367.01001000000002</v>
      </c>
      <c r="D2045">
        <v>345.73001099999999</v>
      </c>
      <c r="E2045">
        <v>352.45001200000002</v>
      </c>
      <c r="F2045">
        <v>352.45001200000002</v>
      </c>
      <c r="G2045">
        <v>17183800</v>
      </c>
    </row>
    <row r="2046" spans="1:7" x14ac:dyDescent="0.3">
      <c r="A2046" s="1">
        <v>43322</v>
      </c>
      <c r="B2046">
        <v>354</v>
      </c>
      <c r="C2046">
        <v>360</v>
      </c>
      <c r="D2046">
        <v>346</v>
      </c>
      <c r="E2046">
        <v>355.48998999999998</v>
      </c>
      <c r="F2046">
        <v>355.48998999999998</v>
      </c>
      <c r="G2046">
        <v>11552000</v>
      </c>
    </row>
    <row r="2047" spans="1:7" x14ac:dyDescent="0.3">
      <c r="A2047" s="1">
        <v>43325</v>
      </c>
      <c r="B2047">
        <v>361.13000499999998</v>
      </c>
      <c r="C2047">
        <v>363.19000199999999</v>
      </c>
      <c r="D2047">
        <v>349.01998900000001</v>
      </c>
      <c r="E2047">
        <v>356.41000400000001</v>
      </c>
      <c r="F2047">
        <v>356.41000400000001</v>
      </c>
      <c r="G2047">
        <v>10463900</v>
      </c>
    </row>
    <row r="2048" spans="1:7" x14ac:dyDescent="0.3">
      <c r="A2048" s="1">
        <v>43326</v>
      </c>
      <c r="B2048">
        <v>358.45001200000002</v>
      </c>
      <c r="C2048">
        <v>359.20001200000002</v>
      </c>
      <c r="D2048">
        <v>347.10000600000001</v>
      </c>
      <c r="E2048">
        <v>347.64001500000001</v>
      </c>
      <c r="F2048">
        <v>347.64001500000001</v>
      </c>
      <c r="G2048">
        <v>6986400</v>
      </c>
    </row>
    <row r="2049" spans="1:7" x14ac:dyDescent="0.3">
      <c r="A2049" s="1">
        <v>43327</v>
      </c>
      <c r="B2049">
        <v>341.91000400000001</v>
      </c>
      <c r="C2049">
        <v>344.48998999999998</v>
      </c>
      <c r="D2049">
        <v>332.14001500000001</v>
      </c>
      <c r="E2049">
        <v>338.69000199999999</v>
      </c>
      <c r="F2049">
        <v>338.69000199999999</v>
      </c>
      <c r="G2049">
        <v>9101300</v>
      </c>
    </row>
    <row r="2050" spans="1:7" x14ac:dyDescent="0.3">
      <c r="A2050" s="1">
        <v>43328</v>
      </c>
      <c r="B2050">
        <v>339.91000400000001</v>
      </c>
      <c r="C2050">
        <v>342.27999899999998</v>
      </c>
      <c r="D2050">
        <v>333.82000699999998</v>
      </c>
      <c r="E2050">
        <v>335.45001200000002</v>
      </c>
      <c r="F2050">
        <v>335.45001200000002</v>
      </c>
      <c r="G2050">
        <v>6064000</v>
      </c>
    </row>
    <row r="2051" spans="1:7" x14ac:dyDescent="0.3">
      <c r="A2051" s="1">
        <v>43329</v>
      </c>
      <c r="B2051">
        <v>323.5</v>
      </c>
      <c r="C2051">
        <v>326.76998900000001</v>
      </c>
      <c r="D2051">
        <v>303.52999899999998</v>
      </c>
      <c r="E2051">
        <v>305.5</v>
      </c>
      <c r="F2051">
        <v>305.5</v>
      </c>
      <c r="G2051">
        <v>18958600</v>
      </c>
    </row>
    <row r="2052" spans="1:7" x14ac:dyDescent="0.3">
      <c r="A2052" s="1">
        <v>43332</v>
      </c>
      <c r="B2052">
        <v>291.70001200000002</v>
      </c>
      <c r="C2052">
        <v>308.5</v>
      </c>
      <c r="D2052">
        <v>288.20001200000002</v>
      </c>
      <c r="E2052">
        <v>308.44000199999999</v>
      </c>
      <c r="F2052">
        <v>308.44000199999999</v>
      </c>
      <c r="G2052">
        <v>17402300</v>
      </c>
    </row>
    <row r="2053" spans="1:7" x14ac:dyDescent="0.3">
      <c r="A2053" s="1">
        <v>43333</v>
      </c>
      <c r="B2053">
        <v>310.60998499999999</v>
      </c>
      <c r="C2053">
        <v>324.790009</v>
      </c>
      <c r="D2053">
        <v>309</v>
      </c>
      <c r="E2053">
        <v>321.89999399999999</v>
      </c>
      <c r="F2053">
        <v>321.89999399999999</v>
      </c>
      <c r="G2053">
        <v>13172200</v>
      </c>
    </row>
    <row r="2054" spans="1:7" x14ac:dyDescent="0.3">
      <c r="A2054" s="1">
        <v>43334</v>
      </c>
      <c r="B2054">
        <v>320.86999500000002</v>
      </c>
      <c r="C2054">
        <v>323.88000499999998</v>
      </c>
      <c r="D2054">
        <v>314.67001299999998</v>
      </c>
      <c r="E2054">
        <v>321.64001500000001</v>
      </c>
      <c r="F2054">
        <v>321.64001500000001</v>
      </c>
      <c r="G2054">
        <v>5946000</v>
      </c>
    </row>
    <row r="2055" spans="1:7" x14ac:dyDescent="0.3">
      <c r="A2055" s="1">
        <v>43335</v>
      </c>
      <c r="B2055">
        <v>319.14001500000001</v>
      </c>
      <c r="C2055">
        <v>327.32000699999998</v>
      </c>
      <c r="D2055">
        <v>318.10000600000001</v>
      </c>
      <c r="E2055">
        <v>320.10000600000001</v>
      </c>
      <c r="F2055">
        <v>320.10000600000001</v>
      </c>
      <c r="G2055">
        <v>5147300</v>
      </c>
    </row>
    <row r="2056" spans="1:7" x14ac:dyDescent="0.3">
      <c r="A2056" s="1">
        <v>43336</v>
      </c>
      <c r="B2056">
        <v>320.70001200000002</v>
      </c>
      <c r="C2056">
        <v>323.85000600000001</v>
      </c>
      <c r="D2056">
        <v>319.39999399999999</v>
      </c>
      <c r="E2056">
        <v>322.82000699999998</v>
      </c>
      <c r="F2056">
        <v>322.82000699999998</v>
      </c>
      <c r="G2056">
        <v>3602600</v>
      </c>
    </row>
    <row r="2057" spans="1:7" x14ac:dyDescent="0.3">
      <c r="A2057" s="1">
        <v>43339</v>
      </c>
      <c r="B2057">
        <v>318</v>
      </c>
      <c r="C2057">
        <v>322.44000199999999</v>
      </c>
      <c r="D2057">
        <v>308.80999800000001</v>
      </c>
      <c r="E2057">
        <v>319.26998900000001</v>
      </c>
      <c r="F2057">
        <v>319.26998900000001</v>
      </c>
      <c r="G2057">
        <v>13079300</v>
      </c>
    </row>
    <row r="2058" spans="1:7" x14ac:dyDescent="0.3">
      <c r="A2058" s="1">
        <v>43340</v>
      </c>
      <c r="B2058">
        <v>318.41000400000001</v>
      </c>
      <c r="C2058">
        <v>318.88000499999998</v>
      </c>
      <c r="D2058">
        <v>311.19000199999999</v>
      </c>
      <c r="E2058">
        <v>311.85998499999999</v>
      </c>
      <c r="F2058">
        <v>311.85998499999999</v>
      </c>
      <c r="G2058">
        <v>7649100</v>
      </c>
    </row>
    <row r="2059" spans="1:7" x14ac:dyDescent="0.3">
      <c r="A2059" s="1">
        <v>43341</v>
      </c>
      <c r="B2059">
        <v>310.26998900000001</v>
      </c>
      <c r="C2059">
        <v>311.85000600000001</v>
      </c>
      <c r="D2059">
        <v>303.69000199999999</v>
      </c>
      <c r="E2059">
        <v>305.01001000000002</v>
      </c>
      <c r="F2059">
        <v>305.01001000000002</v>
      </c>
      <c r="G2059">
        <v>7447400</v>
      </c>
    </row>
    <row r="2060" spans="1:7" x14ac:dyDescent="0.3">
      <c r="A2060" s="1">
        <v>43342</v>
      </c>
      <c r="B2060">
        <v>302.26001000000002</v>
      </c>
      <c r="C2060">
        <v>304.60000600000001</v>
      </c>
      <c r="D2060">
        <v>297.72000100000002</v>
      </c>
      <c r="E2060">
        <v>303.14999399999999</v>
      </c>
      <c r="F2060">
        <v>303.14999399999999</v>
      </c>
      <c r="G2060">
        <v>7216700</v>
      </c>
    </row>
    <row r="2061" spans="1:7" x14ac:dyDescent="0.3">
      <c r="A2061" s="1">
        <v>43343</v>
      </c>
      <c r="B2061">
        <v>302</v>
      </c>
      <c r="C2061">
        <v>305.30999800000001</v>
      </c>
      <c r="D2061">
        <v>298.60000600000001</v>
      </c>
      <c r="E2061">
        <v>301.66000400000001</v>
      </c>
      <c r="F2061">
        <v>301.66000400000001</v>
      </c>
      <c r="G2061">
        <v>5375100</v>
      </c>
    </row>
    <row r="2062" spans="1:7" x14ac:dyDescent="0.3">
      <c r="A2062" s="1">
        <v>43347</v>
      </c>
      <c r="B2062">
        <v>296.94000199999999</v>
      </c>
      <c r="C2062">
        <v>298.19000199999999</v>
      </c>
      <c r="D2062">
        <v>288</v>
      </c>
      <c r="E2062">
        <v>288.95001200000002</v>
      </c>
      <c r="F2062">
        <v>288.95001200000002</v>
      </c>
      <c r="G2062">
        <v>8350500</v>
      </c>
    </row>
    <row r="2063" spans="1:7" x14ac:dyDescent="0.3">
      <c r="A2063" s="1">
        <v>43348</v>
      </c>
      <c r="B2063">
        <v>285.04998799999998</v>
      </c>
      <c r="C2063">
        <v>286.77999899999998</v>
      </c>
      <c r="D2063">
        <v>277.17999300000002</v>
      </c>
      <c r="E2063">
        <v>280.73998999999998</v>
      </c>
      <c r="F2063">
        <v>280.73998999999998</v>
      </c>
      <c r="G2063">
        <v>7720800</v>
      </c>
    </row>
    <row r="2064" spans="1:7" x14ac:dyDescent="0.3">
      <c r="A2064" s="1">
        <v>43349</v>
      </c>
      <c r="B2064">
        <v>284.79998799999998</v>
      </c>
      <c r="C2064">
        <v>291.17001299999998</v>
      </c>
      <c r="D2064">
        <v>278.88000499999998</v>
      </c>
      <c r="E2064">
        <v>280.95001200000002</v>
      </c>
      <c r="F2064">
        <v>280.95001200000002</v>
      </c>
      <c r="G2064">
        <v>7480800</v>
      </c>
    </row>
    <row r="2065" spans="1:7" x14ac:dyDescent="0.3">
      <c r="A2065" s="1">
        <v>43350</v>
      </c>
      <c r="B2065">
        <v>260.10000600000001</v>
      </c>
      <c r="C2065">
        <v>268.35000600000001</v>
      </c>
      <c r="D2065">
        <v>252.25</v>
      </c>
      <c r="E2065">
        <v>263.23998999999998</v>
      </c>
      <c r="F2065">
        <v>263.23998999999998</v>
      </c>
      <c r="G2065">
        <v>22491900</v>
      </c>
    </row>
    <row r="2066" spans="1:7" x14ac:dyDescent="0.3">
      <c r="A2066" s="1">
        <v>43353</v>
      </c>
      <c r="B2066">
        <v>273.26001000000002</v>
      </c>
      <c r="C2066">
        <v>286.02999899999998</v>
      </c>
      <c r="D2066">
        <v>271</v>
      </c>
      <c r="E2066">
        <v>285.5</v>
      </c>
      <c r="F2066">
        <v>285.5</v>
      </c>
      <c r="G2066">
        <v>14283500</v>
      </c>
    </row>
    <row r="2067" spans="1:7" x14ac:dyDescent="0.3">
      <c r="A2067" s="1">
        <v>43354</v>
      </c>
      <c r="B2067">
        <v>279.47000100000002</v>
      </c>
      <c r="C2067">
        <v>282</v>
      </c>
      <c r="D2067">
        <v>273.54998799999998</v>
      </c>
      <c r="E2067">
        <v>279.44000199999999</v>
      </c>
      <c r="F2067">
        <v>279.44000199999999</v>
      </c>
      <c r="G2067">
        <v>9170000</v>
      </c>
    </row>
    <row r="2068" spans="1:7" x14ac:dyDescent="0.3">
      <c r="A2068" s="1">
        <v>43355</v>
      </c>
      <c r="B2068">
        <v>281.44000199999999</v>
      </c>
      <c r="C2068">
        <v>292.5</v>
      </c>
      <c r="D2068">
        <v>278.64999399999999</v>
      </c>
      <c r="E2068">
        <v>290.540009</v>
      </c>
      <c r="F2068">
        <v>290.540009</v>
      </c>
      <c r="G2068">
        <v>10015400</v>
      </c>
    </row>
    <row r="2069" spans="1:7" x14ac:dyDescent="0.3">
      <c r="A2069" s="1">
        <v>43356</v>
      </c>
      <c r="B2069">
        <v>288.01998900000001</v>
      </c>
      <c r="C2069">
        <v>295</v>
      </c>
      <c r="D2069">
        <v>285.17999300000002</v>
      </c>
      <c r="E2069">
        <v>289.459991</v>
      </c>
      <c r="F2069">
        <v>289.459991</v>
      </c>
      <c r="G2069">
        <v>6340300</v>
      </c>
    </row>
    <row r="2070" spans="1:7" x14ac:dyDescent="0.3">
      <c r="A2070" s="1">
        <v>43357</v>
      </c>
      <c r="B2070">
        <v>288.76001000000002</v>
      </c>
      <c r="C2070">
        <v>297.32998700000002</v>
      </c>
      <c r="D2070">
        <v>286.51998900000001</v>
      </c>
      <c r="E2070">
        <v>295.20001200000002</v>
      </c>
      <c r="F2070">
        <v>295.20001200000002</v>
      </c>
      <c r="G2070">
        <v>6765600</v>
      </c>
    </row>
    <row r="2071" spans="1:7" x14ac:dyDescent="0.3">
      <c r="A2071" s="1">
        <v>43360</v>
      </c>
      <c r="B2071">
        <v>290.040009</v>
      </c>
      <c r="C2071">
        <v>300.86999500000002</v>
      </c>
      <c r="D2071">
        <v>288.13000499999998</v>
      </c>
      <c r="E2071">
        <v>294.83999599999999</v>
      </c>
      <c r="F2071">
        <v>294.83999599999999</v>
      </c>
      <c r="G2071">
        <v>6887600</v>
      </c>
    </row>
    <row r="2072" spans="1:7" x14ac:dyDescent="0.3">
      <c r="A2072" s="1">
        <v>43361</v>
      </c>
      <c r="B2072">
        <v>296.69000199999999</v>
      </c>
      <c r="C2072">
        <v>302.64001500000001</v>
      </c>
      <c r="D2072">
        <v>275.5</v>
      </c>
      <c r="E2072">
        <v>284.959991</v>
      </c>
      <c r="F2072">
        <v>284.959991</v>
      </c>
      <c r="G2072">
        <v>16547500</v>
      </c>
    </row>
    <row r="2073" spans="1:7" x14ac:dyDescent="0.3">
      <c r="A2073" s="1">
        <v>43362</v>
      </c>
      <c r="B2073">
        <v>280.51001000000002</v>
      </c>
      <c r="C2073">
        <v>300</v>
      </c>
      <c r="D2073">
        <v>280.5</v>
      </c>
      <c r="E2073">
        <v>299.01998900000001</v>
      </c>
      <c r="F2073">
        <v>299.01998900000001</v>
      </c>
      <c r="G2073">
        <v>8294900</v>
      </c>
    </row>
    <row r="2074" spans="1:7" x14ac:dyDescent="0.3">
      <c r="A2074" s="1">
        <v>43363</v>
      </c>
      <c r="B2074">
        <v>303.55999800000001</v>
      </c>
      <c r="C2074">
        <v>305.98001099999999</v>
      </c>
      <c r="D2074">
        <v>293.32998700000002</v>
      </c>
      <c r="E2074">
        <v>298.32998700000002</v>
      </c>
      <c r="F2074">
        <v>298.32998700000002</v>
      </c>
      <c r="G2074">
        <v>7349400</v>
      </c>
    </row>
    <row r="2075" spans="1:7" x14ac:dyDescent="0.3">
      <c r="A2075" s="1">
        <v>43364</v>
      </c>
      <c r="B2075">
        <v>297.70001200000002</v>
      </c>
      <c r="C2075">
        <v>300.57998700000002</v>
      </c>
      <c r="D2075">
        <v>295.36999500000002</v>
      </c>
      <c r="E2075">
        <v>299.10000600000001</v>
      </c>
      <c r="F2075">
        <v>299.10000600000001</v>
      </c>
      <c r="G2075">
        <v>5050500</v>
      </c>
    </row>
    <row r="2076" spans="1:7" x14ac:dyDescent="0.3">
      <c r="A2076" s="1">
        <v>43367</v>
      </c>
      <c r="B2076">
        <v>298.48001099999999</v>
      </c>
      <c r="C2076">
        <v>303</v>
      </c>
      <c r="D2076">
        <v>293.57998700000002</v>
      </c>
      <c r="E2076">
        <v>299.67999300000002</v>
      </c>
      <c r="F2076">
        <v>299.67999300000002</v>
      </c>
      <c r="G2076">
        <v>4843000</v>
      </c>
    </row>
    <row r="2077" spans="1:7" x14ac:dyDescent="0.3">
      <c r="A2077" s="1">
        <v>43368</v>
      </c>
      <c r="B2077">
        <v>300</v>
      </c>
      <c r="C2077">
        <v>304.60000600000001</v>
      </c>
      <c r="D2077">
        <v>296.5</v>
      </c>
      <c r="E2077">
        <v>300.98998999999998</v>
      </c>
      <c r="F2077">
        <v>300.98998999999998</v>
      </c>
      <c r="G2077">
        <v>4481700</v>
      </c>
    </row>
    <row r="2078" spans="1:7" x14ac:dyDescent="0.3">
      <c r="A2078" s="1">
        <v>43369</v>
      </c>
      <c r="B2078">
        <v>301.91000400000001</v>
      </c>
      <c r="C2078">
        <v>313.89001500000001</v>
      </c>
      <c r="D2078">
        <v>301.10998499999999</v>
      </c>
      <c r="E2078">
        <v>309.57998700000002</v>
      </c>
      <c r="F2078">
        <v>309.57998700000002</v>
      </c>
      <c r="G2078">
        <v>7843200</v>
      </c>
    </row>
    <row r="2079" spans="1:7" x14ac:dyDescent="0.3">
      <c r="A2079" s="1">
        <v>43370</v>
      </c>
      <c r="B2079">
        <v>312.89999399999999</v>
      </c>
      <c r="C2079">
        <v>314.959991</v>
      </c>
      <c r="D2079">
        <v>306.91000400000001</v>
      </c>
      <c r="E2079">
        <v>307.51998900000001</v>
      </c>
      <c r="F2079">
        <v>307.51998900000001</v>
      </c>
      <c r="G2079">
        <v>8509100</v>
      </c>
    </row>
    <row r="2080" spans="1:7" x14ac:dyDescent="0.3">
      <c r="A2080" s="1">
        <v>43371</v>
      </c>
      <c r="B2080">
        <v>270.26001000000002</v>
      </c>
      <c r="C2080">
        <v>278</v>
      </c>
      <c r="D2080">
        <v>260.55999800000001</v>
      </c>
      <c r="E2080">
        <v>264.76998900000001</v>
      </c>
      <c r="F2080">
        <v>264.76998900000001</v>
      </c>
      <c r="G2080">
        <v>33649700</v>
      </c>
    </row>
    <row r="2081" spans="1:7" x14ac:dyDescent="0.3">
      <c r="A2081" s="1">
        <v>43374</v>
      </c>
      <c r="B2081">
        <v>305.76998900000001</v>
      </c>
      <c r="C2081">
        <v>311.44000199999999</v>
      </c>
      <c r="D2081">
        <v>301.04998799999998</v>
      </c>
      <c r="E2081">
        <v>310.70001200000002</v>
      </c>
      <c r="F2081">
        <v>310.70001200000002</v>
      </c>
      <c r="G2081">
        <v>21777600</v>
      </c>
    </row>
    <row r="2082" spans="1:7" x14ac:dyDescent="0.3">
      <c r="A2082" s="1">
        <v>43375</v>
      </c>
      <c r="B2082">
        <v>313.95001200000002</v>
      </c>
      <c r="C2082">
        <v>316.83999599999999</v>
      </c>
      <c r="D2082">
        <v>299.14999399999999</v>
      </c>
      <c r="E2082">
        <v>301.01998900000001</v>
      </c>
      <c r="F2082">
        <v>301.01998900000001</v>
      </c>
      <c r="G2082">
        <v>11743500</v>
      </c>
    </row>
    <row r="2083" spans="1:7" x14ac:dyDescent="0.3">
      <c r="A2083" s="1">
        <v>43376</v>
      </c>
      <c r="B2083">
        <v>303.32998700000002</v>
      </c>
      <c r="C2083">
        <v>304.60000600000001</v>
      </c>
      <c r="D2083">
        <v>291.57000699999998</v>
      </c>
      <c r="E2083">
        <v>294.79998799999998</v>
      </c>
      <c r="F2083">
        <v>294.79998799999998</v>
      </c>
      <c r="G2083">
        <v>7995000</v>
      </c>
    </row>
    <row r="2084" spans="1:7" x14ac:dyDescent="0.3">
      <c r="A2084" s="1">
        <v>43377</v>
      </c>
      <c r="B2084">
        <v>293.95001200000002</v>
      </c>
      <c r="C2084">
        <v>294</v>
      </c>
      <c r="D2084">
        <v>277.67001299999998</v>
      </c>
      <c r="E2084">
        <v>281.82998700000002</v>
      </c>
      <c r="F2084">
        <v>281.82998700000002</v>
      </c>
      <c r="G2084">
        <v>9814200</v>
      </c>
    </row>
    <row r="2085" spans="1:7" x14ac:dyDescent="0.3">
      <c r="A2085" s="1">
        <v>43378</v>
      </c>
      <c r="B2085">
        <v>274.64999399999999</v>
      </c>
      <c r="C2085">
        <v>274.88000499999998</v>
      </c>
      <c r="D2085">
        <v>260</v>
      </c>
      <c r="E2085">
        <v>261.95001200000002</v>
      </c>
      <c r="F2085">
        <v>261.95001200000002</v>
      </c>
      <c r="G2085">
        <v>17944500</v>
      </c>
    </row>
    <row r="2086" spans="1:7" x14ac:dyDescent="0.3">
      <c r="A2086" s="1">
        <v>43381</v>
      </c>
      <c r="B2086">
        <v>264.51998900000001</v>
      </c>
      <c r="C2086">
        <v>267.76001000000002</v>
      </c>
      <c r="D2086">
        <v>249</v>
      </c>
      <c r="E2086">
        <v>250.55999800000001</v>
      </c>
      <c r="F2086">
        <v>250.55999800000001</v>
      </c>
      <c r="G2086">
        <v>13472700</v>
      </c>
    </row>
    <row r="2087" spans="1:7" x14ac:dyDescent="0.3">
      <c r="A2087" s="1">
        <v>43382</v>
      </c>
      <c r="B2087">
        <v>255.25</v>
      </c>
      <c r="C2087">
        <v>266.76998900000001</v>
      </c>
      <c r="D2087">
        <v>253.300003</v>
      </c>
      <c r="E2087">
        <v>262.79998799999998</v>
      </c>
      <c r="F2087">
        <v>262.79998799999998</v>
      </c>
      <c r="G2087">
        <v>12060600</v>
      </c>
    </row>
    <row r="2088" spans="1:7" x14ac:dyDescent="0.3">
      <c r="A2088" s="1">
        <v>43383</v>
      </c>
      <c r="B2088">
        <v>264.60998499999999</v>
      </c>
      <c r="C2088">
        <v>265.51001000000002</v>
      </c>
      <c r="D2088">
        <v>247.770004</v>
      </c>
      <c r="E2088">
        <v>256.88000499999998</v>
      </c>
      <c r="F2088">
        <v>256.88000499999998</v>
      </c>
      <c r="G2088">
        <v>12815300</v>
      </c>
    </row>
    <row r="2089" spans="1:7" x14ac:dyDescent="0.3">
      <c r="A2089" s="1">
        <v>43384</v>
      </c>
      <c r="B2089">
        <v>257.52999899999998</v>
      </c>
      <c r="C2089">
        <v>262.25</v>
      </c>
      <c r="D2089">
        <v>249.029999</v>
      </c>
      <c r="E2089">
        <v>252.229996</v>
      </c>
      <c r="F2089">
        <v>252.229996</v>
      </c>
      <c r="G2089">
        <v>8167700</v>
      </c>
    </row>
    <row r="2090" spans="1:7" x14ac:dyDescent="0.3">
      <c r="A2090" s="1">
        <v>43385</v>
      </c>
      <c r="B2090">
        <v>261</v>
      </c>
      <c r="C2090">
        <v>261.98998999999998</v>
      </c>
      <c r="D2090">
        <v>252.009995</v>
      </c>
      <c r="E2090">
        <v>258.77999899999998</v>
      </c>
      <c r="F2090">
        <v>258.77999899999998</v>
      </c>
      <c r="G2090">
        <v>7201400</v>
      </c>
    </row>
    <row r="2091" spans="1:7" x14ac:dyDescent="0.3">
      <c r="A2091" s="1">
        <v>43388</v>
      </c>
      <c r="B2091">
        <v>259.05999800000001</v>
      </c>
      <c r="C2091">
        <v>263.27999899999998</v>
      </c>
      <c r="D2091">
        <v>254.53999300000001</v>
      </c>
      <c r="E2091">
        <v>259.58999599999999</v>
      </c>
      <c r="F2091">
        <v>259.58999599999999</v>
      </c>
      <c r="G2091">
        <v>6200000</v>
      </c>
    </row>
    <row r="2092" spans="1:7" x14ac:dyDescent="0.3">
      <c r="A2092" s="1">
        <v>43389</v>
      </c>
      <c r="B2092">
        <v>265.70001200000002</v>
      </c>
      <c r="C2092">
        <v>277.38000499999998</v>
      </c>
      <c r="D2092">
        <v>262.23998999999998</v>
      </c>
      <c r="E2092">
        <v>276.58999599999999</v>
      </c>
      <c r="F2092">
        <v>276.58999599999999</v>
      </c>
      <c r="G2092">
        <v>9526400</v>
      </c>
    </row>
    <row r="2093" spans="1:7" x14ac:dyDescent="0.3">
      <c r="A2093" s="1">
        <v>43390</v>
      </c>
      <c r="B2093">
        <v>282.39999399999999</v>
      </c>
      <c r="C2093">
        <v>282.70001200000002</v>
      </c>
      <c r="D2093">
        <v>265.79998799999998</v>
      </c>
      <c r="E2093">
        <v>271.77999899999998</v>
      </c>
      <c r="F2093">
        <v>271.77999899999998</v>
      </c>
      <c r="G2093">
        <v>8655500</v>
      </c>
    </row>
    <row r="2094" spans="1:7" x14ac:dyDescent="0.3">
      <c r="A2094" s="1">
        <v>43391</v>
      </c>
      <c r="B2094">
        <v>269.290009</v>
      </c>
      <c r="C2094">
        <v>271</v>
      </c>
      <c r="D2094">
        <v>263</v>
      </c>
      <c r="E2094">
        <v>263.91000400000001</v>
      </c>
      <c r="F2094">
        <v>263.91000400000001</v>
      </c>
      <c r="G2094">
        <v>5421200</v>
      </c>
    </row>
    <row r="2095" spans="1:7" x14ac:dyDescent="0.3">
      <c r="A2095" s="1">
        <v>43392</v>
      </c>
      <c r="B2095">
        <v>267.39001500000001</v>
      </c>
      <c r="C2095">
        <v>269.66000400000001</v>
      </c>
      <c r="D2095">
        <v>253.5</v>
      </c>
      <c r="E2095">
        <v>260</v>
      </c>
      <c r="F2095">
        <v>260</v>
      </c>
      <c r="G2095">
        <v>9375500</v>
      </c>
    </row>
    <row r="2096" spans="1:7" x14ac:dyDescent="0.3">
      <c r="A2096" s="1">
        <v>43395</v>
      </c>
      <c r="B2096">
        <v>260.67999300000002</v>
      </c>
      <c r="C2096">
        <v>261.85998499999999</v>
      </c>
      <c r="D2096">
        <v>252.58999600000001</v>
      </c>
      <c r="E2096">
        <v>260.95001200000002</v>
      </c>
      <c r="F2096">
        <v>260.95001200000002</v>
      </c>
      <c r="G2096">
        <v>5600300</v>
      </c>
    </row>
    <row r="2097" spans="1:7" x14ac:dyDescent="0.3">
      <c r="A2097" s="1">
        <v>43396</v>
      </c>
      <c r="B2097">
        <v>263.86999500000002</v>
      </c>
      <c r="C2097">
        <v>297.92999300000002</v>
      </c>
      <c r="D2097">
        <v>262.10000600000001</v>
      </c>
      <c r="E2097">
        <v>294.14001500000001</v>
      </c>
      <c r="F2097">
        <v>294.14001500000001</v>
      </c>
      <c r="G2097">
        <v>19027800</v>
      </c>
    </row>
    <row r="2098" spans="1:7" x14ac:dyDescent="0.3">
      <c r="A2098" s="1">
        <v>43397</v>
      </c>
      <c r="B2098">
        <v>301.04998799999998</v>
      </c>
      <c r="C2098">
        <v>304.44000199999999</v>
      </c>
      <c r="D2098">
        <v>285.73001099999999</v>
      </c>
      <c r="E2098">
        <v>288.5</v>
      </c>
      <c r="F2098">
        <v>288.5</v>
      </c>
      <c r="G2098">
        <v>20058300</v>
      </c>
    </row>
    <row r="2099" spans="1:7" x14ac:dyDescent="0.3">
      <c r="A2099" s="1">
        <v>43398</v>
      </c>
      <c r="B2099">
        <v>317.22000100000002</v>
      </c>
      <c r="C2099">
        <v>321</v>
      </c>
      <c r="D2099">
        <v>301.01001000000002</v>
      </c>
      <c r="E2099">
        <v>314.85998499999999</v>
      </c>
      <c r="F2099">
        <v>314.85998499999999</v>
      </c>
      <c r="G2099">
        <v>20840700</v>
      </c>
    </row>
    <row r="2100" spans="1:7" x14ac:dyDescent="0.3">
      <c r="A2100" s="1">
        <v>43399</v>
      </c>
      <c r="B2100">
        <v>308.25</v>
      </c>
      <c r="C2100">
        <v>339.89999399999999</v>
      </c>
      <c r="D2100">
        <v>306.64999399999999</v>
      </c>
      <c r="E2100">
        <v>330.89999399999999</v>
      </c>
      <c r="F2100">
        <v>330.89999399999999</v>
      </c>
      <c r="G2100">
        <v>27425500</v>
      </c>
    </row>
    <row r="2101" spans="1:7" x14ac:dyDescent="0.3">
      <c r="A2101" s="1">
        <v>43402</v>
      </c>
      <c r="B2101">
        <v>337.47000100000002</v>
      </c>
      <c r="C2101">
        <v>347.16000400000001</v>
      </c>
      <c r="D2101">
        <v>326.5</v>
      </c>
      <c r="E2101">
        <v>334.85000600000001</v>
      </c>
      <c r="F2101">
        <v>334.85000600000001</v>
      </c>
      <c r="G2101">
        <v>14486000</v>
      </c>
    </row>
    <row r="2102" spans="1:7" x14ac:dyDescent="0.3">
      <c r="A2102" s="1">
        <v>43403</v>
      </c>
      <c r="B2102">
        <v>328.39001500000001</v>
      </c>
      <c r="C2102">
        <v>337.89999399999999</v>
      </c>
      <c r="D2102">
        <v>322.26001000000002</v>
      </c>
      <c r="E2102">
        <v>329.89999399999999</v>
      </c>
      <c r="F2102">
        <v>329.89999399999999</v>
      </c>
      <c r="G2102">
        <v>9126700</v>
      </c>
    </row>
    <row r="2103" spans="1:7" x14ac:dyDescent="0.3">
      <c r="A2103" s="1">
        <v>43404</v>
      </c>
      <c r="B2103">
        <v>332.540009</v>
      </c>
      <c r="C2103">
        <v>342</v>
      </c>
      <c r="D2103">
        <v>329.10000600000001</v>
      </c>
      <c r="E2103">
        <v>337.32000699999998</v>
      </c>
      <c r="F2103">
        <v>337.32000699999998</v>
      </c>
      <c r="G2103">
        <v>7624300</v>
      </c>
    </row>
    <row r="2104" spans="1:7" x14ac:dyDescent="0.3">
      <c r="A2104" s="1">
        <v>43405</v>
      </c>
      <c r="B2104">
        <v>338.26001000000002</v>
      </c>
      <c r="C2104">
        <v>347.83999599999999</v>
      </c>
      <c r="D2104">
        <v>334.73001099999999</v>
      </c>
      <c r="E2104">
        <v>344.27999899999998</v>
      </c>
      <c r="F2104">
        <v>344.27999899999998</v>
      </c>
      <c r="G2104">
        <v>8000100</v>
      </c>
    </row>
    <row r="2105" spans="1:7" x14ac:dyDescent="0.3">
      <c r="A2105" s="1">
        <v>43406</v>
      </c>
      <c r="B2105">
        <v>343.73998999999998</v>
      </c>
      <c r="C2105">
        <v>349.20001200000002</v>
      </c>
      <c r="D2105">
        <v>340.91000400000001</v>
      </c>
      <c r="E2105">
        <v>346.41000400000001</v>
      </c>
      <c r="F2105">
        <v>346.41000400000001</v>
      </c>
      <c r="G2105">
        <v>7808000</v>
      </c>
    </row>
    <row r="2106" spans="1:7" x14ac:dyDescent="0.3">
      <c r="A2106" s="1">
        <v>43409</v>
      </c>
      <c r="B2106">
        <v>340.5</v>
      </c>
      <c r="C2106">
        <v>343.959991</v>
      </c>
      <c r="D2106">
        <v>330.14001500000001</v>
      </c>
      <c r="E2106">
        <v>341.39999399999999</v>
      </c>
      <c r="F2106">
        <v>341.39999399999999</v>
      </c>
      <c r="G2106">
        <v>7831000</v>
      </c>
    </row>
    <row r="2107" spans="1:7" x14ac:dyDescent="0.3">
      <c r="A2107" s="1">
        <v>43410</v>
      </c>
      <c r="B2107">
        <v>339.07000699999998</v>
      </c>
      <c r="C2107">
        <v>348.79998799999998</v>
      </c>
      <c r="D2107">
        <v>336.08999599999999</v>
      </c>
      <c r="E2107">
        <v>341.05999800000001</v>
      </c>
      <c r="F2107">
        <v>341.05999800000001</v>
      </c>
      <c r="G2107">
        <v>6762900</v>
      </c>
    </row>
    <row r="2108" spans="1:7" x14ac:dyDescent="0.3">
      <c r="A2108" s="1">
        <v>43411</v>
      </c>
      <c r="B2108">
        <v>343.33999599999999</v>
      </c>
      <c r="C2108">
        <v>351.17999300000002</v>
      </c>
      <c r="D2108">
        <v>340.79998799999998</v>
      </c>
      <c r="E2108">
        <v>348.16000400000001</v>
      </c>
      <c r="F2108">
        <v>348.16000400000001</v>
      </c>
      <c r="G2108">
        <v>7374500</v>
      </c>
    </row>
    <row r="2109" spans="1:7" x14ac:dyDescent="0.3">
      <c r="A2109" s="1">
        <v>43412</v>
      </c>
      <c r="B2109">
        <v>348.5</v>
      </c>
      <c r="C2109">
        <v>357.57998700000002</v>
      </c>
      <c r="D2109">
        <v>348.44000199999999</v>
      </c>
      <c r="E2109">
        <v>351.39999399999999</v>
      </c>
      <c r="F2109">
        <v>351.39999399999999</v>
      </c>
      <c r="G2109">
        <v>7090700</v>
      </c>
    </row>
    <row r="2110" spans="1:7" x14ac:dyDescent="0.3">
      <c r="A2110" s="1">
        <v>43413</v>
      </c>
      <c r="B2110">
        <v>349</v>
      </c>
      <c r="C2110">
        <v>354</v>
      </c>
      <c r="D2110">
        <v>345.23001099999999</v>
      </c>
      <c r="E2110">
        <v>350.51001000000002</v>
      </c>
      <c r="F2110">
        <v>350.51001000000002</v>
      </c>
      <c r="G2110">
        <v>5098800</v>
      </c>
    </row>
    <row r="2111" spans="1:7" x14ac:dyDescent="0.3">
      <c r="A2111" s="1">
        <v>43416</v>
      </c>
      <c r="B2111">
        <v>348.36999500000002</v>
      </c>
      <c r="C2111">
        <v>349.77999899999998</v>
      </c>
      <c r="D2111">
        <v>330.33999599999999</v>
      </c>
      <c r="E2111">
        <v>331.27999899999998</v>
      </c>
      <c r="F2111">
        <v>331.27999899999998</v>
      </c>
      <c r="G2111">
        <v>6941500</v>
      </c>
    </row>
    <row r="2112" spans="1:7" x14ac:dyDescent="0.3">
      <c r="A2112" s="1">
        <v>43417</v>
      </c>
      <c r="B2112">
        <v>333.16000400000001</v>
      </c>
      <c r="C2112">
        <v>344.70001200000002</v>
      </c>
      <c r="D2112">
        <v>332.20001200000002</v>
      </c>
      <c r="E2112">
        <v>338.73001099999999</v>
      </c>
      <c r="F2112">
        <v>338.73001099999999</v>
      </c>
      <c r="G2112">
        <v>5448600</v>
      </c>
    </row>
    <row r="2113" spans="1:7" x14ac:dyDescent="0.3">
      <c r="A2113" s="1">
        <v>43418</v>
      </c>
      <c r="B2113">
        <v>342.70001200000002</v>
      </c>
      <c r="C2113">
        <v>347.10998499999999</v>
      </c>
      <c r="D2113">
        <v>337.14999399999999</v>
      </c>
      <c r="E2113">
        <v>344</v>
      </c>
      <c r="F2113">
        <v>344</v>
      </c>
      <c r="G2113">
        <v>5040300</v>
      </c>
    </row>
    <row r="2114" spans="1:7" x14ac:dyDescent="0.3">
      <c r="A2114" s="1">
        <v>43419</v>
      </c>
      <c r="B2114">
        <v>342.32998700000002</v>
      </c>
      <c r="C2114">
        <v>348.57998700000002</v>
      </c>
      <c r="D2114">
        <v>339.040009</v>
      </c>
      <c r="E2114">
        <v>348.44000199999999</v>
      </c>
      <c r="F2114">
        <v>348.44000199999999</v>
      </c>
      <c r="G2114">
        <v>4625700</v>
      </c>
    </row>
    <row r="2115" spans="1:7" x14ac:dyDescent="0.3">
      <c r="A2115" s="1">
        <v>43420</v>
      </c>
      <c r="B2115">
        <v>345.19000199999999</v>
      </c>
      <c r="C2115">
        <v>355.70001200000002</v>
      </c>
      <c r="D2115">
        <v>345.11999500000002</v>
      </c>
      <c r="E2115">
        <v>354.30999800000001</v>
      </c>
      <c r="F2115">
        <v>354.30999800000001</v>
      </c>
      <c r="G2115">
        <v>7206200</v>
      </c>
    </row>
    <row r="2116" spans="1:7" x14ac:dyDescent="0.3">
      <c r="A2116" s="1">
        <v>43423</v>
      </c>
      <c r="B2116">
        <v>356.33999599999999</v>
      </c>
      <c r="C2116">
        <v>366.75</v>
      </c>
      <c r="D2116">
        <v>352.88000499999998</v>
      </c>
      <c r="E2116">
        <v>353.47000100000002</v>
      </c>
      <c r="F2116">
        <v>353.47000100000002</v>
      </c>
      <c r="G2116">
        <v>9708900</v>
      </c>
    </row>
    <row r="2117" spans="1:7" x14ac:dyDescent="0.3">
      <c r="A2117" s="1">
        <v>43424</v>
      </c>
      <c r="B2117">
        <v>341.75</v>
      </c>
      <c r="C2117">
        <v>349.79998799999998</v>
      </c>
      <c r="D2117">
        <v>333.54998799999998</v>
      </c>
      <c r="E2117">
        <v>347.48998999999998</v>
      </c>
      <c r="F2117">
        <v>347.48998999999998</v>
      </c>
      <c r="G2117">
        <v>8004700</v>
      </c>
    </row>
    <row r="2118" spans="1:7" x14ac:dyDescent="0.3">
      <c r="A2118" s="1">
        <v>43425</v>
      </c>
      <c r="B2118">
        <v>352</v>
      </c>
      <c r="C2118">
        <v>353.10000600000001</v>
      </c>
      <c r="D2118">
        <v>337.39999399999999</v>
      </c>
      <c r="E2118">
        <v>338.19000199999999</v>
      </c>
      <c r="F2118">
        <v>338.19000199999999</v>
      </c>
      <c r="G2118">
        <v>4686800</v>
      </c>
    </row>
    <row r="2119" spans="1:7" x14ac:dyDescent="0.3">
      <c r="A2119" s="1">
        <v>43427</v>
      </c>
      <c r="B2119">
        <v>334.35000600000001</v>
      </c>
      <c r="C2119">
        <v>337.5</v>
      </c>
      <c r="D2119">
        <v>325.54998799999998</v>
      </c>
      <c r="E2119">
        <v>325.82998700000002</v>
      </c>
      <c r="F2119">
        <v>325.82998700000002</v>
      </c>
      <c r="G2119">
        <v>4202600</v>
      </c>
    </row>
    <row r="2120" spans="1:7" x14ac:dyDescent="0.3">
      <c r="A2120" s="1">
        <v>43430</v>
      </c>
      <c r="B2120">
        <v>325</v>
      </c>
      <c r="C2120">
        <v>346.22000100000002</v>
      </c>
      <c r="D2120">
        <v>325</v>
      </c>
      <c r="E2120">
        <v>346</v>
      </c>
      <c r="F2120">
        <v>346</v>
      </c>
      <c r="G2120">
        <v>7992100</v>
      </c>
    </row>
    <row r="2121" spans="1:7" x14ac:dyDescent="0.3">
      <c r="A2121" s="1">
        <v>43431</v>
      </c>
      <c r="B2121">
        <v>340.04998799999998</v>
      </c>
      <c r="C2121">
        <v>346.959991</v>
      </c>
      <c r="D2121">
        <v>335.5</v>
      </c>
      <c r="E2121">
        <v>343.92001299999998</v>
      </c>
      <c r="F2121">
        <v>343.92001299999998</v>
      </c>
      <c r="G2121">
        <v>6358300</v>
      </c>
    </row>
    <row r="2122" spans="1:7" x14ac:dyDescent="0.3">
      <c r="A2122" s="1">
        <v>43432</v>
      </c>
      <c r="B2122">
        <v>345.98998999999998</v>
      </c>
      <c r="C2122">
        <v>348.27999899999998</v>
      </c>
      <c r="D2122">
        <v>342.209991</v>
      </c>
      <c r="E2122">
        <v>347.86999500000002</v>
      </c>
      <c r="F2122">
        <v>347.86999500000002</v>
      </c>
      <c r="G2122">
        <v>4127600</v>
      </c>
    </row>
    <row r="2123" spans="1:7" x14ac:dyDescent="0.3">
      <c r="A2123" s="1">
        <v>43433</v>
      </c>
      <c r="B2123">
        <v>347</v>
      </c>
      <c r="C2123">
        <v>347.5</v>
      </c>
      <c r="D2123">
        <v>339.54998799999998</v>
      </c>
      <c r="E2123">
        <v>341.17001299999998</v>
      </c>
      <c r="F2123">
        <v>341.17001299999998</v>
      </c>
      <c r="G2123">
        <v>3080700</v>
      </c>
    </row>
    <row r="2124" spans="1:7" x14ac:dyDescent="0.3">
      <c r="A2124" s="1">
        <v>43434</v>
      </c>
      <c r="B2124">
        <v>341.82998700000002</v>
      </c>
      <c r="C2124">
        <v>351.60000600000001</v>
      </c>
      <c r="D2124">
        <v>338.26001000000002</v>
      </c>
      <c r="E2124">
        <v>350.48001099999999</v>
      </c>
      <c r="F2124">
        <v>350.48001099999999</v>
      </c>
      <c r="G2124">
        <v>5629100</v>
      </c>
    </row>
    <row r="2125" spans="1:7" x14ac:dyDescent="0.3">
      <c r="A2125" s="1">
        <v>43437</v>
      </c>
      <c r="B2125">
        <v>360</v>
      </c>
      <c r="C2125">
        <v>366</v>
      </c>
      <c r="D2125">
        <v>352</v>
      </c>
      <c r="E2125">
        <v>358.48998999999998</v>
      </c>
      <c r="F2125">
        <v>358.48998999999998</v>
      </c>
      <c r="G2125">
        <v>8306500</v>
      </c>
    </row>
    <row r="2126" spans="1:7" x14ac:dyDescent="0.3">
      <c r="A2126" s="1">
        <v>43438</v>
      </c>
      <c r="B2126">
        <v>356.04998799999998</v>
      </c>
      <c r="C2126">
        <v>368.67999300000002</v>
      </c>
      <c r="D2126">
        <v>352</v>
      </c>
      <c r="E2126">
        <v>359.70001200000002</v>
      </c>
      <c r="F2126">
        <v>359.70001200000002</v>
      </c>
      <c r="G2126">
        <v>8461900</v>
      </c>
    </row>
    <row r="2127" spans="1:7" x14ac:dyDescent="0.3">
      <c r="A2127" s="1">
        <v>43440</v>
      </c>
      <c r="B2127">
        <v>356.01001000000002</v>
      </c>
      <c r="C2127">
        <v>367.38000499999998</v>
      </c>
      <c r="D2127">
        <v>350.76001000000002</v>
      </c>
      <c r="E2127">
        <v>363.05999800000001</v>
      </c>
      <c r="F2127">
        <v>363.05999800000001</v>
      </c>
      <c r="G2127">
        <v>7842500</v>
      </c>
    </row>
    <row r="2128" spans="1:7" x14ac:dyDescent="0.3">
      <c r="A2128" s="1">
        <v>43441</v>
      </c>
      <c r="B2128">
        <v>369</v>
      </c>
      <c r="C2128">
        <v>379.48998999999998</v>
      </c>
      <c r="D2128">
        <v>357.64999399999999</v>
      </c>
      <c r="E2128">
        <v>357.97000100000002</v>
      </c>
      <c r="F2128">
        <v>357.97000100000002</v>
      </c>
      <c r="G2128">
        <v>11511200</v>
      </c>
    </row>
    <row r="2129" spans="1:7" x14ac:dyDescent="0.3">
      <c r="A2129" s="1">
        <v>43444</v>
      </c>
      <c r="B2129">
        <v>360</v>
      </c>
      <c r="C2129">
        <v>365.98001099999999</v>
      </c>
      <c r="D2129">
        <v>353.11999500000002</v>
      </c>
      <c r="E2129">
        <v>365.14999399999999</v>
      </c>
      <c r="F2129">
        <v>365.14999399999999</v>
      </c>
      <c r="G2129">
        <v>6613500</v>
      </c>
    </row>
    <row r="2130" spans="1:7" x14ac:dyDescent="0.3">
      <c r="A2130" s="1">
        <v>43445</v>
      </c>
      <c r="B2130">
        <v>369.91000400000001</v>
      </c>
      <c r="C2130">
        <v>372.17001299999998</v>
      </c>
      <c r="D2130">
        <v>360.23001099999999</v>
      </c>
      <c r="E2130">
        <v>366.76001000000002</v>
      </c>
      <c r="F2130">
        <v>366.76001000000002</v>
      </c>
      <c r="G2130">
        <v>6308800</v>
      </c>
    </row>
    <row r="2131" spans="1:7" x14ac:dyDescent="0.3">
      <c r="A2131" s="1">
        <v>43446</v>
      </c>
      <c r="B2131">
        <v>369.42001299999998</v>
      </c>
      <c r="C2131">
        <v>371.91000400000001</v>
      </c>
      <c r="D2131">
        <v>365.16000400000001</v>
      </c>
      <c r="E2131">
        <v>366.60000600000001</v>
      </c>
      <c r="F2131">
        <v>366.60000600000001</v>
      </c>
      <c r="G2131">
        <v>5027000</v>
      </c>
    </row>
    <row r="2132" spans="1:7" x14ac:dyDescent="0.3">
      <c r="A2132" s="1">
        <v>43447</v>
      </c>
      <c r="B2132">
        <v>370.14999399999999</v>
      </c>
      <c r="C2132">
        <v>377.44000199999999</v>
      </c>
      <c r="D2132">
        <v>366.75</v>
      </c>
      <c r="E2132">
        <v>376.790009</v>
      </c>
      <c r="F2132">
        <v>376.790009</v>
      </c>
      <c r="G2132">
        <v>7365900</v>
      </c>
    </row>
    <row r="2133" spans="1:7" x14ac:dyDescent="0.3">
      <c r="A2133" s="1">
        <v>43448</v>
      </c>
      <c r="B2133">
        <v>375</v>
      </c>
      <c r="C2133">
        <v>377.86999500000002</v>
      </c>
      <c r="D2133">
        <v>364.32998700000002</v>
      </c>
      <c r="E2133">
        <v>365.709991</v>
      </c>
      <c r="F2133">
        <v>365.709991</v>
      </c>
      <c r="G2133">
        <v>6337600</v>
      </c>
    </row>
    <row r="2134" spans="1:7" x14ac:dyDescent="0.3">
      <c r="A2134" s="1">
        <v>43451</v>
      </c>
      <c r="B2134">
        <v>362</v>
      </c>
      <c r="C2134">
        <v>365.70001200000002</v>
      </c>
      <c r="D2134">
        <v>343.88000499999998</v>
      </c>
      <c r="E2134">
        <v>348.42001299999998</v>
      </c>
      <c r="F2134">
        <v>348.42001299999998</v>
      </c>
      <c r="G2134">
        <v>7674000</v>
      </c>
    </row>
    <row r="2135" spans="1:7" x14ac:dyDescent="0.3">
      <c r="A2135" s="1">
        <v>43452</v>
      </c>
      <c r="B2135">
        <v>350.540009</v>
      </c>
      <c r="C2135">
        <v>351.54998799999998</v>
      </c>
      <c r="D2135">
        <v>333.69000199999999</v>
      </c>
      <c r="E2135">
        <v>337.02999899999998</v>
      </c>
      <c r="F2135">
        <v>337.02999899999998</v>
      </c>
      <c r="G2135">
        <v>7100000</v>
      </c>
    </row>
    <row r="2136" spans="1:7" x14ac:dyDescent="0.3">
      <c r="A2136" s="1">
        <v>43453</v>
      </c>
      <c r="B2136">
        <v>337.60000600000001</v>
      </c>
      <c r="C2136">
        <v>347.01001000000002</v>
      </c>
      <c r="D2136">
        <v>329.73998999999998</v>
      </c>
      <c r="E2136">
        <v>332.97000100000002</v>
      </c>
      <c r="F2136">
        <v>332.97000100000002</v>
      </c>
      <c r="G2136">
        <v>8274200</v>
      </c>
    </row>
    <row r="2137" spans="1:7" x14ac:dyDescent="0.3">
      <c r="A2137" s="1">
        <v>43454</v>
      </c>
      <c r="B2137">
        <v>327.04998799999998</v>
      </c>
      <c r="C2137">
        <v>330.290009</v>
      </c>
      <c r="D2137">
        <v>311.86999500000002</v>
      </c>
      <c r="E2137">
        <v>315.38000499999998</v>
      </c>
      <c r="F2137">
        <v>315.38000499999998</v>
      </c>
      <c r="G2137">
        <v>9071900</v>
      </c>
    </row>
    <row r="2138" spans="1:7" x14ac:dyDescent="0.3">
      <c r="A2138" s="1">
        <v>43455</v>
      </c>
      <c r="B2138">
        <v>317.39999399999999</v>
      </c>
      <c r="C2138">
        <v>323.47000100000002</v>
      </c>
      <c r="D2138">
        <v>312.44000199999999</v>
      </c>
      <c r="E2138">
        <v>319.76998900000001</v>
      </c>
      <c r="F2138">
        <v>319.76998900000001</v>
      </c>
      <c r="G2138">
        <v>8016800</v>
      </c>
    </row>
    <row r="2139" spans="1:7" x14ac:dyDescent="0.3">
      <c r="A2139" s="1">
        <v>43458</v>
      </c>
      <c r="B2139">
        <v>313.5</v>
      </c>
      <c r="C2139">
        <v>314.5</v>
      </c>
      <c r="D2139">
        <v>295.20001200000002</v>
      </c>
      <c r="E2139">
        <v>295.39001500000001</v>
      </c>
      <c r="F2139">
        <v>295.39001500000001</v>
      </c>
      <c r="G2139">
        <v>5559900</v>
      </c>
    </row>
    <row r="2140" spans="1:7" x14ac:dyDescent="0.3">
      <c r="A2140" s="1">
        <v>43460</v>
      </c>
      <c r="B2140">
        <v>300</v>
      </c>
      <c r="C2140">
        <v>326.97000100000002</v>
      </c>
      <c r="D2140">
        <v>294.08999599999999</v>
      </c>
      <c r="E2140">
        <v>326.08999599999999</v>
      </c>
      <c r="F2140">
        <v>326.08999599999999</v>
      </c>
      <c r="G2140">
        <v>8163100</v>
      </c>
    </row>
    <row r="2141" spans="1:7" x14ac:dyDescent="0.3">
      <c r="A2141" s="1">
        <v>43461</v>
      </c>
      <c r="B2141">
        <v>319.83999599999999</v>
      </c>
      <c r="C2141">
        <v>322.17001299999998</v>
      </c>
      <c r="D2141">
        <v>301.5</v>
      </c>
      <c r="E2141">
        <v>316.13000499999998</v>
      </c>
      <c r="F2141">
        <v>316.13000499999998</v>
      </c>
      <c r="G2141">
        <v>8575100</v>
      </c>
    </row>
    <row r="2142" spans="1:7" x14ac:dyDescent="0.3">
      <c r="A2142" s="1">
        <v>43462</v>
      </c>
      <c r="B2142">
        <v>323.10000600000001</v>
      </c>
      <c r="C2142">
        <v>336.23998999999998</v>
      </c>
      <c r="D2142">
        <v>318.41000400000001</v>
      </c>
      <c r="E2142">
        <v>333.86999500000002</v>
      </c>
      <c r="F2142">
        <v>333.86999500000002</v>
      </c>
      <c r="G2142">
        <v>9939000</v>
      </c>
    </row>
    <row r="2143" spans="1:7" x14ac:dyDescent="0.3">
      <c r="A2143" s="1">
        <v>43465</v>
      </c>
      <c r="B2143">
        <v>337.790009</v>
      </c>
      <c r="C2143">
        <v>339.209991</v>
      </c>
      <c r="D2143">
        <v>325.26001000000002</v>
      </c>
      <c r="E2143">
        <v>332.79998799999998</v>
      </c>
      <c r="F2143">
        <v>332.79998799999998</v>
      </c>
      <c r="G2143">
        <v>6302300</v>
      </c>
    </row>
    <row r="2144" spans="1:7" x14ac:dyDescent="0.3">
      <c r="A2144" s="1">
        <v>43467</v>
      </c>
      <c r="B2144">
        <v>306.10000600000001</v>
      </c>
      <c r="C2144">
        <v>315.13000499999998</v>
      </c>
      <c r="D2144">
        <v>298.79998799999998</v>
      </c>
      <c r="E2144">
        <v>310.11999500000002</v>
      </c>
      <c r="F2144">
        <v>310.11999500000002</v>
      </c>
      <c r="G2144">
        <v>11658600</v>
      </c>
    </row>
    <row r="2145" spans="1:7" x14ac:dyDescent="0.3">
      <c r="A2145" s="1">
        <v>43468</v>
      </c>
      <c r="B2145">
        <v>307</v>
      </c>
      <c r="C2145">
        <v>309.39999399999999</v>
      </c>
      <c r="D2145">
        <v>297.38000499999998</v>
      </c>
      <c r="E2145">
        <v>300.35998499999999</v>
      </c>
      <c r="F2145">
        <v>300.35998499999999</v>
      </c>
      <c r="G2145">
        <v>6965200</v>
      </c>
    </row>
    <row r="2146" spans="1:7" x14ac:dyDescent="0.3">
      <c r="A2146" s="1">
        <v>43469</v>
      </c>
      <c r="B2146">
        <v>306</v>
      </c>
      <c r="C2146">
        <v>318</v>
      </c>
      <c r="D2146">
        <v>302.73001099999999</v>
      </c>
      <c r="E2146">
        <v>317.69000199999999</v>
      </c>
      <c r="F2146">
        <v>317.69000199999999</v>
      </c>
      <c r="G2146">
        <v>7394100</v>
      </c>
    </row>
    <row r="2147" spans="1:7" x14ac:dyDescent="0.3">
      <c r="A2147" s="1">
        <v>43472</v>
      </c>
      <c r="B2147">
        <v>321.72000100000002</v>
      </c>
      <c r="C2147">
        <v>336.73998999999998</v>
      </c>
      <c r="D2147">
        <v>317.75</v>
      </c>
      <c r="E2147">
        <v>334.959991</v>
      </c>
      <c r="F2147">
        <v>334.959991</v>
      </c>
      <c r="G2147">
        <v>7551200</v>
      </c>
    </row>
    <row r="2148" spans="1:7" x14ac:dyDescent="0.3">
      <c r="A2148" s="1">
        <v>43473</v>
      </c>
      <c r="B2148">
        <v>341.959991</v>
      </c>
      <c r="C2148">
        <v>344.01001000000002</v>
      </c>
      <c r="D2148">
        <v>327.01998900000001</v>
      </c>
      <c r="E2148">
        <v>335.35000600000001</v>
      </c>
      <c r="F2148">
        <v>335.35000600000001</v>
      </c>
      <c r="G2148">
        <v>7008500</v>
      </c>
    </row>
    <row r="2149" spans="1:7" x14ac:dyDescent="0.3">
      <c r="A2149" s="1">
        <v>43474</v>
      </c>
      <c r="B2149">
        <v>335.5</v>
      </c>
      <c r="C2149">
        <v>343.5</v>
      </c>
      <c r="D2149">
        <v>331.47000100000002</v>
      </c>
      <c r="E2149">
        <v>338.52999899999998</v>
      </c>
      <c r="F2149">
        <v>338.52999899999998</v>
      </c>
      <c r="G2149">
        <v>5432900</v>
      </c>
    </row>
    <row r="2150" spans="1:7" x14ac:dyDescent="0.3">
      <c r="A2150" s="1">
        <v>43475</v>
      </c>
      <c r="B2150">
        <v>334.39999399999999</v>
      </c>
      <c r="C2150">
        <v>345.39001500000001</v>
      </c>
      <c r="D2150">
        <v>331.790009</v>
      </c>
      <c r="E2150">
        <v>344.97000100000002</v>
      </c>
      <c r="F2150">
        <v>344.97000100000002</v>
      </c>
      <c r="G2150">
        <v>6056400</v>
      </c>
    </row>
    <row r="2151" spans="1:7" x14ac:dyDescent="0.3">
      <c r="A2151" s="1">
        <v>43476</v>
      </c>
      <c r="B2151">
        <v>342.08999599999999</v>
      </c>
      <c r="C2151">
        <v>348.41000400000001</v>
      </c>
      <c r="D2151">
        <v>338.76998900000001</v>
      </c>
      <c r="E2151">
        <v>347.26001000000002</v>
      </c>
      <c r="F2151">
        <v>347.26001000000002</v>
      </c>
      <c r="G2151">
        <v>5039100</v>
      </c>
    </row>
    <row r="2152" spans="1:7" x14ac:dyDescent="0.3">
      <c r="A2152" s="1">
        <v>43479</v>
      </c>
      <c r="B2152">
        <v>342.38000499999998</v>
      </c>
      <c r="C2152">
        <v>342.5</v>
      </c>
      <c r="D2152">
        <v>334</v>
      </c>
      <c r="E2152">
        <v>334.39999399999999</v>
      </c>
      <c r="F2152">
        <v>334.39999399999999</v>
      </c>
      <c r="G2152">
        <v>5247300</v>
      </c>
    </row>
    <row r="2153" spans="1:7" x14ac:dyDescent="0.3">
      <c r="A2153" s="1">
        <v>43480</v>
      </c>
      <c r="B2153">
        <v>335</v>
      </c>
      <c r="C2153">
        <v>348.79998799999998</v>
      </c>
      <c r="D2153">
        <v>334.5</v>
      </c>
      <c r="E2153">
        <v>344.42999300000002</v>
      </c>
      <c r="F2153">
        <v>344.42999300000002</v>
      </c>
      <c r="G2153">
        <v>6056600</v>
      </c>
    </row>
    <row r="2154" spans="1:7" x14ac:dyDescent="0.3">
      <c r="A2154" s="1">
        <v>43481</v>
      </c>
      <c r="B2154">
        <v>344.77999899999998</v>
      </c>
      <c r="C2154">
        <v>352</v>
      </c>
      <c r="D2154">
        <v>343.5</v>
      </c>
      <c r="E2154">
        <v>346.04998799999998</v>
      </c>
      <c r="F2154">
        <v>346.04998799999998</v>
      </c>
      <c r="G2154">
        <v>4691700</v>
      </c>
    </row>
    <row r="2155" spans="1:7" x14ac:dyDescent="0.3">
      <c r="A2155" s="1">
        <v>43482</v>
      </c>
      <c r="B2155">
        <v>346.209991</v>
      </c>
      <c r="C2155">
        <v>351.5</v>
      </c>
      <c r="D2155">
        <v>344.14999399999999</v>
      </c>
      <c r="E2155">
        <v>347.30999800000001</v>
      </c>
      <c r="F2155">
        <v>347.30999800000001</v>
      </c>
      <c r="G2155">
        <v>3676700</v>
      </c>
    </row>
    <row r="2156" spans="1:7" x14ac:dyDescent="0.3">
      <c r="A2156" s="1">
        <v>43483</v>
      </c>
      <c r="B2156">
        <v>323</v>
      </c>
      <c r="C2156">
        <v>327.13000499999998</v>
      </c>
      <c r="D2156">
        <v>299.73001099999999</v>
      </c>
      <c r="E2156">
        <v>302.26001000000002</v>
      </c>
      <c r="F2156">
        <v>302.26001000000002</v>
      </c>
      <c r="G2156">
        <v>24150800</v>
      </c>
    </row>
    <row r="2157" spans="1:7" x14ac:dyDescent="0.3">
      <c r="A2157" s="1">
        <v>43487</v>
      </c>
      <c r="B2157">
        <v>304.82000699999998</v>
      </c>
      <c r="C2157">
        <v>308</v>
      </c>
      <c r="D2157">
        <v>295.5</v>
      </c>
      <c r="E2157">
        <v>298.92001299999998</v>
      </c>
      <c r="F2157">
        <v>298.92001299999998</v>
      </c>
      <c r="G2157">
        <v>12066700</v>
      </c>
    </row>
    <row r="2158" spans="1:7" x14ac:dyDescent="0.3">
      <c r="A2158" s="1">
        <v>43488</v>
      </c>
      <c r="B2158">
        <v>292.5</v>
      </c>
      <c r="C2158">
        <v>294.5</v>
      </c>
      <c r="D2158">
        <v>281.69000199999999</v>
      </c>
      <c r="E2158">
        <v>287.58999599999999</v>
      </c>
      <c r="F2158">
        <v>287.58999599999999</v>
      </c>
      <c r="G2158">
        <v>12530000</v>
      </c>
    </row>
    <row r="2159" spans="1:7" x14ac:dyDescent="0.3">
      <c r="A2159" s="1">
        <v>43489</v>
      </c>
      <c r="B2159">
        <v>283.02999899999998</v>
      </c>
      <c r="C2159">
        <v>293.67999300000002</v>
      </c>
      <c r="D2159">
        <v>279.27999899999998</v>
      </c>
      <c r="E2159">
        <v>291.51001000000002</v>
      </c>
      <c r="F2159">
        <v>291.51001000000002</v>
      </c>
      <c r="G2159">
        <v>8012200</v>
      </c>
    </row>
    <row r="2160" spans="1:7" x14ac:dyDescent="0.3">
      <c r="A2160" s="1">
        <v>43490</v>
      </c>
      <c r="B2160">
        <v>294.39001500000001</v>
      </c>
      <c r="C2160">
        <v>298.51998900000001</v>
      </c>
      <c r="D2160">
        <v>289.54998799999998</v>
      </c>
      <c r="E2160">
        <v>297.040009</v>
      </c>
      <c r="F2160">
        <v>297.040009</v>
      </c>
      <c r="G2160">
        <v>7249600</v>
      </c>
    </row>
    <row r="2161" spans="1:7" x14ac:dyDescent="0.3">
      <c r="A2161" s="1">
        <v>43493</v>
      </c>
      <c r="B2161">
        <v>292.91000400000001</v>
      </c>
      <c r="C2161">
        <v>297.459991</v>
      </c>
      <c r="D2161">
        <v>287.75</v>
      </c>
      <c r="E2161">
        <v>296.38000499999998</v>
      </c>
      <c r="F2161">
        <v>296.38000499999998</v>
      </c>
      <c r="G2161">
        <v>6423300</v>
      </c>
    </row>
    <row r="2162" spans="1:7" x14ac:dyDescent="0.3">
      <c r="A2162" s="1">
        <v>43494</v>
      </c>
      <c r="B2162">
        <v>295.26998900000001</v>
      </c>
      <c r="C2162">
        <v>298.55999800000001</v>
      </c>
      <c r="D2162">
        <v>291.79998799999998</v>
      </c>
      <c r="E2162">
        <v>297.459991</v>
      </c>
      <c r="F2162">
        <v>297.459991</v>
      </c>
      <c r="G2162">
        <v>4621700</v>
      </c>
    </row>
    <row r="2163" spans="1:7" x14ac:dyDescent="0.3">
      <c r="A2163" s="1">
        <v>43495</v>
      </c>
      <c r="B2163">
        <v>300.45001200000002</v>
      </c>
      <c r="C2163">
        <v>309</v>
      </c>
      <c r="D2163">
        <v>298.48998999999998</v>
      </c>
      <c r="E2163">
        <v>308.76998900000001</v>
      </c>
      <c r="F2163">
        <v>308.76998900000001</v>
      </c>
      <c r="G2163">
        <v>11250300</v>
      </c>
    </row>
    <row r="2164" spans="1:7" x14ac:dyDescent="0.3">
      <c r="A2164" s="1">
        <v>43496</v>
      </c>
      <c r="B2164">
        <v>301</v>
      </c>
      <c r="C2164">
        <v>311.55999800000001</v>
      </c>
      <c r="D2164">
        <v>294</v>
      </c>
      <c r="E2164">
        <v>307.01998900000001</v>
      </c>
      <c r="F2164">
        <v>307.01998900000001</v>
      </c>
      <c r="G2164">
        <v>12569200</v>
      </c>
    </row>
    <row r="2165" spans="1:7" x14ac:dyDescent="0.3">
      <c r="A2165" s="1">
        <v>43497</v>
      </c>
      <c r="B2165">
        <v>305.42001299999998</v>
      </c>
      <c r="C2165">
        <v>316.10000600000001</v>
      </c>
      <c r="D2165">
        <v>303.5</v>
      </c>
      <c r="E2165">
        <v>312.209991</v>
      </c>
      <c r="F2165">
        <v>312.209991</v>
      </c>
      <c r="G2165">
        <v>7283400</v>
      </c>
    </row>
    <row r="2166" spans="1:7" x14ac:dyDescent="0.3">
      <c r="A2166" s="1">
        <v>43500</v>
      </c>
      <c r="B2166">
        <v>312.98001099999999</v>
      </c>
      <c r="C2166">
        <v>315.29998799999998</v>
      </c>
      <c r="D2166">
        <v>301.88000499999998</v>
      </c>
      <c r="E2166">
        <v>312.89001500000001</v>
      </c>
      <c r="F2166">
        <v>312.89001500000001</v>
      </c>
      <c r="G2166">
        <v>7352100</v>
      </c>
    </row>
    <row r="2167" spans="1:7" x14ac:dyDescent="0.3">
      <c r="A2167" s="1">
        <v>43501</v>
      </c>
      <c r="B2167">
        <v>312.48998999999998</v>
      </c>
      <c r="C2167">
        <v>322.44000199999999</v>
      </c>
      <c r="D2167">
        <v>312.25</v>
      </c>
      <c r="E2167">
        <v>321.35000600000001</v>
      </c>
      <c r="F2167">
        <v>321.35000600000001</v>
      </c>
      <c r="G2167">
        <v>6742800</v>
      </c>
    </row>
    <row r="2168" spans="1:7" x14ac:dyDescent="0.3">
      <c r="A2168" s="1">
        <v>43502</v>
      </c>
      <c r="B2168">
        <v>319.58999599999999</v>
      </c>
      <c r="C2168">
        <v>324.23998999999998</v>
      </c>
      <c r="D2168">
        <v>315.61999500000002</v>
      </c>
      <c r="E2168">
        <v>317.22000100000002</v>
      </c>
      <c r="F2168">
        <v>317.22000100000002</v>
      </c>
      <c r="G2168">
        <v>5038500</v>
      </c>
    </row>
    <row r="2169" spans="1:7" x14ac:dyDescent="0.3">
      <c r="A2169" s="1">
        <v>43503</v>
      </c>
      <c r="B2169">
        <v>313.29998799999998</v>
      </c>
      <c r="C2169">
        <v>314.70001200000002</v>
      </c>
      <c r="D2169">
        <v>303</v>
      </c>
      <c r="E2169">
        <v>307.51001000000002</v>
      </c>
      <c r="F2169">
        <v>307.51001000000002</v>
      </c>
      <c r="G2169">
        <v>6520600</v>
      </c>
    </row>
    <row r="2170" spans="1:7" x14ac:dyDescent="0.3">
      <c r="A2170" s="1">
        <v>43504</v>
      </c>
      <c r="B2170">
        <v>306.82998700000002</v>
      </c>
      <c r="C2170">
        <v>307.45001200000002</v>
      </c>
      <c r="D2170">
        <v>298.5</v>
      </c>
      <c r="E2170">
        <v>305.79998799999998</v>
      </c>
      <c r="F2170">
        <v>305.79998799999998</v>
      </c>
      <c r="G2170">
        <v>5844200</v>
      </c>
    </row>
    <row r="2171" spans="1:7" x14ac:dyDescent="0.3">
      <c r="A2171" s="1">
        <v>43507</v>
      </c>
      <c r="B2171">
        <v>311.60000600000001</v>
      </c>
      <c r="C2171">
        <v>318.60000600000001</v>
      </c>
      <c r="D2171">
        <v>310.5</v>
      </c>
      <c r="E2171">
        <v>312.83999599999999</v>
      </c>
      <c r="F2171">
        <v>312.83999599999999</v>
      </c>
      <c r="G2171">
        <v>7129700</v>
      </c>
    </row>
    <row r="2172" spans="1:7" x14ac:dyDescent="0.3">
      <c r="A2172" s="1">
        <v>43508</v>
      </c>
      <c r="B2172">
        <v>316.20001200000002</v>
      </c>
      <c r="C2172">
        <v>318.19000199999999</v>
      </c>
      <c r="D2172">
        <v>309.61999500000002</v>
      </c>
      <c r="E2172">
        <v>311.80999800000001</v>
      </c>
      <c r="F2172">
        <v>311.80999800000001</v>
      </c>
      <c r="G2172">
        <v>5517600</v>
      </c>
    </row>
    <row r="2173" spans="1:7" x14ac:dyDescent="0.3">
      <c r="A2173" s="1">
        <v>43509</v>
      </c>
      <c r="B2173">
        <v>312.35000600000001</v>
      </c>
      <c r="C2173">
        <v>312.75</v>
      </c>
      <c r="D2173">
        <v>305.57000699999998</v>
      </c>
      <c r="E2173">
        <v>308.17001299999998</v>
      </c>
      <c r="F2173">
        <v>308.17001299999998</v>
      </c>
      <c r="G2173">
        <v>5141600</v>
      </c>
    </row>
    <row r="2174" spans="1:7" x14ac:dyDescent="0.3">
      <c r="A2174" s="1">
        <v>43510</v>
      </c>
      <c r="B2174">
        <v>303.38000499999998</v>
      </c>
      <c r="C2174">
        <v>306.76998900000001</v>
      </c>
      <c r="D2174">
        <v>301</v>
      </c>
      <c r="E2174">
        <v>303.76998900000001</v>
      </c>
      <c r="F2174">
        <v>303.76998900000001</v>
      </c>
      <c r="G2174">
        <v>5200800</v>
      </c>
    </row>
    <row r="2175" spans="1:7" x14ac:dyDescent="0.3">
      <c r="A2175" s="1">
        <v>43511</v>
      </c>
      <c r="B2175">
        <v>304.5</v>
      </c>
      <c r="C2175">
        <v>308</v>
      </c>
      <c r="D2175">
        <v>303.89999399999999</v>
      </c>
      <c r="E2175">
        <v>307.88000499999998</v>
      </c>
      <c r="F2175">
        <v>307.88000499999998</v>
      </c>
      <c r="G2175">
        <v>3904900</v>
      </c>
    </row>
    <row r="2176" spans="1:7" x14ac:dyDescent="0.3">
      <c r="A2176" s="1">
        <v>43515</v>
      </c>
      <c r="B2176">
        <v>306.55999800000001</v>
      </c>
      <c r="C2176">
        <v>311.540009</v>
      </c>
      <c r="D2176">
        <v>305.47000100000002</v>
      </c>
      <c r="E2176">
        <v>305.64001500000001</v>
      </c>
      <c r="F2176">
        <v>305.64001500000001</v>
      </c>
      <c r="G2176">
        <v>4168400</v>
      </c>
    </row>
    <row r="2177" spans="1:7" x14ac:dyDescent="0.3">
      <c r="A2177" s="1">
        <v>43516</v>
      </c>
      <c r="B2177">
        <v>304.41000400000001</v>
      </c>
      <c r="C2177">
        <v>306.29998799999998</v>
      </c>
      <c r="D2177">
        <v>299</v>
      </c>
      <c r="E2177">
        <v>302.55999800000001</v>
      </c>
      <c r="F2177">
        <v>302.55999800000001</v>
      </c>
      <c r="G2177">
        <v>7142100</v>
      </c>
    </row>
    <row r="2178" spans="1:7" x14ac:dyDescent="0.3">
      <c r="A2178" s="1">
        <v>43517</v>
      </c>
      <c r="B2178">
        <v>301.80999800000001</v>
      </c>
      <c r="C2178">
        <v>303.23998999999998</v>
      </c>
      <c r="D2178">
        <v>290.5</v>
      </c>
      <c r="E2178">
        <v>291.23001099999999</v>
      </c>
      <c r="F2178">
        <v>291.23001099999999</v>
      </c>
      <c r="G2178">
        <v>8909200</v>
      </c>
    </row>
    <row r="2179" spans="1:7" x14ac:dyDescent="0.3">
      <c r="A2179" s="1">
        <v>43518</v>
      </c>
      <c r="B2179">
        <v>294.48998999999998</v>
      </c>
      <c r="C2179">
        <v>296.5</v>
      </c>
      <c r="D2179">
        <v>292.10000600000001</v>
      </c>
      <c r="E2179">
        <v>294.709991</v>
      </c>
      <c r="F2179">
        <v>294.709991</v>
      </c>
      <c r="G2179">
        <v>5740600</v>
      </c>
    </row>
    <row r="2180" spans="1:7" x14ac:dyDescent="0.3">
      <c r="A2180" s="1">
        <v>43521</v>
      </c>
      <c r="B2180">
        <v>297.91000400000001</v>
      </c>
      <c r="C2180">
        <v>302.89999399999999</v>
      </c>
      <c r="D2180">
        <v>297</v>
      </c>
      <c r="E2180">
        <v>298.76998900000001</v>
      </c>
      <c r="F2180">
        <v>298.76998900000001</v>
      </c>
      <c r="G2180">
        <v>6626500</v>
      </c>
    </row>
    <row r="2181" spans="1:7" x14ac:dyDescent="0.3">
      <c r="A2181" s="1">
        <v>43522</v>
      </c>
      <c r="B2181">
        <v>292.22000100000002</v>
      </c>
      <c r="C2181">
        <v>302.01001000000002</v>
      </c>
      <c r="D2181">
        <v>288.76998900000001</v>
      </c>
      <c r="E2181">
        <v>297.85998499999999</v>
      </c>
      <c r="F2181">
        <v>297.85998499999999</v>
      </c>
      <c r="G2181">
        <v>8582500</v>
      </c>
    </row>
    <row r="2182" spans="1:7" x14ac:dyDescent="0.3">
      <c r="A2182" s="1">
        <v>43523</v>
      </c>
      <c r="B2182">
        <v>301.77999899999998</v>
      </c>
      <c r="C2182">
        <v>316.29998799999998</v>
      </c>
      <c r="D2182">
        <v>300.54998799999998</v>
      </c>
      <c r="E2182">
        <v>314.73998999999998</v>
      </c>
      <c r="F2182">
        <v>314.73998999999998</v>
      </c>
      <c r="G2182">
        <v>11183900</v>
      </c>
    </row>
    <row r="2183" spans="1:7" x14ac:dyDescent="0.3">
      <c r="A2183" s="1">
        <v>43524</v>
      </c>
      <c r="B2183">
        <v>318.92001299999998</v>
      </c>
      <c r="C2183">
        <v>320</v>
      </c>
      <c r="D2183">
        <v>310.80999800000001</v>
      </c>
      <c r="E2183">
        <v>319.88000499999998</v>
      </c>
      <c r="F2183">
        <v>319.88000499999998</v>
      </c>
      <c r="G2183">
        <v>10520700</v>
      </c>
    </row>
    <row r="2184" spans="1:7" x14ac:dyDescent="0.3">
      <c r="A2184" s="1">
        <v>43525</v>
      </c>
      <c r="B2184">
        <v>306.94000199999999</v>
      </c>
      <c r="C2184">
        <v>307.13000499999998</v>
      </c>
      <c r="D2184">
        <v>291.89999399999999</v>
      </c>
      <c r="E2184">
        <v>294.790009</v>
      </c>
      <c r="F2184">
        <v>294.790009</v>
      </c>
      <c r="G2184">
        <v>22911400</v>
      </c>
    </row>
    <row r="2185" spans="1:7" x14ac:dyDescent="0.3">
      <c r="A2185" s="1">
        <v>43528</v>
      </c>
      <c r="B2185">
        <v>298.11999500000002</v>
      </c>
      <c r="C2185">
        <v>299</v>
      </c>
      <c r="D2185">
        <v>282.77999899999998</v>
      </c>
      <c r="E2185">
        <v>285.35998499999999</v>
      </c>
      <c r="F2185">
        <v>285.35998499999999</v>
      </c>
      <c r="G2185">
        <v>17096800</v>
      </c>
    </row>
    <row r="2186" spans="1:7" x14ac:dyDescent="0.3">
      <c r="A2186" s="1">
        <v>43529</v>
      </c>
      <c r="B2186">
        <v>282</v>
      </c>
      <c r="C2186">
        <v>284</v>
      </c>
      <c r="D2186">
        <v>270.10000600000001</v>
      </c>
      <c r="E2186">
        <v>276.540009</v>
      </c>
      <c r="F2186">
        <v>276.540009</v>
      </c>
      <c r="G2186">
        <v>18764700</v>
      </c>
    </row>
    <row r="2187" spans="1:7" x14ac:dyDescent="0.3">
      <c r="A2187" s="1">
        <v>43530</v>
      </c>
      <c r="B2187">
        <v>276.48001099999999</v>
      </c>
      <c r="C2187">
        <v>281.51001000000002</v>
      </c>
      <c r="D2187">
        <v>274.39001500000001</v>
      </c>
      <c r="E2187">
        <v>276.23998999999998</v>
      </c>
      <c r="F2187">
        <v>276.23998999999998</v>
      </c>
      <c r="G2187">
        <v>10335500</v>
      </c>
    </row>
    <row r="2188" spans="1:7" x14ac:dyDescent="0.3">
      <c r="A2188" s="1">
        <v>43531</v>
      </c>
      <c r="B2188">
        <v>278.83999599999999</v>
      </c>
      <c r="C2188">
        <v>284.70001200000002</v>
      </c>
      <c r="D2188">
        <v>274.25</v>
      </c>
      <c r="E2188">
        <v>276.58999599999999</v>
      </c>
      <c r="F2188">
        <v>276.58999599999999</v>
      </c>
      <c r="G2188">
        <v>9442500</v>
      </c>
    </row>
    <row r="2189" spans="1:7" x14ac:dyDescent="0.3">
      <c r="A2189" s="1">
        <v>43532</v>
      </c>
      <c r="B2189">
        <v>276.91000400000001</v>
      </c>
      <c r="C2189">
        <v>285.58999599999999</v>
      </c>
      <c r="D2189">
        <v>275.89001500000001</v>
      </c>
      <c r="E2189">
        <v>284.14001500000001</v>
      </c>
      <c r="F2189">
        <v>284.14001500000001</v>
      </c>
      <c r="G2189">
        <v>8819600</v>
      </c>
    </row>
    <row r="2190" spans="1:7" x14ac:dyDescent="0.3">
      <c r="A2190" s="1">
        <v>43535</v>
      </c>
      <c r="B2190">
        <v>283.51998900000001</v>
      </c>
      <c r="C2190">
        <v>291.27999899999998</v>
      </c>
      <c r="D2190">
        <v>280.5</v>
      </c>
      <c r="E2190">
        <v>290.92001299999998</v>
      </c>
      <c r="F2190">
        <v>290.92001299999998</v>
      </c>
      <c r="G2190">
        <v>7392300</v>
      </c>
    </row>
    <row r="2191" spans="1:7" x14ac:dyDescent="0.3">
      <c r="A2191" s="1">
        <v>43536</v>
      </c>
      <c r="B2191">
        <v>286.48998999999998</v>
      </c>
      <c r="C2191">
        <v>288.07000699999998</v>
      </c>
      <c r="D2191">
        <v>281.05999800000001</v>
      </c>
      <c r="E2191">
        <v>283.35998499999999</v>
      </c>
      <c r="F2191">
        <v>283.35998499999999</v>
      </c>
      <c r="G2191">
        <v>7504100</v>
      </c>
    </row>
    <row r="2192" spans="1:7" x14ac:dyDescent="0.3">
      <c r="A2192" s="1">
        <v>43537</v>
      </c>
      <c r="B2192">
        <v>283.89999399999999</v>
      </c>
      <c r="C2192">
        <v>291.98998999999998</v>
      </c>
      <c r="D2192">
        <v>282.70001200000002</v>
      </c>
      <c r="E2192">
        <v>288.959991</v>
      </c>
      <c r="F2192">
        <v>288.959991</v>
      </c>
      <c r="G2192">
        <v>6844700</v>
      </c>
    </row>
    <row r="2193" spans="1:7" x14ac:dyDescent="0.3">
      <c r="A2193" s="1">
        <v>43538</v>
      </c>
      <c r="B2193">
        <v>292.45001200000002</v>
      </c>
      <c r="C2193">
        <v>295.39001500000001</v>
      </c>
      <c r="D2193">
        <v>288.290009</v>
      </c>
      <c r="E2193">
        <v>289.959991</v>
      </c>
      <c r="F2193">
        <v>289.959991</v>
      </c>
      <c r="G2193">
        <v>7103400</v>
      </c>
    </row>
    <row r="2194" spans="1:7" x14ac:dyDescent="0.3">
      <c r="A2194" s="1">
        <v>43539</v>
      </c>
      <c r="B2194">
        <v>283.51001000000002</v>
      </c>
      <c r="C2194">
        <v>283.72000100000002</v>
      </c>
      <c r="D2194">
        <v>274.39999399999999</v>
      </c>
      <c r="E2194">
        <v>275.42999300000002</v>
      </c>
      <c r="F2194">
        <v>275.42999300000002</v>
      </c>
      <c r="G2194">
        <v>14785500</v>
      </c>
    </row>
    <row r="2195" spans="1:7" x14ac:dyDescent="0.3">
      <c r="A2195" s="1">
        <v>43542</v>
      </c>
      <c r="B2195">
        <v>276</v>
      </c>
      <c r="C2195">
        <v>278.04998799999998</v>
      </c>
      <c r="D2195">
        <v>267.29998799999998</v>
      </c>
      <c r="E2195">
        <v>269.48998999999998</v>
      </c>
      <c r="F2195">
        <v>269.48998999999998</v>
      </c>
      <c r="G2195">
        <v>10281000</v>
      </c>
    </row>
    <row r="2196" spans="1:7" x14ac:dyDescent="0.3">
      <c r="A2196" s="1">
        <v>43543</v>
      </c>
      <c r="B2196">
        <v>267.5</v>
      </c>
      <c r="C2196">
        <v>273.29998799999998</v>
      </c>
      <c r="D2196">
        <v>263.459991</v>
      </c>
      <c r="E2196">
        <v>267.47000100000002</v>
      </c>
      <c r="F2196">
        <v>267.47000100000002</v>
      </c>
      <c r="G2196">
        <v>11800600</v>
      </c>
    </row>
    <row r="2197" spans="1:7" x14ac:dyDescent="0.3">
      <c r="A2197" s="1">
        <v>43544</v>
      </c>
      <c r="B2197">
        <v>269.69000199999999</v>
      </c>
      <c r="C2197">
        <v>274.97000100000002</v>
      </c>
      <c r="D2197">
        <v>266.29998799999998</v>
      </c>
      <c r="E2197">
        <v>273.60000600000001</v>
      </c>
      <c r="F2197">
        <v>273.60000600000001</v>
      </c>
      <c r="G2197">
        <v>6908200</v>
      </c>
    </row>
    <row r="2198" spans="1:7" x14ac:dyDescent="0.3">
      <c r="A2198" s="1">
        <v>43545</v>
      </c>
      <c r="B2198">
        <v>272.60000600000001</v>
      </c>
      <c r="C2198">
        <v>276.45001200000002</v>
      </c>
      <c r="D2198">
        <v>268.45001200000002</v>
      </c>
      <c r="E2198">
        <v>274.01998900000001</v>
      </c>
      <c r="F2198">
        <v>274.01998900000001</v>
      </c>
      <c r="G2198">
        <v>5947100</v>
      </c>
    </row>
    <row r="2199" spans="1:7" x14ac:dyDescent="0.3">
      <c r="A2199" s="1">
        <v>43546</v>
      </c>
      <c r="B2199">
        <v>272.57998700000002</v>
      </c>
      <c r="C2199">
        <v>272.79998799999998</v>
      </c>
      <c r="D2199">
        <v>264</v>
      </c>
      <c r="E2199">
        <v>264.52999899999998</v>
      </c>
      <c r="F2199">
        <v>264.52999899999998</v>
      </c>
      <c r="G2199">
        <v>8745600</v>
      </c>
    </row>
    <row r="2200" spans="1:7" x14ac:dyDescent="0.3">
      <c r="A2200" s="1">
        <v>43549</v>
      </c>
      <c r="B2200">
        <v>259.709991</v>
      </c>
      <c r="C2200">
        <v>263.17999300000002</v>
      </c>
      <c r="D2200">
        <v>254.46000699999999</v>
      </c>
      <c r="E2200">
        <v>260.42001299999998</v>
      </c>
      <c r="F2200">
        <v>260.42001299999998</v>
      </c>
      <c r="G2200">
        <v>10215000</v>
      </c>
    </row>
    <row r="2201" spans="1:7" x14ac:dyDescent="0.3">
      <c r="A2201" s="1">
        <v>43550</v>
      </c>
      <c r="B2201">
        <v>264.44000199999999</v>
      </c>
      <c r="C2201">
        <v>270.26001000000002</v>
      </c>
      <c r="D2201">
        <v>264.42999300000002</v>
      </c>
      <c r="E2201">
        <v>267.76998900000001</v>
      </c>
      <c r="F2201">
        <v>267.76998900000001</v>
      </c>
      <c r="G2201">
        <v>7350900</v>
      </c>
    </row>
    <row r="2202" spans="1:7" x14ac:dyDescent="0.3">
      <c r="A2202" s="1">
        <v>43551</v>
      </c>
      <c r="B2202">
        <v>268.75</v>
      </c>
      <c r="C2202">
        <v>275.36999500000002</v>
      </c>
      <c r="D2202">
        <v>268.17999300000002</v>
      </c>
      <c r="E2202">
        <v>274.82998700000002</v>
      </c>
      <c r="F2202">
        <v>274.82998700000002</v>
      </c>
      <c r="G2202">
        <v>8779200</v>
      </c>
    </row>
    <row r="2203" spans="1:7" x14ac:dyDescent="0.3">
      <c r="A2203" s="1">
        <v>43552</v>
      </c>
      <c r="B2203">
        <v>277.16000400000001</v>
      </c>
      <c r="C2203">
        <v>280.32998700000002</v>
      </c>
      <c r="D2203">
        <v>275.10000600000001</v>
      </c>
      <c r="E2203">
        <v>278.61999500000002</v>
      </c>
      <c r="F2203">
        <v>278.61999500000002</v>
      </c>
      <c r="G2203">
        <v>6774100</v>
      </c>
    </row>
    <row r="2204" spans="1:7" x14ac:dyDescent="0.3">
      <c r="A2204" s="1">
        <v>43553</v>
      </c>
      <c r="B2204">
        <v>278.70001200000002</v>
      </c>
      <c r="C2204">
        <v>280.16000400000001</v>
      </c>
      <c r="D2204">
        <v>274.5</v>
      </c>
      <c r="E2204">
        <v>279.85998499999999</v>
      </c>
      <c r="F2204">
        <v>279.85998499999999</v>
      </c>
      <c r="G2204">
        <v>5991300</v>
      </c>
    </row>
    <row r="2205" spans="1:7" x14ac:dyDescent="0.3">
      <c r="A2205" s="1">
        <v>43556</v>
      </c>
      <c r="B2205">
        <v>282.61999500000002</v>
      </c>
      <c r="C2205">
        <v>289.20001200000002</v>
      </c>
      <c r="D2205">
        <v>281.27999899999998</v>
      </c>
      <c r="E2205">
        <v>289.17999300000002</v>
      </c>
      <c r="F2205">
        <v>289.17999300000002</v>
      </c>
      <c r="G2205">
        <v>8110400</v>
      </c>
    </row>
    <row r="2206" spans="1:7" x14ac:dyDescent="0.3">
      <c r="A2206" s="1">
        <v>43557</v>
      </c>
      <c r="B2206">
        <v>288.29998799999998</v>
      </c>
      <c r="C2206">
        <v>289.44000199999999</v>
      </c>
      <c r="D2206">
        <v>283.88000499999998</v>
      </c>
      <c r="E2206">
        <v>285.88000499999998</v>
      </c>
      <c r="F2206">
        <v>285.88000499999998</v>
      </c>
      <c r="G2206">
        <v>5478900</v>
      </c>
    </row>
    <row r="2207" spans="1:7" x14ac:dyDescent="0.3">
      <c r="A2207" s="1">
        <v>43558</v>
      </c>
      <c r="B2207">
        <v>287.32000699999998</v>
      </c>
      <c r="C2207">
        <v>296.17001299999998</v>
      </c>
      <c r="D2207">
        <v>287.17001299999998</v>
      </c>
      <c r="E2207">
        <v>291.80999800000001</v>
      </c>
      <c r="F2207">
        <v>291.80999800000001</v>
      </c>
      <c r="G2207">
        <v>7929900</v>
      </c>
    </row>
    <row r="2208" spans="1:7" x14ac:dyDescent="0.3">
      <c r="A2208" s="1">
        <v>43559</v>
      </c>
      <c r="B2208">
        <v>261.89001500000001</v>
      </c>
      <c r="C2208">
        <v>271.20001200000002</v>
      </c>
      <c r="D2208">
        <v>260.58999599999999</v>
      </c>
      <c r="E2208">
        <v>267.77999899999998</v>
      </c>
      <c r="F2208">
        <v>267.77999899999998</v>
      </c>
      <c r="G2208">
        <v>23720700</v>
      </c>
    </row>
    <row r="2209" spans="1:7" x14ac:dyDescent="0.3">
      <c r="A2209" s="1">
        <v>43560</v>
      </c>
      <c r="B2209">
        <v>269.85998499999999</v>
      </c>
      <c r="C2209">
        <v>276.10000600000001</v>
      </c>
      <c r="D2209">
        <v>266.10998499999999</v>
      </c>
      <c r="E2209">
        <v>274.959991</v>
      </c>
      <c r="F2209">
        <v>274.959991</v>
      </c>
      <c r="G2209">
        <v>13038300</v>
      </c>
    </row>
    <row r="2210" spans="1:7" x14ac:dyDescent="0.3">
      <c r="A2210" s="1">
        <v>43563</v>
      </c>
      <c r="B2210">
        <v>277.69000199999999</v>
      </c>
      <c r="C2210">
        <v>281.16000400000001</v>
      </c>
      <c r="D2210">
        <v>270.44000199999999</v>
      </c>
      <c r="E2210">
        <v>273.20001200000002</v>
      </c>
      <c r="F2210">
        <v>273.20001200000002</v>
      </c>
      <c r="G2210">
        <v>10410400</v>
      </c>
    </row>
    <row r="2211" spans="1:7" x14ac:dyDescent="0.3">
      <c r="A2211" s="1">
        <v>43564</v>
      </c>
      <c r="B2211">
        <v>271.64999399999999</v>
      </c>
      <c r="C2211">
        <v>275</v>
      </c>
      <c r="D2211">
        <v>269.60998499999999</v>
      </c>
      <c r="E2211">
        <v>272.30999800000001</v>
      </c>
      <c r="F2211">
        <v>272.30999800000001</v>
      </c>
      <c r="G2211">
        <v>5904000</v>
      </c>
    </row>
    <row r="2212" spans="1:7" x14ac:dyDescent="0.3">
      <c r="A2212" s="1">
        <v>43565</v>
      </c>
      <c r="B2212">
        <v>276.73998999999998</v>
      </c>
      <c r="C2212">
        <v>278.38000499999998</v>
      </c>
      <c r="D2212">
        <v>272.89001500000001</v>
      </c>
      <c r="E2212">
        <v>276.05999800000001</v>
      </c>
      <c r="F2212">
        <v>276.05999800000001</v>
      </c>
      <c r="G2212">
        <v>7061300</v>
      </c>
    </row>
    <row r="2213" spans="1:7" x14ac:dyDescent="0.3">
      <c r="A2213" s="1">
        <v>43566</v>
      </c>
      <c r="B2213">
        <v>268.29998799999998</v>
      </c>
      <c r="C2213">
        <v>270.5</v>
      </c>
      <c r="D2213">
        <v>265.60000600000001</v>
      </c>
      <c r="E2213">
        <v>268.42001299999998</v>
      </c>
      <c r="F2213">
        <v>268.42001299999998</v>
      </c>
      <c r="G2213">
        <v>9835900</v>
      </c>
    </row>
    <row r="2214" spans="1:7" x14ac:dyDescent="0.3">
      <c r="A2214" s="1">
        <v>43567</v>
      </c>
      <c r="B2214">
        <v>270.22000100000002</v>
      </c>
      <c r="C2214">
        <v>271.95001200000002</v>
      </c>
      <c r="D2214">
        <v>266.82998700000002</v>
      </c>
      <c r="E2214">
        <v>267.70001200000002</v>
      </c>
      <c r="F2214">
        <v>267.70001200000002</v>
      </c>
      <c r="G2214">
        <v>6746000</v>
      </c>
    </row>
    <row r="2215" spans="1:7" x14ac:dyDescent="0.3">
      <c r="A2215" s="1">
        <v>43570</v>
      </c>
      <c r="B2215">
        <v>268.63000499999998</v>
      </c>
      <c r="C2215">
        <v>268.88000499999998</v>
      </c>
      <c r="D2215">
        <v>258.63000499999998</v>
      </c>
      <c r="E2215">
        <v>266.38000499999998</v>
      </c>
      <c r="F2215">
        <v>266.38000499999998</v>
      </c>
      <c r="G2215">
        <v>10038600</v>
      </c>
    </row>
    <row r="2216" spans="1:7" x14ac:dyDescent="0.3">
      <c r="A2216" s="1">
        <v>43571</v>
      </c>
      <c r="B2216">
        <v>265.75</v>
      </c>
      <c r="C2216">
        <v>275</v>
      </c>
      <c r="D2216">
        <v>264.72000100000002</v>
      </c>
      <c r="E2216">
        <v>273.35998499999999</v>
      </c>
      <c r="F2216">
        <v>273.35998499999999</v>
      </c>
      <c r="G2216">
        <v>7272900</v>
      </c>
    </row>
    <row r="2217" spans="1:7" x14ac:dyDescent="0.3">
      <c r="A2217" s="1">
        <v>43572</v>
      </c>
      <c r="B2217">
        <v>274.75</v>
      </c>
      <c r="C2217">
        <v>274.790009</v>
      </c>
      <c r="D2217">
        <v>268.540009</v>
      </c>
      <c r="E2217">
        <v>271.23001099999999</v>
      </c>
      <c r="F2217">
        <v>271.23001099999999</v>
      </c>
      <c r="G2217">
        <v>5126500</v>
      </c>
    </row>
    <row r="2218" spans="1:7" x14ac:dyDescent="0.3">
      <c r="A2218" s="1">
        <v>43573</v>
      </c>
      <c r="B2218">
        <v>271.23001099999999</v>
      </c>
      <c r="C2218">
        <v>274.83999599999999</v>
      </c>
      <c r="D2218">
        <v>269.75</v>
      </c>
      <c r="E2218">
        <v>273.26001000000002</v>
      </c>
      <c r="F2218">
        <v>273.26001000000002</v>
      </c>
      <c r="G2218">
        <v>5876300</v>
      </c>
    </row>
    <row r="2219" spans="1:7" x14ac:dyDescent="0.3">
      <c r="A2219" s="1">
        <v>43577</v>
      </c>
      <c r="B2219">
        <v>269</v>
      </c>
      <c r="C2219">
        <v>269.67999300000002</v>
      </c>
      <c r="D2219">
        <v>262.48001099999999</v>
      </c>
      <c r="E2219">
        <v>262.75</v>
      </c>
      <c r="F2219">
        <v>262.75</v>
      </c>
      <c r="G2219">
        <v>12147100</v>
      </c>
    </row>
    <row r="2220" spans="1:7" x14ac:dyDescent="0.3">
      <c r="A2220" s="1">
        <v>43578</v>
      </c>
      <c r="B2220">
        <v>260.14999399999999</v>
      </c>
      <c r="C2220">
        <v>265.60000600000001</v>
      </c>
      <c r="D2220">
        <v>255.75</v>
      </c>
      <c r="E2220">
        <v>263.89999399999999</v>
      </c>
      <c r="F2220">
        <v>263.89999399999999</v>
      </c>
      <c r="G2220">
        <v>10943900</v>
      </c>
    </row>
    <row r="2221" spans="1:7" x14ac:dyDescent="0.3">
      <c r="A2221" s="1">
        <v>43579</v>
      </c>
      <c r="B2221">
        <v>263.85000600000001</v>
      </c>
      <c r="C2221">
        <v>265.32000699999998</v>
      </c>
      <c r="D2221">
        <v>258</v>
      </c>
      <c r="E2221">
        <v>258.66000400000001</v>
      </c>
      <c r="F2221">
        <v>258.66000400000001</v>
      </c>
      <c r="G2221">
        <v>10727500</v>
      </c>
    </row>
    <row r="2222" spans="1:7" x14ac:dyDescent="0.3">
      <c r="A2222" s="1">
        <v>43580</v>
      </c>
      <c r="B2222">
        <v>255</v>
      </c>
      <c r="C2222">
        <v>259</v>
      </c>
      <c r="D2222">
        <v>246.070007</v>
      </c>
      <c r="E2222">
        <v>247.63000500000001</v>
      </c>
      <c r="F2222">
        <v>247.63000500000001</v>
      </c>
      <c r="G2222">
        <v>21849400</v>
      </c>
    </row>
    <row r="2223" spans="1:7" x14ac:dyDescent="0.3">
      <c r="A2223" s="1">
        <v>43581</v>
      </c>
      <c r="B2223">
        <v>246.5</v>
      </c>
      <c r="C2223">
        <v>246.679993</v>
      </c>
      <c r="D2223">
        <v>231.13000500000001</v>
      </c>
      <c r="E2223">
        <v>235.13999899999999</v>
      </c>
      <c r="F2223">
        <v>235.13999899999999</v>
      </c>
      <c r="G2223">
        <v>22360700</v>
      </c>
    </row>
    <row r="2224" spans="1:7" x14ac:dyDescent="0.3">
      <c r="A2224" s="1">
        <v>43584</v>
      </c>
      <c r="B2224">
        <v>235.86000100000001</v>
      </c>
      <c r="C2224">
        <v>243.979996</v>
      </c>
      <c r="D2224">
        <v>232.16999799999999</v>
      </c>
      <c r="E2224">
        <v>241.470001</v>
      </c>
      <c r="F2224">
        <v>241.470001</v>
      </c>
      <c r="G2224">
        <v>16714500</v>
      </c>
    </row>
    <row r="2225" spans="1:7" x14ac:dyDescent="0.3">
      <c r="A2225" s="1">
        <v>43585</v>
      </c>
      <c r="B2225">
        <v>242.05999800000001</v>
      </c>
      <c r="C2225">
        <v>244.21000699999999</v>
      </c>
      <c r="D2225">
        <v>237</v>
      </c>
      <c r="E2225">
        <v>238.69000199999999</v>
      </c>
      <c r="F2225">
        <v>238.69000199999999</v>
      </c>
      <c r="G2225">
        <v>9464600</v>
      </c>
    </row>
    <row r="2226" spans="1:7" x14ac:dyDescent="0.3">
      <c r="A2226" s="1">
        <v>43586</v>
      </c>
      <c r="B2226">
        <v>238.85000600000001</v>
      </c>
      <c r="C2226">
        <v>240</v>
      </c>
      <c r="D2226">
        <v>231.5</v>
      </c>
      <c r="E2226">
        <v>234.009995</v>
      </c>
      <c r="F2226">
        <v>234.009995</v>
      </c>
      <c r="G2226">
        <v>10704400</v>
      </c>
    </row>
    <row r="2227" spans="1:7" x14ac:dyDescent="0.3">
      <c r="A2227" s="1">
        <v>43587</v>
      </c>
      <c r="B2227">
        <v>245.520004</v>
      </c>
      <c r="C2227">
        <v>247.13000500000001</v>
      </c>
      <c r="D2227">
        <v>237.720001</v>
      </c>
      <c r="E2227">
        <v>244.10000600000001</v>
      </c>
      <c r="F2227">
        <v>244.10000600000001</v>
      </c>
      <c r="G2227">
        <v>18159300</v>
      </c>
    </row>
    <row r="2228" spans="1:7" x14ac:dyDescent="0.3">
      <c r="A2228" s="1">
        <v>43588</v>
      </c>
      <c r="B2228">
        <v>243.86000100000001</v>
      </c>
      <c r="C2228">
        <v>256.60998499999999</v>
      </c>
      <c r="D2228">
        <v>243.490005</v>
      </c>
      <c r="E2228">
        <v>255.029999</v>
      </c>
      <c r="F2228">
        <v>255.029999</v>
      </c>
      <c r="G2228">
        <v>23706800</v>
      </c>
    </row>
    <row r="2229" spans="1:7" x14ac:dyDescent="0.3">
      <c r="A2229" s="1">
        <v>43591</v>
      </c>
      <c r="B2229">
        <v>250.020004</v>
      </c>
      <c r="C2229">
        <v>258.35000600000001</v>
      </c>
      <c r="D2229">
        <v>248.5</v>
      </c>
      <c r="E2229">
        <v>255.33999600000001</v>
      </c>
      <c r="F2229">
        <v>255.33999600000001</v>
      </c>
      <c r="G2229">
        <v>10833900</v>
      </c>
    </row>
    <row r="2230" spans="1:7" x14ac:dyDescent="0.3">
      <c r="A2230" s="1">
        <v>43592</v>
      </c>
      <c r="B2230">
        <v>256.79998799999998</v>
      </c>
      <c r="C2230">
        <v>257.209991</v>
      </c>
      <c r="D2230">
        <v>245.10000600000001</v>
      </c>
      <c r="E2230">
        <v>247.05999800000001</v>
      </c>
      <c r="F2230">
        <v>247.05999800000001</v>
      </c>
      <c r="G2230">
        <v>10131400</v>
      </c>
    </row>
    <row r="2231" spans="1:7" x14ac:dyDescent="0.3">
      <c r="A2231" s="1">
        <v>43593</v>
      </c>
      <c r="B2231">
        <v>246.94000199999999</v>
      </c>
      <c r="C2231">
        <v>250.60000600000001</v>
      </c>
      <c r="D2231">
        <v>244.199997</v>
      </c>
      <c r="E2231">
        <v>244.83999600000001</v>
      </c>
      <c r="F2231">
        <v>244.83999600000001</v>
      </c>
      <c r="G2231">
        <v>6176400</v>
      </c>
    </row>
    <row r="2232" spans="1:7" x14ac:dyDescent="0.3">
      <c r="A2232" s="1">
        <v>43594</v>
      </c>
      <c r="B2232">
        <v>242</v>
      </c>
      <c r="C2232">
        <v>243.679993</v>
      </c>
      <c r="D2232">
        <v>236.94000199999999</v>
      </c>
      <c r="E2232">
        <v>241.979996</v>
      </c>
      <c r="F2232">
        <v>241.979996</v>
      </c>
      <c r="G2232">
        <v>6711400</v>
      </c>
    </row>
    <row r="2233" spans="1:7" x14ac:dyDescent="0.3">
      <c r="A2233" s="1">
        <v>43595</v>
      </c>
      <c r="B2233">
        <v>239.75</v>
      </c>
      <c r="C2233">
        <v>241.990005</v>
      </c>
      <c r="D2233">
        <v>236.020004</v>
      </c>
      <c r="E2233">
        <v>239.520004</v>
      </c>
      <c r="F2233">
        <v>239.520004</v>
      </c>
      <c r="G2233">
        <v>7008300</v>
      </c>
    </row>
    <row r="2234" spans="1:7" x14ac:dyDescent="0.3">
      <c r="A2234" s="1">
        <v>43598</v>
      </c>
      <c r="B2234">
        <v>232.009995</v>
      </c>
      <c r="C2234">
        <v>232.470001</v>
      </c>
      <c r="D2234">
        <v>224.5</v>
      </c>
      <c r="E2234">
        <v>227.009995</v>
      </c>
      <c r="F2234">
        <v>227.009995</v>
      </c>
      <c r="G2234">
        <v>10834800</v>
      </c>
    </row>
    <row r="2235" spans="1:7" x14ac:dyDescent="0.3">
      <c r="A2235" s="1">
        <v>43599</v>
      </c>
      <c r="B2235">
        <v>229.300003</v>
      </c>
      <c r="C2235">
        <v>234.5</v>
      </c>
      <c r="D2235">
        <v>228</v>
      </c>
      <c r="E2235">
        <v>232.30999800000001</v>
      </c>
      <c r="F2235">
        <v>232.30999800000001</v>
      </c>
      <c r="G2235">
        <v>7252400</v>
      </c>
    </row>
    <row r="2236" spans="1:7" x14ac:dyDescent="0.3">
      <c r="A2236" s="1">
        <v>43600</v>
      </c>
      <c r="B2236">
        <v>229.320007</v>
      </c>
      <c r="C2236">
        <v>232.44000199999999</v>
      </c>
      <c r="D2236">
        <v>225.25</v>
      </c>
      <c r="E2236">
        <v>231.949997</v>
      </c>
      <c r="F2236">
        <v>231.949997</v>
      </c>
      <c r="G2236">
        <v>7296000</v>
      </c>
    </row>
    <row r="2237" spans="1:7" x14ac:dyDescent="0.3">
      <c r="A2237" s="1">
        <v>43601</v>
      </c>
      <c r="B2237">
        <v>229.490005</v>
      </c>
      <c r="C2237">
        <v>231</v>
      </c>
      <c r="D2237">
        <v>226.5</v>
      </c>
      <c r="E2237">
        <v>228.33000200000001</v>
      </c>
      <c r="F2237">
        <v>228.33000200000001</v>
      </c>
      <c r="G2237">
        <v>7483300</v>
      </c>
    </row>
    <row r="2238" spans="1:7" x14ac:dyDescent="0.3">
      <c r="A2238" s="1">
        <v>43602</v>
      </c>
      <c r="B2238">
        <v>221.96000699999999</v>
      </c>
      <c r="C2238">
        <v>222.240005</v>
      </c>
      <c r="D2238">
        <v>208.91999799999999</v>
      </c>
      <c r="E2238">
        <v>211.029999</v>
      </c>
      <c r="F2238">
        <v>211.029999</v>
      </c>
      <c r="G2238">
        <v>17786700</v>
      </c>
    </row>
    <row r="2239" spans="1:7" x14ac:dyDescent="0.3">
      <c r="A2239" s="1">
        <v>43605</v>
      </c>
      <c r="B2239">
        <v>202.800003</v>
      </c>
      <c r="C2239">
        <v>206</v>
      </c>
      <c r="D2239">
        <v>195.25</v>
      </c>
      <c r="E2239">
        <v>205.36000100000001</v>
      </c>
      <c r="F2239">
        <v>205.36000100000001</v>
      </c>
      <c r="G2239">
        <v>20526200</v>
      </c>
    </row>
    <row r="2240" spans="1:7" x14ac:dyDescent="0.3">
      <c r="A2240" s="1">
        <v>43606</v>
      </c>
      <c r="B2240">
        <v>197.759995</v>
      </c>
      <c r="C2240">
        <v>207.39999399999999</v>
      </c>
      <c r="D2240">
        <v>196.03999300000001</v>
      </c>
      <c r="E2240">
        <v>205.08000200000001</v>
      </c>
      <c r="F2240">
        <v>205.08000200000001</v>
      </c>
      <c r="G2240">
        <v>18003900</v>
      </c>
    </row>
    <row r="2241" spans="1:7" x14ac:dyDescent="0.3">
      <c r="A2241" s="1">
        <v>43607</v>
      </c>
      <c r="B2241">
        <v>199.10000600000001</v>
      </c>
      <c r="C2241">
        <v>203.94000199999999</v>
      </c>
      <c r="D2241">
        <v>191.779999</v>
      </c>
      <c r="E2241">
        <v>192.729996</v>
      </c>
      <c r="F2241">
        <v>192.729996</v>
      </c>
      <c r="G2241">
        <v>18685200</v>
      </c>
    </row>
    <row r="2242" spans="1:7" x14ac:dyDescent="0.3">
      <c r="A2242" s="1">
        <v>43608</v>
      </c>
      <c r="B2242">
        <v>194.33999600000001</v>
      </c>
      <c r="C2242">
        <v>199.470001</v>
      </c>
      <c r="D2242">
        <v>186.220001</v>
      </c>
      <c r="E2242">
        <v>195.490005</v>
      </c>
      <c r="F2242">
        <v>195.490005</v>
      </c>
      <c r="G2242">
        <v>26547100</v>
      </c>
    </row>
    <row r="2243" spans="1:7" x14ac:dyDescent="0.3">
      <c r="A2243" s="1">
        <v>43609</v>
      </c>
      <c r="B2243">
        <v>199.83000200000001</v>
      </c>
      <c r="C2243">
        <v>199.979996</v>
      </c>
      <c r="D2243">
        <v>188.75</v>
      </c>
      <c r="E2243">
        <v>190.63000500000001</v>
      </c>
      <c r="F2243">
        <v>190.63000500000001</v>
      </c>
      <c r="G2243">
        <v>14136600</v>
      </c>
    </row>
    <row r="2244" spans="1:7" x14ac:dyDescent="0.3">
      <c r="A2244" s="1">
        <v>43613</v>
      </c>
      <c r="B2244">
        <v>191.199997</v>
      </c>
      <c r="C2244">
        <v>195</v>
      </c>
      <c r="D2244">
        <v>187.85000600000001</v>
      </c>
      <c r="E2244">
        <v>188.699997</v>
      </c>
      <c r="F2244">
        <v>188.699997</v>
      </c>
      <c r="G2244">
        <v>10312900</v>
      </c>
    </row>
    <row r="2245" spans="1:7" x14ac:dyDescent="0.3">
      <c r="A2245" s="1">
        <v>43614</v>
      </c>
      <c r="B2245">
        <v>187.10000600000001</v>
      </c>
      <c r="C2245">
        <v>192.38999899999999</v>
      </c>
      <c r="D2245">
        <v>185.03999300000001</v>
      </c>
      <c r="E2245">
        <v>189.86000100000001</v>
      </c>
      <c r="F2245">
        <v>189.86000100000001</v>
      </c>
      <c r="G2245">
        <v>11968600</v>
      </c>
    </row>
    <row r="2246" spans="1:7" x14ac:dyDescent="0.3">
      <c r="A2246" s="1">
        <v>43615</v>
      </c>
      <c r="B2246">
        <v>188.75</v>
      </c>
      <c r="C2246">
        <v>192.259995</v>
      </c>
      <c r="D2246">
        <v>187.020004</v>
      </c>
      <c r="E2246">
        <v>188.220001</v>
      </c>
      <c r="F2246">
        <v>188.220001</v>
      </c>
      <c r="G2246">
        <v>7926500</v>
      </c>
    </row>
    <row r="2247" spans="1:7" x14ac:dyDescent="0.3">
      <c r="A2247" s="1">
        <v>43616</v>
      </c>
      <c r="B2247">
        <v>185.10000600000001</v>
      </c>
      <c r="C2247">
        <v>189.91999799999999</v>
      </c>
      <c r="D2247">
        <v>184.10000600000001</v>
      </c>
      <c r="E2247">
        <v>185.16000399999999</v>
      </c>
      <c r="F2247">
        <v>185.16000399999999</v>
      </c>
      <c r="G2247">
        <v>10406700</v>
      </c>
    </row>
    <row r="2248" spans="1:7" x14ac:dyDescent="0.3">
      <c r="A2248" s="1">
        <v>43619</v>
      </c>
      <c r="B2248">
        <v>185.509995</v>
      </c>
      <c r="C2248">
        <v>186.679993</v>
      </c>
      <c r="D2248">
        <v>176.990005</v>
      </c>
      <c r="E2248">
        <v>178.970001</v>
      </c>
      <c r="F2248">
        <v>178.970001</v>
      </c>
      <c r="G2248">
        <v>13064400</v>
      </c>
    </row>
    <row r="2249" spans="1:7" x14ac:dyDescent="0.3">
      <c r="A2249" s="1">
        <v>43620</v>
      </c>
      <c r="B2249">
        <v>181.10000600000001</v>
      </c>
      <c r="C2249">
        <v>193.979996</v>
      </c>
      <c r="D2249">
        <v>179.61000100000001</v>
      </c>
      <c r="E2249">
        <v>193.60000600000001</v>
      </c>
      <c r="F2249">
        <v>193.60000600000001</v>
      </c>
      <c r="G2249">
        <v>13807500</v>
      </c>
    </row>
    <row r="2250" spans="1:7" x14ac:dyDescent="0.3">
      <c r="A2250" s="1">
        <v>43621</v>
      </c>
      <c r="B2250">
        <v>198.679993</v>
      </c>
      <c r="C2250">
        <v>201.279999</v>
      </c>
      <c r="D2250">
        <v>191.85000600000001</v>
      </c>
      <c r="E2250">
        <v>196.58999600000001</v>
      </c>
      <c r="F2250">
        <v>196.58999600000001</v>
      </c>
      <c r="G2250">
        <v>13510800</v>
      </c>
    </row>
    <row r="2251" spans="1:7" x14ac:dyDescent="0.3">
      <c r="A2251" s="1">
        <v>43622</v>
      </c>
      <c r="B2251">
        <v>204.44000199999999</v>
      </c>
      <c r="C2251">
        <v>211</v>
      </c>
      <c r="D2251">
        <v>201.800003</v>
      </c>
      <c r="E2251">
        <v>205.949997</v>
      </c>
      <c r="F2251">
        <v>205.949997</v>
      </c>
      <c r="G2251">
        <v>20242200</v>
      </c>
    </row>
    <row r="2252" spans="1:7" x14ac:dyDescent="0.3">
      <c r="A2252" s="1">
        <v>43623</v>
      </c>
      <c r="B2252">
        <v>205</v>
      </c>
      <c r="C2252">
        <v>210.83999600000001</v>
      </c>
      <c r="D2252">
        <v>203.5</v>
      </c>
      <c r="E2252">
        <v>204.5</v>
      </c>
      <c r="F2252">
        <v>204.5</v>
      </c>
      <c r="G2252">
        <v>16003500</v>
      </c>
    </row>
    <row r="2253" spans="1:7" x14ac:dyDescent="0.3">
      <c r="A2253" s="1">
        <v>43626</v>
      </c>
      <c r="B2253">
        <v>210.25</v>
      </c>
      <c r="C2253">
        <v>216.94000199999999</v>
      </c>
      <c r="D2253">
        <v>209.009995</v>
      </c>
      <c r="E2253">
        <v>212.88000500000001</v>
      </c>
      <c r="F2253">
        <v>212.88000500000001</v>
      </c>
      <c r="G2253">
        <v>10585000</v>
      </c>
    </row>
    <row r="2254" spans="1:7" x14ac:dyDescent="0.3">
      <c r="A2254" s="1">
        <v>43627</v>
      </c>
      <c r="B2254">
        <v>219.13999899999999</v>
      </c>
      <c r="C2254">
        <v>220.89999399999999</v>
      </c>
      <c r="D2254">
        <v>213.5</v>
      </c>
      <c r="E2254">
        <v>217.10000600000001</v>
      </c>
      <c r="F2254">
        <v>217.10000600000001</v>
      </c>
      <c r="G2254">
        <v>11653500</v>
      </c>
    </row>
    <row r="2255" spans="1:7" x14ac:dyDescent="0.3">
      <c r="A2255" s="1">
        <v>43628</v>
      </c>
      <c r="B2255">
        <v>222.949997</v>
      </c>
      <c r="C2255">
        <v>223.38000500000001</v>
      </c>
      <c r="D2255">
        <v>209</v>
      </c>
      <c r="E2255">
        <v>209.259995</v>
      </c>
      <c r="F2255">
        <v>209.259995</v>
      </c>
      <c r="G2255">
        <v>15186200</v>
      </c>
    </row>
    <row r="2256" spans="1:7" x14ac:dyDescent="0.3">
      <c r="A2256" s="1">
        <v>43629</v>
      </c>
      <c r="B2256">
        <v>210.38000500000001</v>
      </c>
      <c r="C2256">
        <v>214.89999399999999</v>
      </c>
      <c r="D2256">
        <v>207.509995</v>
      </c>
      <c r="E2256">
        <v>213.91000399999999</v>
      </c>
      <c r="F2256">
        <v>213.91000399999999</v>
      </c>
      <c r="G2256">
        <v>8168300</v>
      </c>
    </row>
    <row r="2257" spans="1:7" x14ac:dyDescent="0.3">
      <c r="A2257" s="1">
        <v>43630</v>
      </c>
      <c r="B2257">
        <v>211.25</v>
      </c>
      <c r="C2257">
        <v>216.64999399999999</v>
      </c>
      <c r="D2257">
        <v>210.39999399999999</v>
      </c>
      <c r="E2257">
        <v>214.91999799999999</v>
      </c>
      <c r="F2257">
        <v>214.91999799999999</v>
      </c>
      <c r="G2257">
        <v>7433400</v>
      </c>
    </row>
    <row r="2258" spans="1:7" x14ac:dyDescent="0.3">
      <c r="A2258" s="1">
        <v>43633</v>
      </c>
      <c r="B2258">
        <v>215.479996</v>
      </c>
      <c r="C2258">
        <v>227</v>
      </c>
      <c r="D2258">
        <v>214.270004</v>
      </c>
      <c r="E2258">
        <v>225.029999</v>
      </c>
      <c r="F2258">
        <v>225.029999</v>
      </c>
      <c r="G2258">
        <v>12316800</v>
      </c>
    </row>
    <row r="2259" spans="1:7" x14ac:dyDescent="0.3">
      <c r="A2259" s="1">
        <v>43634</v>
      </c>
      <c r="B2259">
        <v>228.720001</v>
      </c>
      <c r="C2259">
        <v>234.740005</v>
      </c>
      <c r="D2259">
        <v>222.55999800000001</v>
      </c>
      <c r="E2259">
        <v>224.740005</v>
      </c>
      <c r="F2259">
        <v>224.740005</v>
      </c>
      <c r="G2259">
        <v>12715800</v>
      </c>
    </row>
    <row r="2260" spans="1:7" x14ac:dyDescent="0.3">
      <c r="A2260" s="1">
        <v>43635</v>
      </c>
      <c r="B2260">
        <v>225.11000100000001</v>
      </c>
      <c r="C2260">
        <v>227.770004</v>
      </c>
      <c r="D2260">
        <v>221.05999800000001</v>
      </c>
      <c r="E2260">
        <v>226.429993</v>
      </c>
      <c r="F2260">
        <v>226.429993</v>
      </c>
      <c r="G2260">
        <v>6575100</v>
      </c>
    </row>
    <row r="2261" spans="1:7" x14ac:dyDescent="0.3">
      <c r="A2261" s="1">
        <v>43636</v>
      </c>
      <c r="B2261">
        <v>223</v>
      </c>
      <c r="C2261">
        <v>226.89999399999999</v>
      </c>
      <c r="D2261">
        <v>216.35000600000001</v>
      </c>
      <c r="E2261">
        <v>219.61999499999999</v>
      </c>
      <c r="F2261">
        <v>219.61999499999999</v>
      </c>
      <c r="G2261">
        <v>11863500</v>
      </c>
    </row>
    <row r="2262" spans="1:7" x14ac:dyDescent="0.3">
      <c r="A2262" s="1">
        <v>43637</v>
      </c>
      <c r="B2262">
        <v>216.220001</v>
      </c>
      <c r="C2262">
        <v>222.179993</v>
      </c>
      <c r="D2262">
        <v>215.5</v>
      </c>
      <c r="E2262">
        <v>221.86000100000001</v>
      </c>
      <c r="F2262">
        <v>221.86000100000001</v>
      </c>
      <c r="G2262">
        <v>8202100</v>
      </c>
    </row>
    <row r="2263" spans="1:7" x14ac:dyDescent="0.3">
      <c r="A2263" s="1">
        <v>43640</v>
      </c>
      <c r="B2263">
        <v>223.240005</v>
      </c>
      <c r="C2263">
        <v>225.86000100000001</v>
      </c>
      <c r="D2263">
        <v>221.020004</v>
      </c>
      <c r="E2263">
        <v>223.63999899999999</v>
      </c>
      <c r="F2263">
        <v>223.63999899999999</v>
      </c>
      <c r="G2263">
        <v>5750800</v>
      </c>
    </row>
    <row r="2264" spans="1:7" x14ac:dyDescent="0.3">
      <c r="A2264" s="1">
        <v>43641</v>
      </c>
      <c r="B2264">
        <v>224.38999899999999</v>
      </c>
      <c r="C2264">
        <v>225.33999600000001</v>
      </c>
      <c r="D2264">
        <v>219.490005</v>
      </c>
      <c r="E2264">
        <v>219.759995</v>
      </c>
      <c r="F2264">
        <v>219.759995</v>
      </c>
      <c r="G2264">
        <v>6182100</v>
      </c>
    </row>
    <row r="2265" spans="1:7" x14ac:dyDescent="0.3">
      <c r="A2265" s="1">
        <v>43642</v>
      </c>
      <c r="B2265">
        <v>220.30999800000001</v>
      </c>
      <c r="C2265">
        <v>227.229996</v>
      </c>
      <c r="D2265">
        <v>218.10000600000001</v>
      </c>
      <c r="E2265">
        <v>219.270004</v>
      </c>
      <c r="F2265">
        <v>219.270004</v>
      </c>
      <c r="G2265">
        <v>8507200</v>
      </c>
    </row>
    <row r="2266" spans="1:7" x14ac:dyDescent="0.3">
      <c r="A2266" s="1">
        <v>43643</v>
      </c>
      <c r="B2266">
        <v>219.449997</v>
      </c>
      <c r="C2266">
        <v>222.89999399999999</v>
      </c>
      <c r="D2266">
        <v>217.35000600000001</v>
      </c>
      <c r="E2266">
        <v>222.83999600000001</v>
      </c>
      <c r="F2266">
        <v>222.83999600000001</v>
      </c>
      <c r="G2266">
        <v>6339700</v>
      </c>
    </row>
    <row r="2267" spans="1:7" x14ac:dyDescent="0.3">
      <c r="A2267" s="1">
        <v>43644</v>
      </c>
      <c r="B2267">
        <v>220.990005</v>
      </c>
      <c r="C2267">
        <v>225.16999799999999</v>
      </c>
      <c r="D2267">
        <v>220.800003</v>
      </c>
      <c r="E2267">
        <v>223.46000699999999</v>
      </c>
      <c r="F2267">
        <v>223.46000699999999</v>
      </c>
      <c r="G2267">
        <v>6851400</v>
      </c>
    </row>
    <row r="2268" spans="1:7" x14ac:dyDescent="0.3">
      <c r="A2268" s="1">
        <v>43647</v>
      </c>
      <c r="B2268">
        <v>230.21000699999999</v>
      </c>
      <c r="C2268">
        <v>233.10000600000001</v>
      </c>
      <c r="D2268">
        <v>226.279999</v>
      </c>
      <c r="E2268">
        <v>227.16999799999999</v>
      </c>
      <c r="F2268">
        <v>227.16999799999999</v>
      </c>
      <c r="G2268">
        <v>8238000</v>
      </c>
    </row>
    <row r="2269" spans="1:7" x14ac:dyDescent="0.3">
      <c r="A2269" s="1">
        <v>43648</v>
      </c>
      <c r="B2269">
        <v>228.88999899999999</v>
      </c>
      <c r="C2269">
        <v>229.14999399999999</v>
      </c>
      <c r="D2269">
        <v>222.220001</v>
      </c>
      <c r="E2269">
        <v>224.550003</v>
      </c>
      <c r="F2269">
        <v>224.550003</v>
      </c>
      <c r="G2269">
        <v>9259000</v>
      </c>
    </row>
    <row r="2270" spans="1:7" x14ac:dyDescent="0.3">
      <c r="A2270" s="1">
        <v>43649</v>
      </c>
      <c r="B2270">
        <v>239.38999899999999</v>
      </c>
      <c r="C2270">
        <v>241.570007</v>
      </c>
      <c r="D2270">
        <v>234.509995</v>
      </c>
      <c r="E2270">
        <v>234.89999399999999</v>
      </c>
      <c r="F2270">
        <v>234.89999399999999</v>
      </c>
      <c r="G2270">
        <v>14201100</v>
      </c>
    </row>
    <row r="2271" spans="1:7" x14ac:dyDescent="0.3">
      <c r="A2271" s="1">
        <v>43651</v>
      </c>
      <c r="B2271">
        <v>234.570007</v>
      </c>
      <c r="C2271">
        <v>235.449997</v>
      </c>
      <c r="D2271">
        <v>230.800003</v>
      </c>
      <c r="E2271">
        <v>233.10000600000001</v>
      </c>
      <c r="F2271">
        <v>233.10000600000001</v>
      </c>
      <c r="G2271">
        <v>7065700</v>
      </c>
    </row>
    <row r="2272" spans="1:7" x14ac:dyDescent="0.3">
      <c r="A2272" s="1">
        <v>43654</v>
      </c>
      <c r="B2272">
        <v>231.240005</v>
      </c>
      <c r="C2272">
        <v>232.25</v>
      </c>
      <c r="D2272">
        <v>228.66000399999999</v>
      </c>
      <c r="E2272">
        <v>230.33999600000001</v>
      </c>
      <c r="F2272">
        <v>230.33999600000001</v>
      </c>
      <c r="G2272">
        <v>5880500</v>
      </c>
    </row>
    <row r="2273" spans="1:7" x14ac:dyDescent="0.3">
      <c r="A2273" s="1">
        <v>43655</v>
      </c>
      <c r="B2273">
        <v>228.970001</v>
      </c>
      <c r="C2273">
        <v>231</v>
      </c>
      <c r="D2273">
        <v>227.279999</v>
      </c>
      <c r="E2273">
        <v>230.05999800000001</v>
      </c>
      <c r="F2273">
        <v>230.05999800000001</v>
      </c>
      <c r="G2273">
        <v>6190800</v>
      </c>
    </row>
    <row r="2274" spans="1:7" x14ac:dyDescent="0.3">
      <c r="A2274" s="1">
        <v>43656</v>
      </c>
      <c r="B2274">
        <v>234.14999399999999</v>
      </c>
      <c r="C2274">
        <v>238.94000199999999</v>
      </c>
      <c r="D2274">
        <v>233.13999899999999</v>
      </c>
      <c r="E2274">
        <v>238.91999799999999</v>
      </c>
      <c r="F2274">
        <v>238.91999799999999</v>
      </c>
      <c r="G2274">
        <v>9145700</v>
      </c>
    </row>
    <row r="2275" spans="1:7" x14ac:dyDescent="0.3">
      <c r="A2275" s="1">
        <v>43657</v>
      </c>
      <c r="B2275">
        <v>238.13999899999999</v>
      </c>
      <c r="C2275">
        <v>241.5</v>
      </c>
      <c r="D2275">
        <v>235.800003</v>
      </c>
      <c r="E2275">
        <v>238.60000600000001</v>
      </c>
      <c r="F2275">
        <v>238.60000600000001</v>
      </c>
      <c r="G2275">
        <v>7514400</v>
      </c>
    </row>
    <row r="2276" spans="1:7" x14ac:dyDescent="0.3">
      <c r="A2276" s="1">
        <v>43658</v>
      </c>
      <c r="B2276">
        <v>239.75</v>
      </c>
      <c r="C2276">
        <v>245.38000500000001</v>
      </c>
      <c r="D2276">
        <v>239.71000699999999</v>
      </c>
      <c r="E2276">
        <v>245.08000200000001</v>
      </c>
      <c r="F2276">
        <v>245.08000200000001</v>
      </c>
      <c r="G2276">
        <v>9200500</v>
      </c>
    </row>
    <row r="2277" spans="1:7" x14ac:dyDescent="0.3">
      <c r="A2277" s="1">
        <v>43661</v>
      </c>
      <c r="B2277">
        <v>248</v>
      </c>
      <c r="C2277">
        <v>254.41999799999999</v>
      </c>
      <c r="D2277">
        <v>244.86000100000001</v>
      </c>
      <c r="E2277">
        <v>253.5</v>
      </c>
      <c r="F2277">
        <v>253.5</v>
      </c>
      <c r="G2277">
        <v>11000100</v>
      </c>
    </row>
    <row r="2278" spans="1:7" x14ac:dyDescent="0.3">
      <c r="A2278" s="1">
        <v>43662</v>
      </c>
      <c r="B2278">
        <v>249.300003</v>
      </c>
      <c r="C2278">
        <v>253.529999</v>
      </c>
      <c r="D2278">
        <v>247.929993</v>
      </c>
      <c r="E2278">
        <v>252.38000500000001</v>
      </c>
      <c r="F2278">
        <v>252.38000500000001</v>
      </c>
      <c r="G2278">
        <v>8149000</v>
      </c>
    </row>
    <row r="2279" spans="1:7" x14ac:dyDescent="0.3">
      <c r="A2279" s="1">
        <v>43663</v>
      </c>
      <c r="B2279">
        <v>255.66999799999999</v>
      </c>
      <c r="C2279">
        <v>258.30999800000001</v>
      </c>
      <c r="D2279">
        <v>253.35000600000001</v>
      </c>
      <c r="E2279">
        <v>254.86000100000001</v>
      </c>
      <c r="F2279">
        <v>254.86000100000001</v>
      </c>
      <c r="G2279">
        <v>9764700</v>
      </c>
    </row>
    <row r="2280" spans="1:7" x14ac:dyDescent="0.3">
      <c r="A2280" s="1">
        <v>43664</v>
      </c>
      <c r="B2280">
        <v>255.050003</v>
      </c>
      <c r="C2280">
        <v>255.75</v>
      </c>
      <c r="D2280">
        <v>251.88999899999999</v>
      </c>
      <c r="E2280">
        <v>253.53999300000001</v>
      </c>
      <c r="F2280">
        <v>253.53999300000001</v>
      </c>
      <c r="G2280">
        <v>4764500</v>
      </c>
    </row>
    <row r="2281" spans="1:7" x14ac:dyDescent="0.3">
      <c r="A2281" s="1">
        <v>43665</v>
      </c>
      <c r="B2281">
        <v>255.69000199999999</v>
      </c>
      <c r="C2281">
        <v>259.959991</v>
      </c>
      <c r="D2281">
        <v>254.61999499999999</v>
      </c>
      <c r="E2281">
        <v>258.17999300000002</v>
      </c>
      <c r="F2281">
        <v>258.17999300000002</v>
      </c>
      <c r="G2281">
        <v>7048400</v>
      </c>
    </row>
    <row r="2282" spans="1:7" x14ac:dyDescent="0.3">
      <c r="A2282" s="1">
        <v>43668</v>
      </c>
      <c r="B2282">
        <v>258.75</v>
      </c>
      <c r="C2282">
        <v>262.14999399999999</v>
      </c>
      <c r="D2282">
        <v>254.19000199999999</v>
      </c>
      <c r="E2282">
        <v>255.679993</v>
      </c>
      <c r="F2282">
        <v>255.679993</v>
      </c>
      <c r="G2282">
        <v>6842400</v>
      </c>
    </row>
    <row r="2283" spans="1:7" x14ac:dyDescent="0.3">
      <c r="A2283" s="1">
        <v>43669</v>
      </c>
      <c r="B2283">
        <v>256.709991</v>
      </c>
      <c r="C2283">
        <v>260.48001099999999</v>
      </c>
      <c r="D2283">
        <v>254.5</v>
      </c>
      <c r="E2283">
        <v>260.17001299999998</v>
      </c>
      <c r="F2283">
        <v>260.17001299999998</v>
      </c>
      <c r="G2283">
        <v>5023100</v>
      </c>
    </row>
    <row r="2284" spans="1:7" x14ac:dyDescent="0.3">
      <c r="A2284" s="1">
        <v>43670</v>
      </c>
      <c r="B2284">
        <v>259.17001299999998</v>
      </c>
      <c r="C2284">
        <v>266.07000699999998</v>
      </c>
      <c r="D2284">
        <v>258.16000400000001</v>
      </c>
      <c r="E2284">
        <v>264.88000499999998</v>
      </c>
      <c r="F2284">
        <v>264.88000499999998</v>
      </c>
      <c r="G2284">
        <v>11072800</v>
      </c>
    </row>
    <row r="2285" spans="1:7" x14ac:dyDescent="0.3">
      <c r="A2285" s="1">
        <v>43671</v>
      </c>
      <c r="B2285">
        <v>233.5</v>
      </c>
      <c r="C2285">
        <v>234.5</v>
      </c>
      <c r="D2285">
        <v>225.550003</v>
      </c>
      <c r="E2285">
        <v>228.820007</v>
      </c>
      <c r="F2285">
        <v>228.820007</v>
      </c>
      <c r="G2285">
        <v>22418300</v>
      </c>
    </row>
    <row r="2286" spans="1:7" x14ac:dyDescent="0.3">
      <c r="A2286" s="1">
        <v>43672</v>
      </c>
      <c r="B2286">
        <v>226.91999799999999</v>
      </c>
      <c r="C2286">
        <v>230.259995</v>
      </c>
      <c r="D2286">
        <v>222.25</v>
      </c>
      <c r="E2286">
        <v>228.03999300000001</v>
      </c>
      <c r="F2286">
        <v>228.03999300000001</v>
      </c>
      <c r="G2286">
        <v>10027700</v>
      </c>
    </row>
    <row r="2287" spans="1:7" x14ac:dyDescent="0.3">
      <c r="A2287" s="1">
        <v>43675</v>
      </c>
      <c r="B2287">
        <v>227.08999600000001</v>
      </c>
      <c r="C2287">
        <v>235.94000199999999</v>
      </c>
      <c r="D2287">
        <v>226.029999</v>
      </c>
      <c r="E2287">
        <v>235.770004</v>
      </c>
      <c r="F2287">
        <v>235.770004</v>
      </c>
      <c r="G2287">
        <v>9273300</v>
      </c>
    </row>
    <row r="2288" spans="1:7" x14ac:dyDescent="0.3">
      <c r="A2288" s="1">
        <v>43676</v>
      </c>
      <c r="B2288">
        <v>232.89999399999999</v>
      </c>
      <c r="C2288">
        <v>243.36000100000001</v>
      </c>
      <c r="D2288">
        <v>232.179993</v>
      </c>
      <c r="E2288">
        <v>242.259995</v>
      </c>
      <c r="F2288">
        <v>242.259995</v>
      </c>
      <c r="G2288">
        <v>8109000</v>
      </c>
    </row>
    <row r="2289" spans="1:7" x14ac:dyDescent="0.3">
      <c r="A2289" s="1">
        <v>43677</v>
      </c>
      <c r="B2289">
        <v>243</v>
      </c>
      <c r="C2289">
        <v>246.679993</v>
      </c>
      <c r="D2289">
        <v>236.64999399999999</v>
      </c>
      <c r="E2289">
        <v>241.61000100000001</v>
      </c>
      <c r="F2289">
        <v>241.61000100000001</v>
      </c>
      <c r="G2289">
        <v>9178200</v>
      </c>
    </row>
    <row r="2290" spans="1:7" x14ac:dyDescent="0.3">
      <c r="A2290" s="1">
        <v>43678</v>
      </c>
      <c r="B2290">
        <v>242.64999399999999</v>
      </c>
      <c r="C2290">
        <v>244.509995</v>
      </c>
      <c r="D2290">
        <v>231.770004</v>
      </c>
      <c r="E2290">
        <v>233.85000600000001</v>
      </c>
      <c r="F2290">
        <v>233.85000600000001</v>
      </c>
      <c r="G2290">
        <v>8259500</v>
      </c>
    </row>
    <row r="2291" spans="1:7" x14ac:dyDescent="0.3">
      <c r="A2291" s="1">
        <v>43679</v>
      </c>
      <c r="B2291">
        <v>231.35000600000001</v>
      </c>
      <c r="C2291">
        <v>236.270004</v>
      </c>
      <c r="D2291">
        <v>229.229996</v>
      </c>
      <c r="E2291">
        <v>234.33999600000001</v>
      </c>
      <c r="F2291">
        <v>234.33999600000001</v>
      </c>
      <c r="G2291">
        <v>6100400</v>
      </c>
    </row>
    <row r="2292" spans="1:7" x14ac:dyDescent="0.3">
      <c r="A2292" s="1">
        <v>43682</v>
      </c>
      <c r="B2292">
        <v>229.60000600000001</v>
      </c>
      <c r="C2292">
        <v>231.36999499999999</v>
      </c>
      <c r="D2292">
        <v>225.779999</v>
      </c>
      <c r="E2292">
        <v>228.320007</v>
      </c>
      <c r="F2292">
        <v>228.320007</v>
      </c>
      <c r="G2292">
        <v>7028300</v>
      </c>
    </row>
    <row r="2293" spans="1:7" x14ac:dyDescent="0.3">
      <c r="A2293" s="1">
        <v>43683</v>
      </c>
      <c r="B2293">
        <v>231.88000500000001</v>
      </c>
      <c r="C2293">
        <v>232.5</v>
      </c>
      <c r="D2293">
        <v>225.75</v>
      </c>
      <c r="E2293">
        <v>230.75</v>
      </c>
      <c r="F2293">
        <v>230.75</v>
      </c>
      <c r="G2293">
        <v>5564200</v>
      </c>
    </row>
    <row r="2294" spans="1:7" x14ac:dyDescent="0.3">
      <c r="A2294" s="1">
        <v>43684</v>
      </c>
      <c r="B2294">
        <v>226.5</v>
      </c>
      <c r="C2294">
        <v>233.570007</v>
      </c>
      <c r="D2294">
        <v>225.800003</v>
      </c>
      <c r="E2294">
        <v>233.41999799999999</v>
      </c>
      <c r="F2294">
        <v>233.41999799999999</v>
      </c>
      <c r="G2294">
        <v>4776500</v>
      </c>
    </row>
    <row r="2295" spans="1:7" x14ac:dyDescent="0.3">
      <c r="A2295" s="1">
        <v>43685</v>
      </c>
      <c r="B2295">
        <v>234.449997</v>
      </c>
      <c r="C2295">
        <v>239.800003</v>
      </c>
      <c r="D2295">
        <v>232.64999399999999</v>
      </c>
      <c r="E2295">
        <v>238.300003</v>
      </c>
      <c r="F2295">
        <v>238.300003</v>
      </c>
      <c r="G2295">
        <v>5274300</v>
      </c>
    </row>
    <row r="2296" spans="1:7" x14ac:dyDescent="0.3">
      <c r="A2296" s="1">
        <v>43686</v>
      </c>
      <c r="B2296">
        <v>236.050003</v>
      </c>
      <c r="C2296">
        <v>238.96000699999999</v>
      </c>
      <c r="D2296">
        <v>233.80999800000001</v>
      </c>
      <c r="E2296">
        <v>235.009995</v>
      </c>
      <c r="F2296">
        <v>235.009995</v>
      </c>
      <c r="G2296">
        <v>3898200</v>
      </c>
    </row>
    <row r="2297" spans="1:7" x14ac:dyDescent="0.3">
      <c r="A2297" s="1">
        <v>43689</v>
      </c>
      <c r="B2297">
        <v>232.990005</v>
      </c>
      <c r="C2297">
        <v>235.770004</v>
      </c>
      <c r="D2297">
        <v>228.75</v>
      </c>
      <c r="E2297">
        <v>229.009995</v>
      </c>
      <c r="F2297">
        <v>229.009995</v>
      </c>
      <c r="G2297">
        <v>4663900</v>
      </c>
    </row>
    <row r="2298" spans="1:7" x14ac:dyDescent="0.3">
      <c r="A2298" s="1">
        <v>43690</v>
      </c>
      <c r="B2298">
        <v>228.80999800000001</v>
      </c>
      <c r="C2298">
        <v>236</v>
      </c>
      <c r="D2298">
        <v>227.550003</v>
      </c>
      <c r="E2298">
        <v>235</v>
      </c>
      <c r="F2298">
        <v>235</v>
      </c>
      <c r="G2298">
        <v>4848100</v>
      </c>
    </row>
    <row r="2299" spans="1:7" x14ac:dyDescent="0.3">
      <c r="A2299" s="1">
        <v>43691</v>
      </c>
      <c r="B2299">
        <v>231.21000699999999</v>
      </c>
      <c r="C2299">
        <v>231.5</v>
      </c>
      <c r="D2299">
        <v>216.69000199999999</v>
      </c>
      <c r="E2299">
        <v>219.61999499999999</v>
      </c>
      <c r="F2299">
        <v>219.61999499999999</v>
      </c>
      <c r="G2299">
        <v>9562600</v>
      </c>
    </row>
    <row r="2300" spans="1:7" x14ac:dyDescent="0.3">
      <c r="A2300" s="1">
        <v>43692</v>
      </c>
      <c r="B2300">
        <v>220.86000100000001</v>
      </c>
      <c r="C2300">
        <v>221.55999800000001</v>
      </c>
      <c r="D2300">
        <v>211.550003</v>
      </c>
      <c r="E2300">
        <v>215.63999899999999</v>
      </c>
      <c r="F2300">
        <v>215.63999899999999</v>
      </c>
      <c r="G2300">
        <v>8159600</v>
      </c>
    </row>
    <row r="2301" spans="1:7" x14ac:dyDescent="0.3">
      <c r="A2301" s="1">
        <v>43693</v>
      </c>
      <c r="B2301">
        <v>216.66000399999999</v>
      </c>
      <c r="C2301">
        <v>222.240005</v>
      </c>
      <c r="D2301">
        <v>216.020004</v>
      </c>
      <c r="E2301">
        <v>219.94000199999999</v>
      </c>
      <c r="F2301">
        <v>219.94000199999999</v>
      </c>
      <c r="G2301">
        <v>5098500</v>
      </c>
    </row>
    <row r="2302" spans="1:7" x14ac:dyDescent="0.3">
      <c r="A2302" s="1">
        <v>43696</v>
      </c>
      <c r="B2302">
        <v>224.21000699999999</v>
      </c>
      <c r="C2302">
        <v>227.83000200000001</v>
      </c>
      <c r="D2302">
        <v>221.699997</v>
      </c>
      <c r="E2302">
        <v>226.83000200000001</v>
      </c>
      <c r="F2302">
        <v>226.83000200000001</v>
      </c>
      <c r="G2302">
        <v>5309600</v>
      </c>
    </row>
    <row r="2303" spans="1:7" x14ac:dyDescent="0.3">
      <c r="A2303" s="1">
        <v>43697</v>
      </c>
      <c r="B2303">
        <v>227.61999499999999</v>
      </c>
      <c r="C2303">
        <v>229.08999600000001</v>
      </c>
      <c r="D2303">
        <v>224.53999300000001</v>
      </c>
      <c r="E2303">
        <v>225.86000100000001</v>
      </c>
      <c r="F2303">
        <v>225.86000100000001</v>
      </c>
      <c r="G2303">
        <v>4125200</v>
      </c>
    </row>
    <row r="2304" spans="1:7" x14ac:dyDescent="0.3">
      <c r="A2304" s="1">
        <v>43698</v>
      </c>
      <c r="B2304">
        <v>222.009995</v>
      </c>
      <c r="C2304">
        <v>223.220001</v>
      </c>
      <c r="D2304">
        <v>217.60000600000001</v>
      </c>
      <c r="E2304">
        <v>220.83000200000001</v>
      </c>
      <c r="F2304">
        <v>220.83000200000001</v>
      </c>
      <c r="G2304">
        <v>7794300</v>
      </c>
    </row>
    <row r="2305" spans="1:7" x14ac:dyDescent="0.3">
      <c r="A2305" s="1">
        <v>43699</v>
      </c>
      <c r="B2305">
        <v>222.800003</v>
      </c>
      <c r="C2305">
        <v>225.39999399999999</v>
      </c>
      <c r="D2305">
        <v>218.220001</v>
      </c>
      <c r="E2305">
        <v>222.14999399999999</v>
      </c>
      <c r="F2305">
        <v>222.14999399999999</v>
      </c>
      <c r="G2305">
        <v>6559000</v>
      </c>
    </row>
    <row r="2306" spans="1:7" x14ac:dyDescent="0.3">
      <c r="A2306" s="1">
        <v>43700</v>
      </c>
      <c r="B2306">
        <v>219.970001</v>
      </c>
      <c r="C2306">
        <v>221.16999799999999</v>
      </c>
      <c r="D2306">
        <v>211</v>
      </c>
      <c r="E2306">
        <v>211.39999399999999</v>
      </c>
      <c r="F2306">
        <v>211.39999399999999</v>
      </c>
      <c r="G2306">
        <v>8538600</v>
      </c>
    </row>
    <row r="2307" spans="1:7" x14ac:dyDescent="0.3">
      <c r="A2307" s="1">
        <v>43703</v>
      </c>
      <c r="B2307">
        <v>213.60000600000001</v>
      </c>
      <c r="C2307">
        <v>215.020004</v>
      </c>
      <c r="D2307">
        <v>211.53999300000001</v>
      </c>
      <c r="E2307">
        <v>215</v>
      </c>
      <c r="F2307">
        <v>215</v>
      </c>
      <c r="G2307">
        <v>5051900</v>
      </c>
    </row>
    <row r="2308" spans="1:7" x14ac:dyDescent="0.3">
      <c r="A2308" s="1">
        <v>43704</v>
      </c>
      <c r="B2308">
        <v>215.740005</v>
      </c>
      <c r="C2308">
        <v>218.800003</v>
      </c>
      <c r="D2308">
        <v>212.029999</v>
      </c>
      <c r="E2308">
        <v>214.08000200000001</v>
      </c>
      <c r="F2308">
        <v>214.08000200000001</v>
      </c>
      <c r="G2308">
        <v>5416200</v>
      </c>
    </row>
    <row r="2309" spans="1:7" x14ac:dyDescent="0.3">
      <c r="A2309" s="1">
        <v>43705</v>
      </c>
      <c r="B2309">
        <v>213.69000199999999</v>
      </c>
      <c r="C2309">
        <v>217.25</v>
      </c>
      <c r="D2309">
        <v>212.30999800000001</v>
      </c>
      <c r="E2309">
        <v>215.58999600000001</v>
      </c>
      <c r="F2309">
        <v>215.58999600000001</v>
      </c>
      <c r="G2309">
        <v>3225500</v>
      </c>
    </row>
    <row r="2310" spans="1:7" x14ac:dyDescent="0.3">
      <c r="A2310" s="1">
        <v>43706</v>
      </c>
      <c r="B2310">
        <v>219</v>
      </c>
      <c r="C2310">
        <v>223.39999399999999</v>
      </c>
      <c r="D2310">
        <v>218</v>
      </c>
      <c r="E2310">
        <v>221.71000699999999</v>
      </c>
      <c r="F2310">
        <v>221.71000699999999</v>
      </c>
      <c r="G2310">
        <v>5179500</v>
      </c>
    </row>
    <row r="2311" spans="1:7" x14ac:dyDescent="0.3">
      <c r="A2311" s="1">
        <v>43707</v>
      </c>
      <c r="B2311">
        <v>229.14999399999999</v>
      </c>
      <c r="C2311">
        <v>232.44000199999999</v>
      </c>
      <c r="D2311">
        <v>224.21000699999999</v>
      </c>
      <c r="E2311">
        <v>225.61000100000001</v>
      </c>
      <c r="F2311">
        <v>225.61000100000001</v>
      </c>
      <c r="G2311">
        <v>9320600</v>
      </c>
    </row>
    <row r="2312" spans="1:7" x14ac:dyDescent="0.3">
      <c r="A2312" s="1">
        <v>43711</v>
      </c>
      <c r="B2312">
        <v>224.08000200000001</v>
      </c>
      <c r="C2312">
        <v>228.949997</v>
      </c>
      <c r="D2312">
        <v>223.16000399999999</v>
      </c>
      <c r="E2312">
        <v>225.009995</v>
      </c>
      <c r="F2312">
        <v>225.009995</v>
      </c>
      <c r="G2312">
        <v>5354100</v>
      </c>
    </row>
    <row r="2313" spans="1:7" x14ac:dyDescent="0.3">
      <c r="A2313" s="1">
        <v>43712</v>
      </c>
      <c r="B2313">
        <v>226.88999899999999</v>
      </c>
      <c r="C2313">
        <v>228.46000699999999</v>
      </c>
      <c r="D2313">
        <v>219.21000699999999</v>
      </c>
      <c r="E2313">
        <v>220.679993</v>
      </c>
      <c r="F2313">
        <v>220.679993</v>
      </c>
      <c r="G2313">
        <v>5761000</v>
      </c>
    </row>
    <row r="2314" spans="1:7" x14ac:dyDescent="0.3">
      <c r="A2314" s="1">
        <v>43713</v>
      </c>
      <c r="B2314">
        <v>222.5</v>
      </c>
      <c r="C2314">
        <v>229.800003</v>
      </c>
      <c r="D2314">
        <v>220.85000600000001</v>
      </c>
      <c r="E2314">
        <v>229.58000200000001</v>
      </c>
      <c r="F2314">
        <v>229.58000200000001</v>
      </c>
      <c r="G2314">
        <v>7395300</v>
      </c>
    </row>
    <row r="2315" spans="1:7" x14ac:dyDescent="0.3">
      <c r="A2315" s="1">
        <v>43714</v>
      </c>
      <c r="B2315">
        <v>227.199997</v>
      </c>
      <c r="C2315">
        <v>229.63999899999999</v>
      </c>
      <c r="D2315">
        <v>225.16999799999999</v>
      </c>
      <c r="E2315">
        <v>227.449997</v>
      </c>
      <c r="F2315">
        <v>227.449997</v>
      </c>
      <c r="G2315">
        <v>4189400</v>
      </c>
    </row>
    <row r="2316" spans="1:7" x14ac:dyDescent="0.3">
      <c r="A2316" s="1">
        <v>43717</v>
      </c>
      <c r="B2316">
        <v>230</v>
      </c>
      <c r="C2316">
        <v>233.759995</v>
      </c>
      <c r="D2316">
        <v>229.229996</v>
      </c>
      <c r="E2316">
        <v>231.78999300000001</v>
      </c>
      <c r="F2316">
        <v>231.78999300000001</v>
      </c>
      <c r="G2316">
        <v>4802700</v>
      </c>
    </row>
    <row r="2317" spans="1:7" x14ac:dyDescent="0.3">
      <c r="A2317" s="1">
        <v>43718</v>
      </c>
      <c r="B2317">
        <v>230.800003</v>
      </c>
      <c r="C2317">
        <v>235.53999300000001</v>
      </c>
      <c r="D2317">
        <v>228.94000199999999</v>
      </c>
      <c r="E2317">
        <v>235.53999300000001</v>
      </c>
      <c r="F2317">
        <v>235.53999300000001</v>
      </c>
      <c r="G2317">
        <v>4883700</v>
      </c>
    </row>
    <row r="2318" spans="1:7" x14ac:dyDescent="0.3">
      <c r="A2318" s="1">
        <v>43719</v>
      </c>
      <c r="B2318">
        <v>237.38000500000001</v>
      </c>
      <c r="C2318">
        <v>248.16999799999999</v>
      </c>
      <c r="D2318">
        <v>236</v>
      </c>
      <c r="E2318">
        <v>247.10000600000001</v>
      </c>
      <c r="F2318">
        <v>247.10000600000001</v>
      </c>
      <c r="G2318">
        <v>10042800</v>
      </c>
    </row>
    <row r="2319" spans="1:7" x14ac:dyDescent="0.3">
      <c r="A2319" s="1">
        <v>43720</v>
      </c>
      <c r="B2319">
        <v>247.699997</v>
      </c>
      <c r="C2319">
        <v>253.5</v>
      </c>
      <c r="D2319">
        <v>244.39999399999999</v>
      </c>
      <c r="E2319">
        <v>245.86999499999999</v>
      </c>
      <c r="F2319">
        <v>245.86999499999999</v>
      </c>
      <c r="G2319">
        <v>8581200</v>
      </c>
    </row>
    <row r="2320" spans="1:7" x14ac:dyDescent="0.3">
      <c r="A2320" s="1">
        <v>43721</v>
      </c>
      <c r="B2320">
        <v>246.96000699999999</v>
      </c>
      <c r="C2320">
        <v>248.449997</v>
      </c>
      <c r="D2320">
        <v>244.86999499999999</v>
      </c>
      <c r="E2320">
        <v>245.199997</v>
      </c>
      <c r="F2320">
        <v>245.199997</v>
      </c>
      <c r="G2320">
        <v>5313100</v>
      </c>
    </row>
    <row r="2321" spans="1:7" x14ac:dyDescent="0.3">
      <c r="A2321" s="1">
        <v>43724</v>
      </c>
      <c r="B2321">
        <v>246</v>
      </c>
      <c r="C2321">
        <v>247.429993</v>
      </c>
      <c r="D2321">
        <v>241.16999799999999</v>
      </c>
      <c r="E2321">
        <v>242.80999800000001</v>
      </c>
      <c r="F2321">
        <v>242.80999800000001</v>
      </c>
      <c r="G2321">
        <v>4728100</v>
      </c>
    </row>
    <row r="2322" spans="1:7" x14ac:dyDescent="0.3">
      <c r="A2322" s="1">
        <v>43725</v>
      </c>
      <c r="B2322">
        <v>242.470001</v>
      </c>
      <c r="C2322">
        <v>245.60000600000001</v>
      </c>
      <c r="D2322">
        <v>240.36999499999999</v>
      </c>
      <c r="E2322">
        <v>244.78999300000001</v>
      </c>
      <c r="F2322">
        <v>244.78999300000001</v>
      </c>
      <c r="G2322">
        <v>3865400</v>
      </c>
    </row>
    <row r="2323" spans="1:7" x14ac:dyDescent="0.3">
      <c r="A2323" s="1">
        <v>43726</v>
      </c>
      <c r="B2323">
        <v>245</v>
      </c>
      <c r="C2323">
        <v>248.16999799999999</v>
      </c>
      <c r="D2323">
        <v>242.36999499999999</v>
      </c>
      <c r="E2323">
        <v>243.490005</v>
      </c>
      <c r="F2323">
        <v>243.490005</v>
      </c>
      <c r="G2323">
        <v>4170200</v>
      </c>
    </row>
    <row r="2324" spans="1:7" x14ac:dyDescent="0.3">
      <c r="A2324" s="1">
        <v>43727</v>
      </c>
      <c r="B2324">
        <v>246</v>
      </c>
      <c r="C2324">
        <v>247.94000199999999</v>
      </c>
      <c r="D2324">
        <v>244.83999600000001</v>
      </c>
      <c r="E2324">
        <v>246.60000600000001</v>
      </c>
      <c r="F2324">
        <v>246.60000600000001</v>
      </c>
      <c r="G2324">
        <v>4795800</v>
      </c>
    </row>
    <row r="2325" spans="1:7" x14ac:dyDescent="0.3">
      <c r="A2325" s="1">
        <v>43728</v>
      </c>
      <c r="B2325">
        <v>246.490005</v>
      </c>
      <c r="C2325">
        <v>246.949997</v>
      </c>
      <c r="D2325">
        <v>238.16000399999999</v>
      </c>
      <c r="E2325">
        <v>240.61999499999999</v>
      </c>
      <c r="F2325">
        <v>240.61999499999999</v>
      </c>
      <c r="G2325">
        <v>6353000</v>
      </c>
    </row>
    <row r="2326" spans="1:7" x14ac:dyDescent="0.3">
      <c r="A2326" s="1">
        <v>43731</v>
      </c>
      <c r="B2326">
        <v>240</v>
      </c>
      <c r="C2326">
        <v>245.179993</v>
      </c>
      <c r="D2326">
        <v>239.220001</v>
      </c>
      <c r="E2326">
        <v>241.229996</v>
      </c>
      <c r="F2326">
        <v>241.229996</v>
      </c>
      <c r="G2326">
        <v>4340200</v>
      </c>
    </row>
    <row r="2327" spans="1:7" x14ac:dyDescent="0.3">
      <c r="A2327" s="1">
        <v>43732</v>
      </c>
      <c r="B2327">
        <v>241.520004</v>
      </c>
      <c r="C2327">
        <v>241.990005</v>
      </c>
      <c r="D2327">
        <v>222.61000100000001</v>
      </c>
      <c r="E2327">
        <v>223.21000699999999</v>
      </c>
      <c r="F2327">
        <v>223.21000699999999</v>
      </c>
      <c r="G2327">
        <v>12891500</v>
      </c>
    </row>
    <row r="2328" spans="1:7" x14ac:dyDescent="0.3">
      <c r="A2328" s="1">
        <v>43733</v>
      </c>
      <c r="B2328">
        <v>224.55999800000001</v>
      </c>
      <c r="C2328">
        <v>228.979996</v>
      </c>
      <c r="D2328">
        <v>218.36000100000001</v>
      </c>
      <c r="E2328">
        <v>228.699997</v>
      </c>
      <c r="F2328">
        <v>228.699997</v>
      </c>
      <c r="G2328">
        <v>9427100</v>
      </c>
    </row>
    <row r="2329" spans="1:7" x14ac:dyDescent="0.3">
      <c r="A2329" s="1">
        <v>43734</v>
      </c>
      <c r="B2329">
        <v>230.66000399999999</v>
      </c>
      <c r="C2329">
        <v>243.30999800000001</v>
      </c>
      <c r="D2329">
        <v>227.39999399999999</v>
      </c>
      <c r="E2329">
        <v>242.55999800000001</v>
      </c>
      <c r="F2329">
        <v>242.55999800000001</v>
      </c>
      <c r="G2329">
        <v>11884500</v>
      </c>
    </row>
    <row r="2330" spans="1:7" x14ac:dyDescent="0.3">
      <c r="A2330" s="1">
        <v>43735</v>
      </c>
      <c r="B2330">
        <v>242.199997</v>
      </c>
      <c r="C2330">
        <v>248.71000699999999</v>
      </c>
      <c r="D2330">
        <v>238.729996</v>
      </c>
      <c r="E2330">
        <v>242.13000500000001</v>
      </c>
      <c r="F2330">
        <v>242.13000500000001</v>
      </c>
      <c r="G2330">
        <v>11116400</v>
      </c>
    </row>
    <row r="2331" spans="1:7" x14ac:dyDescent="0.3">
      <c r="A2331" s="1">
        <v>43738</v>
      </c>
      <c r="B2331">
        <v>243</v>
      </c>
      <c r="C2331">
        <v>243.979996</v>
      </c>
      <c r="D2331">
        <v>236.11000100000001</v>
      </c>
      <c r="E2331">
        <v>240.86999499999999</v>
      </c>
      <c r="F2331">
        <v>240.86999499999999</v>
      </c>
      <c r="G2331">
        <v>5879800</v>
      </c>
    </row>
    <row r="2332" spans="1:7" x14ac:dyDescent="0.3">
      <c r="A2332" s="1">
        <v>43739</v>
      </c>
      <c r="B2332">
        <v>241.5</v>
      </c>
      <c r="C2332">
        <v>245.949997</v>
      </c>
      <c r="D2332">
        <v>239.13000500000001</v>
      </c>
      <c r="E2332">
        <v>244.69000199999999</v>
      </c>
      <c r="F2332">
        <v>244.69000199999999</v>
      </c>
      <c r="G2332">
        <v>6162600</v>
      </c>
    </row>
    <row r="2333" spans="1:7" x14ac:dyDescent="0.3">
      <c r="A2333" s="1">
        <v>43740</v>
      </c>
      <c r="B2333">
        <v>243.28999300000001</v>
      </c>
      <c r="C2333">
        <v>244.64999399999999</v>
      </c>
      <c r="D2333">
        <v>239.429993</v>
      </c>
      <c r="E2333">
        <v>243.13000500000001</v>
      </c>
      <c r="F2333">
        <v>243.13000500000001</v>
      </c>
      <c r="G2333">
        <v>5631400</v>
      </c>
    </row>
    <row r="2334" spans="1:7" x14ac:dyDescent="0.3">
      <c r="A2334" s="1">
        <v>43741</v>
      </c>
      <c r="B2334">
        <v>231.86000100000001</v>
      </c>
      <c r="C2334">
        <v>234.479996</v>
      </c>
      <c r="D2334">
        <v>224.279999</v>
      </c>
      <c r="E2334">
        <v>233.029999</v>
      </c>
      <c r="F2334">
        <v>233.029999</v>
      </c>
      <c r="G2334">
        <v>15084500</v>
      </c>
    </row>
    <row r="2335" spans="1:7" x14ac:dyDescent="0.3">
      <c r="A2335" s="1">
        <v>43742</v>
      </c>
      <c r="B2335">
        <v>231.61000100000001</v>
      </c>
      <c r="C2335">
        <v>234.779999</v>
      </c>
      <c r="D2335">
        <v>228.070007</v>
      </c>
      <c r="E2335">
        <v>231.429993</v>
      </c>
      <c r="F2335">
        <v>231.429993</v>
      </c>
      <c r="G2335">
        <v>7995000</v>
      </c>
    </row>
    <row r="2336" spans="1:7" x14ac:dyDescent="0.3">
      <c r="A2336" s="1">
        <v>43745</v>
      </c>
      <c r="B2336">
        <v>229.800003</v>
      </c>
      <c r="C2336">
        <v>238.55999800000001</v>
      </c>
      <c r="D2336">
        <v>228.550003</v>
      </c>
      <c r="E2336">
        <v>237.720001</v>
      </c>
      <c r="F2336">
        <v>237.720001</v>
      </c>
      <c r="G2336">
        <v>8064200</v>
      </c>
    </row>
    <row r="2337" spans="1:7" x14ac:dyDescent="0.3">
      <c r="A2337" s="1">
        <v>43746</v>
      </c>
      <c r="B2337">
        <v>235.86999499999999</v>
      </c>
      <c r="C2337">
        <v>243.94000199999999</v>
      </c>
      <c r="D2337">
        <v>234.5</v>
      </c>
      <c r="E2337">
        <v>240.050003</v>
      </c>
      <c r="F2337">
        <v>240.050003</v>
      </c>
      <c r="G2337">
        <v>8678200</v>
      </c>
    </row>
    <row r="2338" spans="1:7" x14ac:dyDescent="0.3">
      <c r="A2338" s="1">
        <v>43747</v>
      </c>
      <c r="B2338">
        <v>241.320007</v>
      </c>
      <c r="C2338">
        <v>247.300003</v>
      </c>
      <c r="D2338">
        <v>240.64999399999999</v>
      </c>
      <c r="E2338">
        <v>244.529999</v>
      </c>
      <c r="F2338">
        <v>244.529999</v>
      </c>
      <c r="G2338">
        <v>6894400</v>
      </c>
    </row>
    <row r="2339" spans="1:7" x14ac:dyDescent="0.3">
      <c r="A2339" s="1">
        <v>43748</v>
      </c>
      <c r="B2339">
        <v>245.279999</v>
      </c>
      <c r="C2339">
        <v>249.279999</v>
      </c>
      <c r="D2339">
        <v>241.58000200000001</v>
      </c>
      <c r="E2339">
        <v>244.740005</v>
      </c>
      <c r="F2339">
        <v>244.740005</v>
      </c>
      <c r="G2339">
        <v>6283300</v>
      </c>
    </row>
    <row r="2340" spans="1:7" x14ac:dyDescent="0.3">
      <c r="A2340" s="1">
        <v>43749</v>
      </c>
      <c r="B2340">
        <v>247.14999399999999</v>
      </c>
      <c r="C2340">
        <v>251.08000200000001</v>
      </c>
      <c r="D2340">
        <v>246.80999800000001</v>
      </c>
      <c r="E2340">
        <v>247.88999899999999</v>
      </c>
      <c r="F2340">
        <v>247.88999899999999</v>
      </c>
      <c r="G2340">
        <v>8475400</v>
      </c>
    </row>
    <row r="2341" spans="1:7" x14ac:dyDescent="0.3">
      <c r="A2341" s="1">
        <v>43752</v>
      </c>
      <c r="B2341">
        <v>247.89999399999999</v>
      </c>
      <c r="C2341">
        <v>258.54998799999998</v>
      </c>
      <c r="D2341">
        <v>247.13000500000001</v>
      </c>
      <c r="E2341">
        <v>256.959991</v>
      </c>
      <c r="F2341">
        <v>256.959991</v>
      </c>
      <c r="G2341">
        <v>10205000</v>
      </c>
    </row>
    <row r="2342" spans="1:7" x14ac:dyDescent="0.3">
      <c r="A2342" s="1">
        <v>43753</v>
      </c>
      <c r="B2342">
        <v>257.70001200000002</v>
      </c>
      <c r="C2342">
        <v>260</v>
      </c>
      <c r="D2342">
        <v>254.11999499999999</v>
      </c>
      <c r="E2342">
        <v>257.89001500000001</v>
      </c>
      <c r="F2342">
        <v>257.89001500000001</v>
      </c>
      <c r="G2342">
        <v>6432800</v>
      </c>
    </row>
    <row r="2343" spans="1:7" x14ac:dyDescent="0.3">
      <c r="A2343" s="1">
        <v>43754</v>
      </c>
      <c r="B2343">
        <v>257.39001500000001</v>
      </c>
      <c r="C2343">
        <v>262.10000600000001</v>
      </c>
      <c r="D2343">
        <v>256.92001299999998</v>
      </c>
      <c r="E2343">
        <v>259.75</v>
      </c>
      <c r="F2343">
        <v>259.75</v>
      </c>
      <c r="G2343">
        <v>6684100</v>
      </c>
    </row>
    <row r="2344" spans="1:7" x14ac:dyDescent="0.3">
      <c r="A2344" s="1">
        <v>43755</v>
      </c>
      <c r="B2344">
        <v>262.5</v>
      </c>
      <c r="C2344">
        <v>264.77999899999998</v>
      </c>
      <c r="D2344">
        <v>260.17001299999998</v>
      </c>
      <c r="E2344">
        <v>261.97000100000002</v>
      </c>
      <c r="F2344">
        <v>261.97000100000002</v>
      </c>
      <c r="G2344">
        <v>4769300</v>
      </c>
    </row>
    <row r="2345" spans="1:7" x14ac:dyDescent="0.3">
      <c r="A2345" s="1">
        <v>43756</v>
      </c>
      <c r="B2345">
        <v>260.70001200000002</v>
      </c>
      <c r="C2345">
        <v>262.79998799999998</v>
      </c>
      <c r="D2345">
        <v>255.10000600000001</v>
      </c>
      <c r="E2345">
        <v>256.95001200000002</v>
      </c>
      <c r="F2345">
        <v>256.95001200000002</v>
      </c>
      <c r="G2345">
        <v>5749800</v>
      </c>
    </row>
    <row r="2346" spans="1:7" x14ac:dyDescent="0.3">
      <c r="A2346" s="1">
        <v>43759</v>
      </c>
      <c r="B2346">
        <v>258.32998700000002</v>
      </c>
      <c r="C2346">
        <v>259.5</v>
      </c>
      <c r="D2346">
        <v>250.179993</v>
      </c>
      <c r="E2346">
        <v>253.5</v>
      </c>
      <c r="F2346">
        <v>253.5</v>
      </c>
      <c r="G2346">
        <v>5020300</v>
      </c>
    </row>
    <row r="2347" spans="1:7" x14ac:dyDescent="0.3">
      <c r="A2347" s="1">
        <v>43760</v>
      </c>
      <c r="B2347">
        <v>254.320007</v>
      </c>
      <c r="C2347">
        <v>258.32998700000002</v>
      </c>
      <c r="D2347">
        <v>250.85000600000001</v>
      </c>
      <c r="E2347">
        <v>255.58000200000001</v>
      </c>
      <c r="F2347">
        <v>255.58000200000001</v>
      </c>
      <c r="G2347">
        <v>4600800</v>
      </c>
    </row>
    <row r="2348" spans="1:7" x14ac:dyDescent="0.3">
      <c r="A2348" s="1">
        <v>43761</v>
      </c>
      <c r="B2348">
        <v>254.5</v>
      </c>
      <c r="C2348">
        <v>256.14001500000001</v>
      </c>
      <c r="D2348">
        <v>251.35000600000001</v>
      </c>
      <c r="E2348">
        <v>254.679993</v>
      </c>
      <c r="F2348">
        <v>254.679993</v>
      </c>
      <c r="G2348">
        <v>5261100</v>
      </c>
    </row>
    <row r="2349" spans="1:7" x14ac:dyDescent="0.3">
      <c r="A2349" s="1">
        <v>43762</v>
      </c>
      <c r="B2349">
        <v>298.36999500000002</v>
      </c>
      <c r="C2349">
        <v>304.92999300000002</v>
      </c>
      <c r="D2349">
        <v>289.20001200000002</v>
      </c>
      <c r="E2349">
        <v>299.67999300000002</v>
      </c>
      <c r="F2349">
        <v>299.67999300000002</v>
      </c>
      <c r="G2349">
        <v>29720900</v>
      </c>
    </row>
    <row r="2350" spans="1:7" x14ac:dyDescent="0.3">
      <c r="A2350" s="1">
        <v>43763</v>
      </c>
      <c r="B2350">
        <v>297.72000100000002</v>
      </c>
      <c r="C2350">
        <v>330</v>
      </c>
      <c r="D2350">
        <v>296.10998499999999</v>
      </c>
      <c r="E2350">
        <v>328.13000499999998</v>
      </c>
      <c r="F2350">
        <v>328.13000499999998</v>
      </c>
      <c r="G2350">
        <v>30006100</v>
      </c>
    </row>
    <row r="2351" spans="1:7" x14ac:dyDescent="0.3">
      <c r="A2351" s="1">
        <v>43766</v>
      </c>
      <c r="B2351">
        <v>327.540009</v>
      </c>
      <c r="C2351">
        <v>340.83999599999999</v>
      </c>
      <c r="D2351">
        <v>322.60000600000001</v>
      </c>
      <c r="E2351">
        <v>327.709991</v>
      </c>
      <c r="F2351">
        <v>327.709991</v>
      </c>
      <c r="G2351">
        <v>18870300</v>
      </c>
    </row>
    <row r="2352" spans="1:7" x14ac:dyDescent="0.3">
      <c r="A2352" s="1">
        <v>43767</v>
      </c>
      <c r="B2352">
        <v>319.98998999999998</v>
      </c>
      <c r="C2352">
        <v>324.29998799999998</v>
      </c>
      <c r="D2352">
        <v>314.75</v>
      </c>
      <c r="E2352">
        <v>316.22000100000002</v>
      </c>
      <c r="F2352">
        <v>316.22000100000002</v>
      </c>
      <c r="G2352">
        <v>12684300</v>
      </c>
    </row>
    <row r="2353" spans="1:7" x14ac:dyDescent="0.3">
      <c r="A2353" s="1">
        <v>43768</v>
      </c>
      <c r="B2353">
        <v>313</v>
      </c>
      <c r="C2353">
        <v>318.790009</v>
      </c>
      <c r="D2353">
        <v>309.97000100000002</v>
      </c>
      <c r="E2353">
        <v>315.01001000000002</v>
      </c>
      <c r="F2353">
        <v>315.01001000000002</v>
      </c>
      <c r="G2353">
        <v>9641800</v>
      </c>
    </row>
    <row r="2354" spans="1:7" x14ac:dyDescent="0.3">
      <c r="A2354" s="1">
        <v>43769</v>
      </c>
      <c r="B2354">
        <v>313.10000600000001</v>
      </c>
      <c r="C2354">
        <v>319</v>
      </c>
      <c r="D2354">
        <v>313</v>
      </c>
      <c r="E2354">
        <v>314.92001299999998</v>
      </c>
      <c r="F2354">
        <v>314.92001299999998</v>
      </c>
      <c r="G2354">
        <v>5067000</v>
      </c>
    </row>
    <row r="2355" spans="1:7" x14ac:dyDescent="0.3">
      <c r="A2355" s="1">
        <v>43770</v>
      </c>
      <c r="B2355">
        <v>316.32000699999998</v>
      </c>
      <c r="C2355">
        <v>316.48001099999999</v>
      </c>
      <c r="D2355">
        <v>309.79998799999998</v>
      </c>
      <c r="E2355">
        <v>313.30999800000001</v>
      </c>
      <c r="F2355">
        <v>313.30999800000001</v>
      </c>
      <c r="G2355">
        <v>6383900</v>
      </c>
    </row>
    <row r="2356" spans="1:7" x14ac:dyDescent="0.3">
      <c r="A2356" s="1">
        <v>43773</v>
      </c>
      <c r="B2356">
        <v>314.79998799999998</v>
      </c>
      <c r="C2356">
        <v>321.94000199999999</v>
      </c>
      <c r="D2356">
        <v>309.26001000000002</v>
      </c>
      <c r="E2356">
        <v>317.47000100000002</v>
      </c>
      <c r="F2356">
        <v>317.47000100000002</v>
      </c>
      <c r="G2356">
        <v>8787000</v>
      </c>
    </row>
    <row r="2357" spans="1:7" x14ac:dyDescent="0.3">
      <c r="A2357" s="1">
        <v>43774</v>
      </c>
      <c r="B2357">
        <v>319.61999500000002</v>
      </c>
      <c r="C2357">
        <v>323.51001000000002</v>
      </c>
      <c r="D2357">
        <v>316.11999500000002</v>
      </c>
      <c r="E2357">
        <v>317.22000100000002</v>
      </c>
      <c r="F2357">
        <v>317.22000100000002</v>
      </c>
      <c r="G2357">
        <v>6943400</v>
      </c>
    </row>
    <row r="2358" spans="1:7" x14ac:dyDescent="0.3">
      <c r="A2358" s="1">
        <v>43775</v>
      </c>
      <c r="B2358">
        <v>318</v>
      </c>
      <c r="C2358">
        <v>326.72000100000002</v>
      </c>
      <c r="D2358">
        <v>314.5</v>
      </c>
      <c r="E2358">
        <v>326.57998700000002</v>
      </c>
      <c r="F2358">
        <v>326.57998700000002</v>
      </c>
      <c r="G2358">
        <v>7940900</v>
      </c>
    </row>
    <row r="2359" spans="1:7" x14ac:dyDescent="0.3">
      <c r="A2359" s="1">
        <v>43776</v>
      </c>
      <c r="B2359">
        <v>329.14001500000001</v>
      </c>
      <c r="C2359">
        <v>341.5</v>
      </c>
      <c r="D2359">
        <v>328.01998900000001</v>
      </c>
      <c r="E2359">
        <v>335.540009</v>
      </c>
      <c r="F2359">
        <v>335.540009</v>
      </c>
      <c r="G2359">
        <v>14467300</v>
      </c>
    </row>
    <row r="2360" spans="1:7" x14ac:dyDescent="0.3">
      <c r="A2360" s="1">
        <v>43777</v>
      </c>
      <c r="B2360">
        <v>334.5</v>
      </c>
      <c r="C2360">
        <v>337.459991</v>
      </c>
      <c r="D2360">
        <v>332.5</v>
      </c>
      <c r="E2360">
        <v>337.14001500000001</v>
      </c>
      <c r="F2360">
        <v>337.14001500000001</v>
      </c>
      <c r="G2360">
        <v>6069200</v>
      </c>
    </row>
    <row r="2361" spans="1:7" x14ac:dyDescent="0.3">
      <c r="A2361" s="1">
        <v>43780</v>
      </c>
      <c r="B2361">
        <v>343.95001200000002</v>
      </c>
      <c r="C2361">
        <v>349.19000199999999</v>
      </c>
      <c r="D2361">
        <v>342</v>
      </c>
      <c r="E2361">
        <v>345.08999599999999</v>
      </c>
      <c r="F2361">
        <v>345.08999599999999</v>
      </c>
      <c r="G2361">
        <v>9986700</v>
      </c>
    </row>
    <row r="2362" spans="1:7" x14ac:dyDescent="0.3">
      <c r="A2362" s="1">
        <v>43781</v>
      </c>
      <c r="B2362">
        <v>346.89999399999999</v>
      </c>
      <c r="C2362">
        <v>350.36999500000002</v>
      </c>
      <c r="D2362">
        <v>344.040009</v>
      </c>
      <c r="E2362">
        <v>349.92999300000002</v>
      </c>
      <c r="F2362">
        <v>349.92999300000002</v>
      </c>
      <c r="G2362">
        <v>7359400</v>
      </c>
    </row>
    <row r="2363" spans="1:7" x14ac:dyDescent="0.3">
      <c r="A2363" s="1">
        <v>43782</v>
      </c>
      <c r="B2363">
        <v>355</v>
      </c>
      <c r="C2363">
        <v>356.32998700000002</v>
      </c>
      <c r="D2363">
        <v>345.17999300000002</v>
      </c>
      <c r="E2363">
        <v>346.10998499999999</v>
      </c>
      <c r="F2363">
        <v>346.10998499999999</v>
      </c>
      <c r="G2363">
        <v>8420100</v>
      </c>
    </row>
    <row r="2364" spans="1:7" x14ac:dyDescent="0.3">
      <c r="A2364" s="1">
        <v>43783</v>
      </c>
      <c r="B2364">
        <v>346.10998499999999</v>
      </c>
      <c r="C2364">
        <v>353.83999599999999</v>
      </c>
      <c r="D2364">
        <v>342.91000400000001</v>
      </c>
      <c r="E2364">
        <v>349.35000600000001</v>
      </c>
      <c r="F2364">
        <v>349.35000600000001</v>
      </c>
      <c r="G2364">
        <v>6464900</v>
      </c>
    </row>
    <row r="2365" spans="1:7" x14ac:dyDescent="0.3">
      <c r="A2365" s="1">
        <v>43784</v>
      </c>
      <c r="B2365">
        <v>350.64001500000001</v>
      </c>
      <c r="C2365">
        <v>352.79998799999998</v>
      </c>
      <c r="D2365">
        <v>348.35998499999999</v>
      </c>
      <c r="E2365">
        <v>352.17001299999998</v>
      </c>
      <c r="F2365">
        <v>352.17001299999998</v>
      </c>
      <c r="G2365">
        <v>4809000</v>
      </c>
    </row>
    <row r="2366" spans="1:7" x14ac:dyDescent="0.3">
      <c r="A2366" s="1">
        <v>43787</v>
      </c>
      <c r="B2366">
        <v>352.92001299999998</v>
      </c>
      <c r="C2366">
        <v>353.14999399999999</v>
      </c>
      <c r="D2366">
        <v>346.10000600000001</v>
      </c>
      <c r="E2366">
        <v>349.98998999999998</v>
      </c>
      <c r="F2366">
        <v>349.98998999999998</v>
      </c>
      <c r="G2366">
        <v>4400400</v>
      </c>
    </row>
    <row r="2367" spans="1:7" x14ac:dyDescent="0.3">
      <c r="A2367" s="1">
        <v>43788</v>
      </c>
      <c r="B2367">
        <v>351.75</v>
      </c>
      <c r="C2367">
        <v>359.98998999999998</v>
      </c>
      <c r="D2367">
        <v>347.79998799999998</v>
      </c>
      <c r="E2367">
        <v>359.51998900000001</v>
      </c>
      <c r="F2367">
        <v>359.51998900000001</v>
      </c>
      <c r="G2367">
        <v>7724800</v>
      </c>
    </row>
    <row r="2368" spans="1:7" x14ac:dyDescent="0.3">
      <c r="A2368" s="1">
        <v>43789</v>
      </c>
      <c r="B2368">
        <v>360</v>
      </c>
      <c r="C2368">
        <v>361.20001200000002</v>
      </c>
      <c r="D2368">
        <v>349.57000699999998</v>
      </c>
      <c r="E2368">
        <v>352.22000100000002</v>
      </c>
      <c r="F2368">
        <v>352.22000100000002</v>
      </c>
      <c r="G2368">
        <v>6725100</v>
      </c>
    </row>
    <row r="2369" spans="1:7" x14ac:dyDescent="0.3">
      <c r="A2369" s="1">
        <v>43790</v>
      </c>
      <c r="B2369">
        <v>354.51001000000002</v>
      </c>
      <c r="C2369">
        <v>360.83999599999999</v>
      </c>
      <c r="D2369">
        <v>354</v>
      </c>
      <c r="E2369">
        <v>354.82998700000002</v>
      </c>
      <c r="F2369">
        <v>354.82998700000002</v>
      </c>
      <c r="G2369">
        <v>6110000</v>
      </c>
    </row>
    <row r="2370" spans="1:7" x14ac:dyDescent="0.3">
      <c r="A2370" s="1">
        <v>43791</v>
      </c>
      <c r="B2370">
        <v>340.16000400000001</v>
      </c>
      <c r="C2370">
        <v>341</v>
      </c>
      <c r="D2370">
        <v>330</v>
      </c>
      <c r="E2370">
        <v>333.040009</v>
      </c>
      <c r="F2370">
        <v>333.040009</v>
      </c>
      <c r="G2370">
        <v>16870600</v>
      </c>
    </row>
    <row r="2371" spans="1:7" x14ac:dyDescent="0.3">
      <c r="A2371" s="1">
        <v>43794</v>
      </c>
      <c r="B2371">
        <v>344.32000699999998</v>
      </c>
      <c r="C2371">
        <v>344.57000699999998</v>
      </c>
      <c r="D2371">
        <v>334.459991</v>
      </c>
      <c r="E2371">
        <v>336.33999599999999</v>
      </c>
      <c r="F2371">
        <v>336.33999599999999</v>
      </c>
      <c r="G2371">
        <v>12339500</v>
      </c>
    </row>
    <row r="2372" spans="1:7" x14ac:dyDescent="0.3">
      <c r="A2372" s="1">
        <v>43795</v>
      </c>
      <c r="B2372">
        <v>335.26998900000001</v>
      </c>
      <c r="C2372">
        <v>335.5</v>
      </c>
      <c r="D2372">
        <v>327.10000600000001</v>
      </c>
      <c r="E2372">
        <v>328.92001299999998</v>
      </c>
      <c r="F2372">
        <v>328.92001299999998</v>
      </c>
      <c r="G2372">
        <v>7947400</v>
      </c>
    </row>
    <row r="2373" spans="1:7" x14ac:dyDescent="0.3">
      <c r="A2373" s="1">
        <v>43796</v>
      </c>
      <c r="B2373">
        <v>331.11999500000002</v>
      </c>
      <c r="C2373">
        <v>333.92999300000002</v>
      </c>
      <c r="D2373">
        <v>328.57000699999998</v>
      </c>
      <c r="E2373">
        <v>331.290009</v>
      </c>
      <c r="F2373">
        <v>331.290009</v>
      </c>
      <c r="G2373">
        <v>5555600</v>
      </c>
    </row>
    <row r="2374" spans="1:7" x14ac:dyDescent="0.3">
      <c r="A2374" s="1">
        <v>43798</v>
      </c>
      <c r="B2374">
        <v>331.10998499999999</v>
      </c>
      <c r="C2374">
        <v>331.26001000000002</v>
      </c>
      <c r="D2374">
        <v>327.5</v>
      </c>
      <c r="E2374">
        <v>329.94000199999999</v>
      </c>
      <c r="F2374">
        <v>329.94000199999999</v>
      </c>
      <c r="G2374">
        <v>2465600</v>
      </c>
    </row>
    <row r="2375" spans="1:7" x14ac:dyDescent="0.3">
      <c r="A2375" s="1">
        <v>43801</v>
      </c>
      <c r="B2375">
        <v>329.39999399999999</v>
      </c>
      <c r="C2375">
        <v>336.38000499999998</v>
      </c>
      <c r="D2375">
        <v>328.69000199999999</v>
      </c>
      <c r="E2375">
        <v>334.86999500000002</v>
      </c>
      <c r="F2375">
        <v>334.86999500000002</v>
      </c>
      <c r="G2375">
        <v>6074500</v>
      </c>
    </row>
    <row r="2376" spans="1:7" x14ac:dyDescent="0.3">
      <c r="A2376" s="1">
        <v>43802</v>
      </c>
      <c r="B2376">
        <v>332.61999500000002</v>
      </c>
      <c r="C2376">
        <v>337.91000400000001</v>
      </c>
      <c r="D2376">
        <v>332.19000199999999</v>
      </c>
      <c r="E2376">
        <v>336.20001200000002</v>
      </c>
      <c r="F2376">
        <v>336.20001200000002</v>
      </c>
      <c r="G2376">
        <v>6573700</v>
      </c>
    </row>
    <row r="2377" spans="1:7" x14ac:dyDescent="0.3">
      <c r="A2377" s="1">
        <v>43803</v>
      </c>
      <c r="B2377">
        <v>337.75</v>
      </c>
      <c r="C2377">
        <v>337.85998499999999</v>
      </c>
      <c r="D2377">
        <v>332.85000600000001</v>
      </c>
      <c r="E2377">
        <v>333.02999899999998</v>
      </c>
      <c r="F2377">
        <v>333.02999899999998</v>
      </c>
      <c r="G2377">
        <v>5533000</v>
      </c>
    </row>
    <row r="2378" spans="1:7" x14ac:dyDescent="0.3">
      <c r="A2378" s="1">
        <v>43804</v>
      </c>
      <c r="B2378">
        <v>332.82998700000002</v>
      </c>
      <c r="C2378">
        <v>334.42001299999998</v>
      </c>
      <c r="D2378">
        <v>327.25</v>
      </c>
      <c r="E2378">
        <v>330.36999500000002</v>
      </c>
      <c r="F2378">
        <v>330.36999500000002</v>
      </c>
      <c r="G2378">
        <v>3724600</v>
      </c>
    </row>
    <row r="2379" spans="1:7" x14ac:dyDescent="0.3">
      <c r="A2379" s="1">
        <v>43805</v>
      </c>
      <c r="B2379">
        <v>335</v>
      </c>
      <c r="C2379">
        <v>338.85998499999999</v>
      </c>
      <c r="D2379">
        <v>334.76998900000001</v>
      </c>
      <c r="E2379">
        <v>335.89001500000001</v>
      </c>
      <c r="F2379">
        <v>335.89001500000001</v>
      </c>
      <c r="G2379">
        <v>7612400</v>
      </c>
    </row>
    <row r="2380" spans="1:7" x14ac:dyDescent="0.3">
      <c r="A2380" s="1">
        <v>43808</v>
      </c>
      <c r="B2380">
        <v>336.58999599999999</v>
      </c>
      <c r="C2380">
        <v>344.45001200000002</v>
      </c>
      <c r="D2380">
        <v>335.07998700000002</v>
      </c>
      <c r="E2380">
        <v>339.52999899999998</v>
      </c>
      <c r="F2380">
        <v>339.52999899999998</v>
      </c>
      <c r="G2380">
        <v>9023100</v>
      </c>
    </row>
    <row r="2381" spans="1:7" x14ac:dyDescent="0.3">
      <c r="A2381" s="1">
        <v>43809</v>
      </c>
      <c r="B2381">
        <v>339.959991</v>
      </c>
      <c r="C2381">
        <v>350.73001099999999</v>
      </c>
      <c r="D2381">
        <v>339.30999800000001</v>
      </c>
      <c r="E2381">
        <v>348.83999599999999</v>
      </c>
      <c r="F2381">
        <v>348.83999599999999</v>
      </c>
      <c r="G2381">
        <v>8828300</v>
      </c>
    </row>
    <row r="2382" spans="1:7" x14ac:dyDescent="0.3">
      <c r="A2382" s="1">
        <v>43810</v>
      </c>
      <c r="B2382">
        <v>351.88000499999998</v>
      </c>
      <c r="C2382">
        <v>357.19000199999999</v>
      </c>
      <c r="D2382">
        <v>351.08999599999999</v>
      </c>
      <c r="E2382">
        <v>352.70001200000002</v>
      </c>
      <c r="F2382">
        <v>352.70001200000002</v>
      </c>
      <c r="G2382">
        <v>6897800</v>
      </c>
    </row>
    <row r="2383" spans="1:7" x14ac:dyDescent="0.3">
      <c r="A2383" s="1">
        <v>43811</v>
      </c>
      <c r="B2383">
        <v>354.92001299999998</v>
      </c>
      <c r="C2383">
        <v>362.73998999999998</v>
      </c>
      <c r="D2383">
        <v>353.23001099999999</v>
      </c>
      <c r="E2383">
        <v>359.67999300000002</v>
      </c>
      <c r="F2383">
        <v>359.67999300000002</v>
      </c>
      <c r="G2383">
        <v>7763900</v>
      </c>
    </row>
    <row r="2384" spans="1:7" x14ac:dyDescent="0.3">
      <c r="A2384" s="1">
        <v>43812</v>
      </c>
      <c r="B2384">
        <v>361.04998799999998</v>
      </c>
      <c r="C2384">
        <v>365.209991</v>
      </c>
      <c r="D2384">
        <v>354.64001500000001</v>
      </c>
      <c r="E2384">
        <v>358.39001500000001</v>
      </c>
      <c r="F2384">
        <v>358.39001500000001</v>
      </c>
      <c r="G2384">
        <v>6570900</v>
      </c>
    </row>
    <row r="2385" spans="1:7" x14ac:dyDescent="0.3">
      <c r="A2385" s="1">
        <v>43815</v>
      </c>
      <c r="B2385">
        <v>362.54998799999998</v>
      </c>
      <c r="C2385">
        <v>383.60998499999999</v>
      </c>
      <c r="D2385">
        <v>362.5</v>
      </c>
      <c r="E2385">
        <v>381.5</v>
      </c>
      <c r="F2385">
        <v>381.5</v>
      </c>
      <c r="G2385">
        <v>18174200</v>
      </c>
    </row>
    <row r="2386" spans="1:7" x14ac:dyDescent="0.3">
      <c r="A2386" s="1">
        <v>43816</v>
      </c>
      <c r="B2386">
        <v>378.98998999999998</v>
      </c>
      <c r="C2386">
        <v>385.5</v>
      </c>
      <c r="D2386">
        <v>375.89999399999999</v>
      </c>
      <c r="E2386">
        <v>378.98998999999998</v>
      </c>
      <c r="F2386">
        <v>378.98998999999998</v>
      </c>
      <c r="G2386">
        <v>8496800</v>
      </c>
    </row>
    <row r="2387" spans="1:7" x14ac:dyDescent="0.3">
      <c r="A2387" s="1">
        <v>43817</v>
      </c>
      <c r="B2387">
        <v>380.63000499999998</v>
      </c>
      <c r="C2387">
        <v>395.22000100000002</v>
      </c>
      <c r="D2387">
        <v>380.57998700000002</v>
      </c>
      <c r="E2387">
        <v>393.14999399999999</v>
      </c>
      <c r="F2387">
        <v>393.14999399999999</v>
      </c>
      <c r="G2387">
        <v>14121000</v>
      </c>
    </row>
    <row r="2388" spans="1:7" x14ac:dyDescent="0.3">
      <c r="A2388" s="1">
        <v>43818</v>
      </c>
      <c r="B2388">
        <v>397.32000699999998</v>
      </c>
      <c r="C2388">
        <v>406.85000600000001</v>
      </c>
      <c r="D2388">
        <v>396.5</v>
      </c>
      <c r="E2388">
        <v>404.040009</v>
      </c>
      <c r="F2388">
        <v>404.040009</v>
      </c>
      <c r="G2388">
        <v>18107100</v>
      </c>
    </row>
    <row r="2389" spans="1:7" x14ac:dyDescent="0.3">
      <c r="A2389" s="1">
        <v>43819</v>
      </c>
      <c r="B2389">
        <v>410.290009</v>
      </c>
      <c r="C2389">
        <v>413</v>
      </c>
      <c r="D2389">
        <v>400.19000199999999</v>
      </c>
      <c r="E2389">
        <v>405.58999599999999</v>
      </c>
      <c r="F2389">
        <v>405.58999599999999</v>
      </c>
      <c r="G2389">
        <v>14752700</v>
      </c>
    </row>
    <row r="2390" spans="1:7" x14ac:dyDescent="0.3">
      <c r="A2390" s="1">
        <v>43822</v>
      </c>
      <c r="B2390">
        <v>411.77999899999998</v>
      </c>
      <c r="C2390">
        <v>422.01001000000002</v>
      </c>
      <c r="D2390">
        <v>410</v>
      </c>
      <c r="E2390">
        <v>419.22000100000002</v>
      </c>
      <c r="F2390">
        <v>419.22000100000002</v>
      </c>
      <c r="G2390">
        <v>13319600</v>
      </c>
    </row>
    <row r="2391" spans="1:7" x14ac:dyDescent="0.3">
      <c r="A2391" s="1">
        <v>43823</v>
      </c>
      <c r="B2391">
        <v>418.35998499999999</v>
      </c>
      <c r="C2391">
        <v>425.47000100000002</v>
      </c>
      <c r="D2391">
        <v>412.69000199999999</v>
      </c>
      <c r="E2391">
        <v>425.25</v>
      </c>
      <c r="F2391">
        <v>425.25</v>
      </c>
      <c r="G2391">
        <v>8054700</v>
      </c>
    </row>
    <row r="2392" spans="1:7" x14ac:dyDescent="0.3">
      <c r="A2392" s="1">
        <v>43825</v>
      </c>
      <c r="B2392">
        <v>427.91000400000001</v>
      </c>
      <c r="C2392">
        <v>433.48001099999999</v>
      </c>
      <c r="D2392">
        <v>426.35000600000001</v>
      </c>
      <c r="E2392">
        <v>430.94000199999999</v>
      </c>
      <c r="F2392">
        <v>430.94000199999999</v>
      </c>
      <c r="G2392">
        <v>10633900</v>
      </c>
    </row>
    <row r="2393" spans="1:7" x14ac:dyDescent="0.3">
      <c r="A2393" s="1">
        <v>43826</v>
      </c>
      <c r="B2393">
        <v>435</v>
      </c>
      <c r="C2393">
        <v>435.30999800000001</v>
      </c>
      <c r="D2393">
        <v>426.10998499999999</v>
      </c>
      <c r="E2393">
        <v>430.38000499999998</v>
      </c>
      <c r="F2393">
        <v>430.38000499999998</v>
      </c>
      <c r="G2393">
        <v>9945700</v>
      </c>
    </row>
    <row r="2394" spans="1:7" x14ac:dyDescent="0.3">
      <c r="A2394" s="1">
        <v>43829</v>
      </c>
      <c r="B2394">
        <v>428.790009</v>
      </c>
      <c r="C2394">
        <v>429</v>
      </c>
      <c r="D2394">
        <v>409.26001000000002</v>
      </c>
      <c r="E2394">
        <v>414.70001200000002</v>
      </c>
      <c r="F2394">
        <v>414.70001200000002</v>
      </c>
      <c r="G2394">
        <v>12586400</v>
      </c>
    </row>
    <row r="2395" spans="1:7" x14ac:dyDescent="0.3">
      <c r="A2395" s="1">
        <v>43830</v>
      </c>
      <c r="B2395">
        <v>405</v>
      </c>
      <c r="C2395">
        <v>421.290009</v>
      </c>
      <c r="D2395">
        <v>402.07998700000002</v>
      </c>
      <c r="E2395">
        <v>418.32998700000002</v>
      </c>
      <c r="F2395">
        <v>418.32998700000002</v>
      </c>
      <c r="G2395">
        <v>10285700</v>
      </c>
    </row>
    <row r="2396" spans="1:7" x14ac:dyDescent="0.3">
      <c r="A2396" s="1">
        <v>43832</v>
      </c>
      <c r="B2396">
        <v>424.5</v>
      </c>
      <c r="C2396">
        <v>430.70001200000002</v>
      </c>
      <c r="D2396">
        <v>421.709991</v>
      </c>
      <c r="E2396">
        <v>430.26001000000002</v>
      </c>
      <c r="F2396">
        <v>430.26001000000002</v>
      </c>
      <c r="G2396">
        <v>9532100</v>
      </c>
    </row>
    <row r="2397" spans="1:7" x14ac:dyDescent="0.3">
      <c r="A2397" s="1">
        <v>43833</v>
      </c>
      <c r="B2397">
        <v>440.5</v>
      </c>
      <c r="C2397">
        <v>454</v>
      </c>
      <c r="D2397">
        <v>436.92001299999998</v>
      </c>
      <c r="E2397">
        <v>443.01001000000002</v>
      </c>
      <c r="F2397">
        <v>443.01001000000002</v>
      </c>
      <c r="G2397">
        <v>17778500</v>
      </c>
    </row>
    <row r="2398" spans="1:7" x14ac:dyDescent="0.3">
      <c r="A2398" s="1">
        <v>43836</v>
      </c>
      <c r="B2398">
        <v>440.47000100000002</v>
      </c>
      <c r="C2398">
        <v>451.55999800000001</v>
      </c>
      <c r="D2398">
        <v>440</v>
      </c>
      <c r="E2398">
        <v>451.540009</v>
      </c>
      <c r="F2398">
        <v>451.540009</v>
      </c>
      <c r="G2398">
        <v>10133000</v>
      </c>
    </row>
    <row r="2399" spans="1:7" x14ac:dyDescent="0.3">
      <c r="A2399" s="1">
        <v>43837</v>
      </c>
      <c r="B2399">
        <v>461.39999399999999</v>
      </c>
      <c r="C2399">
        <v>471.63000499999998</v>
      </c>
      <c r="D2399">
        <v>453.35998499999999</v>
      </c>
      <c r="E2399">
        <v>469.05999800000001</v>
      </c>
      <c r="F2399">
        <v>469.05999800000001</v>
      </c>
      <c r="G2399">
        <v>17882100</v>
      </c>
    </row>
    <row r="2400" spans="1:7" x14ac:dyDescent="0.3">
      <c r="A2400" s="1">
        <v>43838</v>
      </c>
      <c r="B2400">
        <v>473.70001200000002</v>
      </c>
      <c r="C2400">
        <v>498.48998999999998</v>
      </c>
      <c r="D2400">
        <v>468.23001099999999</v>
      </c>
      <c r="E2400">
        <v>492.14001500000001</v>
      </c>
      <c r="F2400">
        <v>492.14001500000001</v>
      </c>
      <c r="G2400">
        <v>31144300</v>
      </c>
    </row>
    <row r="2401" spans="1:7" x14ac:dyDescent="0.3">
      <c r="A2401" s="1">
        <v>43839</v>
      </c>
      <c r="B2401">
        <v>497.10000600000001</v>
      </c>
      <c r="C2401">
        <v>498.79998799999998</v>
      </c>
      <c r="D2401">
        <v>472.86999500000002</v>
      </c>
      <c r="E2401">
        <v>481.33999599999999</v>
      </c>
      <c r="F2401">
        <v>481.33999599999999</v>
      </c>
      <c r="G2401">
        <v>28440400</v>
      </c>
    </row>
    <row r="2402" spans="1:7" x14ac:dyDescent="0.3">
      <c r="A2402" s="1">
        <v>43840</v>
      </c>
      <c r="B2402">
        <v>481.790009</v>
      </c>
      <c r="C2402">
        <v>484.94000199999999</v>
      </c>
      <c r="D2402">
        <v>473.70001200000002</v>
      </c>
      <c r="E2402">
        <v>478.14999399999999</v>
      </c>
      <c r="F2402">
        <v>478.14999399999999</v>
      </c>
      <c r="G2402">
        <v>12959500</v>
      </c>
    </row>
    <row r="2403" spans="1:7" x14ac:dyDescent="0.3">
      <c r="A2403" s="1">
        <v>43843</v>
      </c>
      <c r="B2403">
        <v>493.5</v>
      </c>
      <c r="C2403">
        <v>525.63000499999998</v>
      </c>
      <c r="D2403">
        <v>492</v>
      </c>
      <c r="E2403">
        <v>524.85998500000005</v>
      </c>
      <c r="F2403">
        <v>524.85998500000005</v>
      </c>
      <c r="G2403">
        <v>26517600</v>
      </c>
    </row>
    <row r="2404" spans="1:7" x14ac:dyDescent="0.3">
      <c r="A2404" s="1">
        <v>43844</v>
      </c>
      <c r="B2404">
        <v>544.26000999999997</v>
      </c>
      <c r="C2404">
        <v>547.40997300000004</v>
      </c>
      <c r="D2404">
        <v>524.90002400000003</v>
      </c>
      <c r="E2404">
        <v>537.919983</v>
      </c>
      <c r="F2404">
        <v>537.919983</v>
      </c>
      <c r="G2404">
        <v>28996200</v>
      </c>
    </row>
    <row r="2405" spans="1:7" x14ac:dyDescent="0.3">
      <c r="A2405" s="1">
        <v>43845</v>
      </c>
      <c r="B2405">
        <v>529.76000999999997</v>
      </c>
      <c r="C2405">
        <v>537.84002699999996</v>
      </c>
      <c r="D2405">
        <v>516.78997800000002</v>
      </c>
      <c r="E2405">
        <v>518.5</v>
      </c>
      <c r="F2405">
        <v>518.5</v>
      </c>
      <c r="G2405">
        <v>17368800</v>
      </c>
    </row>
    <row r="2406" spans="1:7" x14ac:dyDescent="0.3">
      <c r="A2406" s="1">
        <v>43846</v>
      </c>
      <c r="B2406">
        <v>493.75</v>
      </c>
      <c r="C2406">
        <v>514.46002199999998</v>
      </c>
      <c r="D2406">
        <v>492.17001299999998</v>
      </c>
      <c r="E2406">
        <v>513.48999000000003</v>
      </c>
      <c r="F2406">
        <v>513.48999000000003</v>
      </c>
      <c r="G2406">
        <v>21736700</v>
      </c>
    </row>
    <row r="2407" spans="1:7" x14ac:dyDescent="0.3">
      <c r="A2407" s="1">
        <v>43847</v>
      </c>
      <c r="B2407">
        <v>507.60998499999999</v>
      </c>
      <c r="C2407">
        <v>515.669983</v>
      </c>
      <c r="D2407">
        <v>503.16000400000001</v>
      </c>
      <c r="E2407">
        <v>510.5</v>
      </c>
      <c r="F2407">
        <v>510.5</v>
      </c>
      <c r="G2407">
        <v>13629100</v>
      </c>
    </row>
    <row r="2408" spans="1:7" x14ac:dyDescent="0.3">
      <c r="A2408" s="1">
        <v>43851</v>
      </c>
      <c r="B2408">
        <v>530.25</v>
      </c>
      <c r="C2408">
        <v>548.580017</v>
      </c>
      <c r="D2408">
        <v>528.40997300000004</v>
      </c>
      <c r="E2408">
        <v>547.20001200000002</v>
      </c>
      <c r="F2408">
        <v>547.20001200000002</v>
      </c>
      <c r="G2408">
        <v>17803500</v>
      </c>
    </row>
    <row r="2409" spans="1:7" x14ac:dyDescent="0.3">
      <c r="A2409" s="1">
        <v>43852</v>
      </c>
      <c r="B2409">
        <v>571.89001499999995</v>
      </c>
      <c r="C2409">
        <v>594.5</v>
      </c>
      <c r="D2409">
        <v>559.09997599999997</v>
      </c>
      <c r="E2409">
        <v>569.55999799999995</v>
      </c>
      <c r="F2409">
        <v>569.55999799999995</v>
      </c>
      <c r="G2409">
        <v>31369000</v>
      </c>
    </row>
    <row r="2410" spans="1:7" x14ac:dyDescent="0.3">
      <c r="A2410" s="1">
        <v>43853</v>
      </c>
      <c r="B2410">
        <v>564.25</v>
      </c>
      <c r="C2410">
        <v>582</v>
      </c>
      <c r="D2410">
        <v>555.59997599999997</v>
      </c>
      <c r="E2410">
        <v>572.20001200000002</v>
      </c>
      <c r="F2410">
        <v>572.20001200000002</v>
      </c>
      <c r="G2410">
        <v>19651000</v>
      </c>
    </row>
    <row r="2411" spans="1:7" x14ac:dyDescent="0.3">
      <c r="A2411" s="1">
        <v>43854</v>
      </c>
      <c r="B2411">
        <v>570.63000499999998</v>
      </c>
      <c r="C2411">
        <v>573.85998500000005</v>
      </c>
      <c r="D2411">
        <v>554.26000999999997</v>
      </c>
      <c r="E2411">
        <v>564.82000700000003</v>
      </c>
      <c r="F2411">
        <v>564.82000700000003</v>
      </c>
      <c r="G2411">
        <v>14353600</v>
      </c>
    </row>
    <row r="2412" spans="1:7" x14ac:dyDescent="0.3">
      <c r="A2412" s="1">
        <v>43857</v>
      </c>
      <c r="B2412">
        <v>541.98999000000003</v>
      </c>
      <c r="C2412">
        <v>564.44000200000005</v>
      </c>
      <c r="D2412">
        <v>539.28002900000001</v>
      </c>
      <c r="E2412">
        <v>558.02002000000005</v>
      </c>
      <c r="F2412">
        <v>558.02002000000005</v>
      </c>
      <c r="G2412">
        <v>13608100</v>
      </c>
    </row>
    <row r="2413" spans="1:7" x14ac:dyDescent="0.3">
      <c r="A2413" s="1">
        <v>43858</v>
      </c>
      <c r="B2413">
        <v>568.48999000000003</v>
      </c>
      <c r="C2413">
        <v>576.80999799999995</v>
      </c>
      <c r="D2413">
        <v>558.080017</v>
      </c>
      <c r="E2413">
        <v>566.90002400000003</v>
      </c>
      <c r="F2413">
        <v>566.90002400000003</v>
      </c>
      <c r="G2413">
        <v>11788500</v>
      </c>
    </row>
    <row r="2414" spans="1:7" x14ac:dyDescent="0.3">
      <c r="A2414" s="1">
        <v>43859</v>
      </c>
      <c r="B2414">
        <v>575.69000200000005</v>
      </c>
      <c r="C2414">
        <v>589.79998799999998</v>
      </c>
      <c r="D2414">
        <v>567.42999299999997</v>
      </c>
      <c r="E2414">
        <v>580.98999000000003</v>
      </c>
      <c r="F2414">
        <v>580.98999000000003</v>
      </c>
      <c r="G2414">
        <v>17801500</v>
      </c>
    </row>
    <row r="2415" spans="1:7" x14ac:dyDescent="0.3">
      <c r="A2415" s="1">
        <v>43860</v>
      </c>
      <c r="B2415">
        <v>632.419983</v>
      </c>
      <c r="C2415">
        <v>650.88000499999998</v>
      </c>
      <c r="D2415">
        <v>618</v>
      </c>
      <c r="E2415">
        <v>640.80999799999995</v>
      </c>
      <c r="F2415">
        <v>640.80999799999995</v>
      </c>
      <c r="G2415">
        <v>29005700</v>
      </c>
    </row>
    <row r="2416" spans="1:7" x14ac:dyDescent="0.3">
      <c r="A2416" s="1">
        <v>43861</v>
      </c>
      <c r="B2416">
        <v>640</v>
      </c>
      <c r="C2416">
        <v>653</v>
      </c>
      <c r="D2416">
        <v>632.52002000000005</v>
      </c>
      <c r="E2416">
        <v>650.57000700000003</v>
      </c>
      <c r="F2416">
        <v>650.57000700000003</v>
      </c>
      <c r="G2416">
        <v>15719300</v>
      </c>
    </row>
    <row r="2417" spans="1:7" x14ac:dyDescent="0.3">
      <c r="A2417" s="1">
        <v>43864</v>
      </c>
      <c r="B2417">
        <v>673.69000200000005</v>
      </c>
      <c r="C2417">
        <v>786.14001499999995</v>
      </c>
      <c r="D2417">
        <v>673.52002000000005</v>
      </c>
      <c r="E2417">
        <v>780</v>
      </c>
      <c r="F2417">
        <v>780</v>
      </c>
      <c r="G2417">
        <v>47065000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0DBE-E6C6-43DF-A047-E0C288135D4C}">
  <dimension ref="A1:O2417"/>
  <sheetViews>
    <sheetView topLeftCell="H41" workbookViewId="0">
      <selection activeCell="N14" sqref="N14"/>
    </sheetView>
  </sheetViews>
  <sheetFormatPr defaultRowHeight="14.4" x14ac:dyDescent="0.3"/>
  <cols>
    <col min="1" max="1" width="10.33203125" style="1" bestFit="1" customWidth="1"/>
    <col min="2" max="5" width="11" style="4" bestFit="1" customWidth="1"/>
    <col min="6" max="6" width="11.5546875" style="4" customWidth="1"/>
    <col min="7" max="7" width="11.5546875" style="3" bestFit="1" customWidth="1"/>
    <col min="8" max="8" width="15.77734375" style="4" bestFit="1" customWidth="1"/>
    <col min="9" max="9" width="15.109375" style="10" bestFit="1" customWidth="1"/>
    <col min="10" max="10" width="21.6640625" style="8" bestFit="1" customWidth="1"/>
    <col min="11" max="12" width="14.109375" bestFit="1" customWidth="1"/>
    <col min="13" max="13" width="18.44140625" style="10" bestFit="1" customWidth="1"/>
  </cols>
  <sheetData>
    <row r="1" spans="1:15" s="2" customFormat="1" ht="15.6" x14ac:dyDescent="0.3">
      <c r="A1" s="7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6" t="s">
        <v>6</v>
      </c>
      <c r="H1" s="5" t="s">
        <v>7</v>
      </c>
      <c r="I1" s="9" t="s">
        <v>8</v>
      </c>
      <c r="J1" s="11" t="s">
        <v>10</v>
      </c>
      <c r="K1" s="2" t="s">
        <v>11</v>
      </c>
      <c r="L1" s="2" t="s">
        <v>12</v>
      </c>
      <c r="M1" s="9" t="s">
        <v>13</v>
      </c>
    </row>
    <row r="2" spans="1:15" x14ac:dyDescent="0.3">
      <c r="A2" s="1">
        <v>40358</v>
      </c>
      <c r="B2" s="4">
        <v>19</v>
      </c>
      <c r="C2" s="4">
        <v>25</v>
      </c>
      <c r="D2" s="4">
        <v>17.540001</v>
      </c>
      <c r="E2" s="4">
        <v>23.889999</v>
      </c>
      <c r="F2" s="4">
        <v>23.889999</v>
      </c>
      <c r="G2" s="3">
        <v>18766300</v>
      </c>
      <c r="H2" s="4">
        <f>ROUND(tblstock[[#This Row],[Volume]]/1000000,1)</f>
        <v>18.8</v>
      </c>
      <c r="I2" s="8">
        <v>0</v>
      </c>
      <c r="J2" s="8">
        <f>1+tblstock[[#This Row],[DailyReturns]]</f>
        <v>1</v>
      </c>
      <c r="L2" s="4"/>
    </row>
    <row r="3" spans="1:15" x14ac:dyDescent="0.3">
      <c r="A3" s="1">
        <v>40359</v>
      </c>
      <c r="B3" s="4">
        <v>25.790001</v>
      </c>
      <c r="C3" s="4">
        <v>30.42</v>
      </c>
      <c r="D3" s="4">
        <v>23.299999</v>
      </c>
      <c r="E3" s="4">
        <v>23.83</v>
      </c>
      <c r="F3" s="4">
        <v>23.83</v>
      </c>
      <c r="G3" s="3">
        <v>17187100</v>
      </c>
      <c r="H3" s="4">
        <f>ROUND(tblstock[[#This Row],[Volume]]/1000000,1)</f>
        <v>17.2</v>
      </c>
      <c r="I3" s="8">
        <f t="shared" ref="I3:I66" si="0">(E3-E2)/E2</f>
        <v>-2.5114693391155539E-3</v>
      </c>
      <c r="J3" s="8">
        <f>J2*(1+tblstock[[#This Row],[DailyReturns]])</f>
        <v>0.9974885306608845</v>
      </c>
      <c r="L3" s="4"/>
    </row>
    <row r="4" spans="1:15" x14ac:dyDescent="0.3">
      <c r="A4" s="1">
        <v>40360</v>
      </c>
      <c r="B4" s="4">
        <v>25</v>
      </c>
      <c r="C4" s="4">
        <v>25.92</v>
      </c>
      <c r="D4" s="4">
        <v>20.27</v>
      </c>
      <c r="E4" s="4">
        <v>21.959999</v>
      </c>
      <c r="F4" s="4">
        <v>21.959999</v>
      </c>
      <c r="G4" s="3">
        <v>8218800</v>
      </c>
      <c r="H4" s="4">
        <f>ROUND(tblstock[[#This Row],[Volume]]/1000000,1)</f>
        <v>8.1999999999999993</v>
      </c>
      <c r="I4" s="8">
        <f t="shared" si="0"/>
        <v>-7.8472555602182067E-2</v>
      </c>
      <c r="J4" s="8">
        <f>J3*(1+tblstock[[#This Row],[DailyReturns]])</f>
        <v>0.91921305647605944</v>
      </c>
      <c r="L4" s="4"/>
    </row>
    <row r="5" spans="1:15" x14ac:dyDescent="0.3">
      <c r="A5" s="1">
        <v>40361</v>
      </c>
      <c r="B5" s="4">
        <v>23</v>
      </c>
      <c r="C5" s="4">
        <v>23.1</v>
      </c>
      <c r="D5" s="4">
        <v>18.709999</v>
      </c>
      <c r="E5" s="4">
        <v>19.200001</v>
      </c>
      <c r="F5" s="4">
        <v>19.200001</v>
      </c>
      <c r="G5" s="3">
        <v>5139800</v>
      </c>
      <c r="H5" s="4">
        <f>ROUND(tblstock[[#This Row],[Volume]]/1000000,1)</f>
        <v>5.0999999999999996</v>
      </c>
      <c r="I5" s="8">
        <f t="shared" si="0"/>
        <v>-0.12568297475787679</v>
      </c>
      <c r="J5" s="8">
        <f>J4*(1+tblstock[[#This Row],[DailyReturns]])</f>
        <v>0.80368362510186808</v>
      </c>
      <c r="L5" s="4"/>
    </row>
    <row r="6" spans="1:15" x14ac:dyDescent="0.3">
      <c r="A6" s="1">
        <v>40365</v>
      </c>
      <c r="B6" s="4">
        <v>20</v>
      </c>
      <c r="C6" s="4">
        <v>20</v>
      </c>
      <c r="D6" s="4">
        <v>15.83</v>
      </c>
      <c r="E6" s="4">
        <v>16.110001</v>
      </c>
      <c r="F6" s="4">
        <v>16.110001</v>
      </c>
      <c r="G6" s="3">
        <v>6866900</v>
      </c>
      <c r="H6" s="4">
        <f>ROUND(tblstock[[#This Row],[Volume]]/1000000,1)</f>
        <v>6.9</v>
      </c>
      <c r="I6" s="8">
        <f t="shared" si="0"/>
        <v>-0.16093749161783896</v>
      </c>
      <c r="J6" s="8">
        <f>J5*(1+tblstock[[#This Row],[DailyReturns]])</f>
        <v>0.6743407984236417</v>
      </c>
      <c r="L6" s="4"/>
    </row>
    <row r="7" spans="1:15" x14ac:dyDescent="0.3">
      <c r="A7" s="1">
        <v>40366</v>
      </c>
      <c r="B7" s="4">
        <v>16.399999999999999</v>
      </c>
      <c r="C7" s="4">
        <v>16.629999000000002</v>
      </c>
      <c r="D7" s="4">
        <v>14.98</v>
      </c>
      <c r="E7" s="4">
        <v>15.8</v>
      </c>
      <c r="F7" s="4">
        <v>15.8</v>
      </c>
      <c r="G7" s="3">
        <v>6921700</v>
      </c>
      <c r="H7" s="4">
        <f>ROUND(tblstock[[#This Row],[Volume]]/1000000,1)</f>
        <v>6.9</v>
      </c>
      <c r="I7" s="8">
        <f t="shared" si="0"/>
        <v>-1.9242767272329764E-2</v>
      </c>
      <c r="J7" s="8">
        <f>J6*(1+tblstock[[#This Row],[DailyReturns]])</f>
        <v>0.66136461537733848</v>
      </c>
      <c r="L7" s="4"/>
    </row>
    <row r="8" spans="1:15" x14ac:dyDescent="0.3">
      <c r="A8" s="1">
        <v>40367</v>
      </c>
      <c r="B8" s="4">
        <v>16.139999</v>
      </c>
      <c r="C8" s="4">
        <v>17.52</v>
      </c>
      <c r="D8" s="4">
        <v>15.57</v>
      </c>
      <c r="E8" s="4">
        <v>17.459999</v>
      </c>
      <c r="F8" s="4">
        <v>17.459999</v>
      </c>
      <c r="G8" s="3">
        <v>7711400</v>
      </c>
      <c r="H8" s="4">
        <f>ROUND(tblstock[[#This Row],[Volume]]/1000000,1)</f>
        <v>7.7</v>
      </c>
      <c r="I8" s="8">
        <f t="shared" si="0"/>
        <v>0.10506322784810121</v>
      </c>
      <c r="J8" s="8">
        <f>J7*(1+tblstock[[#This Row],[DailyReturns]])</f>
        <v>0.73084971665339959</v>
      </c>
      <c r="L8" s="4"/>
    </row>
    <row r="9" spans="1:15" x14ac:dyDescent="0.3">
      <c r="A9" s="1">
        <v>40368</v>
      </c>
      <c r="B9" s="4">
        <v>17.579999999999998</v>
      </c>
      <c r="C9" s="4">
        <v>17.899999999999999</v>
      </c>
      <c r="D9" s="4">
        <v>16.549999</v>
      </c>
      <c r="E9" s="4">
        <v>17.399999999999999</v>
      </c>
      <c r="F9" s="4">
        <v>17.399999999999999</v>
      </c>
      <c r="G9" s="3">
        <v>4050600</v>
      </c>
      <c r="H9" s="4">
        <f>ROUND(tblstock[[#This Row],[Volume]]/1000000,1)</f>
        <v>4.0999999999999996</v>
      </c>
      <c r="I9" s="8">
        <f t="shared" si="0"/>
        <v>-3.4363690398837507E-3</v>
      </c>
      <c r="J9" s="8">
        <f>J8*(1+tblstock[[#This Row],[DailyReturns]])</f>
        <v>0.72833824731428398</v>
      </c>
      <c r="L9" s="4"/>
    </row>
    <row r="10" spans="1:15" x14ac:dyDescent="0.3">
      <c r="A10" s="1">
        <v>40371</v>
      </c>
      <c r="B10" s="4">
        <v>17.950001</v>
      </c>
      <c r="C10" s="4">
        <v>18.07</v>
      </c>
      <c r="D10" s="4">
        <v>17</v>
      </c>
      <c r="E10" s="4">
        <v>17.049999</v>
      </c>
      <c r="F10" s="4">
        <v>17.049999</v>
      </c>
      <c r="G10" s="3">
        <v>2202500</v>
      </c>
      <c r="H10" s="4">
        <f>ROUND(tblstock[[#This Row],[Volume]]/1000000,1)</f>
        <v>2.2000000000000002</v>
      </c>
      <c r="I10" s="8">
        <f t="shared" si="0"/>
        <v>-2.0114999999999938E-2</v>
      </c>
      <c r="J10" s="8">
        <f>J9*(1+tblstock[[#This Row],[DailyReturns]])</f>
        <v>0.71368772346955722</v>
      </c>
      <c r="L10" s="4"/>
    </row>
    <row r="11" spans="1:15" x14ac:dyDescent="0.3">
      <c r="A11" s="1">
        <v>40372</v>
      </c>
      <c r="B11" s="4">
        <v>17.389999</v>
      </c>
      <c r="C11" s="4">
        <v>18.639999</v>
      </c>
      <c r="D11" s="4">
        <v>16.899999999999999</v>
      </c>
      <c r="E11" s="4">
        <v>18.139999</v>
      </c>
      <c r="F11" s="4">
        <v>18.139999</v>
      </c>
      <c r="G11" s="3">
        <v>2680100</v>
      </c>
      <c r="H11" s="4">
        <f>ROUND(tblstock[[#This Row],[Volume]]/1000000,1)</f>
        <v>2.7</v>
      </c>
      <c r="I11" s="8">
        <f t="shared" si="0"/>
        <v>6.3929622517866422E-2</v>
      </c>
      <c r="J11" s="8">
        <f>J10*(1+tblstock[[#This Row],[DailyReturns]])</f>
        <v>0.75931351022660154</v>
      </c>
      <c r="L11" s="4"/>
      <c r="O11">
        <f>AVERAGE(tblstock[DailyReturns])</f>
        <v>1.9746649250680054E-3</v>
      </c>
    </row>
    <row r="12" spans="1:15" x14ac:dyDescent="0.3">
      <c r="A12" s="1">
        <v>40373</v>
      </c>
      <c r="B12" s="4">
        <v>17.940000999999999</v>
      </c>
      <c r="C12" s="4">
        <v>20.149999999999999</v>
      </c>
      <c r="D12" s="4">
        <v>17.760000000000002</v>
      </c>
      <c r="E12" s="4">
        <v>19.84</v>
      </c>
      <c r="F12" s="4">
        <v>19.84</v>
      </c>
      <c r="G12" s="3">
        <v>4195200</v>
      </c>
      <c r="H12" s="4">
        <f>ROUND(tblstock[[#This Row],[Volume]]/1000000,1)</f>
        <v>4.2</v>
      </c>
      <c r="I12" s="8">
        <f t="shared" si="0"/>
        <v>9.3715606048269368E-2</v>
      </c>
      <c r="J12" s="8">
        <f>J11*(1+tblstock[[#This Row],[DailyReturns]])</f>
        <v>0.83047303601812628</v>
      </c>
      <c r="L12" s="4"/>
    </row>
    <row r="13" spans="1:15" x14ac:dyDescent="0.3">
      <c r="A13" s="1">
        <v>40374</v>
      </c>
      <c r="B13" s="4">
        <v>19.940000999999999</v>
      </c>
      <c r="C13" s="4">
        <v>21.5</v>
      </c>
      <c r="D13" s="4">
        <v>19</v>
      </c>
      <c r="E13" s="4">
        <v>19.889999</v>
      </c>
      <c r="F13" s="4">
        <v>19.889999</v>
      </c>
      <c r="G13" s="3">
        <v>3739800</v>
      </c>
      <c r="H13" s="4">
        <f>ROUND(tblstock[[#This Row],[Volume]]/1000000,1)</f>
        <v>3.7</v>
      </c>
      <c r="I13" s="8">
        <f t="shared" si="0"/>
        <v>2.5201108870967583E-3</v>
      </c>
      <c r="J13" s="8">
        <f>J12*(1+tblstock[[#This Row],[DailyReturns]])</f>
        <v>0.83256592015763575</v>
      </c>
      <c r="L13" s="4"/>
    </row>
    <row r="14" spans="1:15" x14ac:dyDescent="0.3">
      <c r="A14" s="1">
        <v>40375</v>
      </c>
      <c r="B14" s="4">
        <v>20.700001</v>
      </c>
      <c r="C14" s="4">
        <v>21.299999</v>
      </c>
      <c r="D14" s="4">
        <v>20.049999</v>
      </c>
      <c r="E14" s="4">
        <v>20.639999</v>
      </c>
      <c r="F14" s="4">
        <v>20.639999</v>
      </c>
      <c r="G14" s="3">
        <v>2621300</v>
      </c>
      <c r="H14" s="4">
        <f>ROUND(tblstock[[#This Row],[Volume]]/1000000,1)</f>
        <v>2.6</v>
      </c>
      <c r="I14" s="8">
        <f t="shared" si="0"/>
        <v>3.770739254436363E-2</v>
      </c>
      <c r="J14" s="8">
        <f>J13*(1+tblstock[[#This Row],[DailyReturns]])</f>
        <v>0.86395981012807899</v>
      </c>
      <c r="L14" s="4"/>
    </row>
    <row r="15" spans="1:15" x14ac:dyDescent="0.3">
      <c r="A15" s="1">
        <v>40378</v>
      </c>
      <c r="B15" s="4">
        <v>21.370000999999998</v>
      </c>
      <c r="C15" s="4">
        <v>22.25</v>
      </c>
      <c r="D15" s="4">
        <v>20.92</v>
      </c>
      <c r="E15" s="4">
        <v>21.91</v>
      </c>
      <c r="F15" s="4">
        <v>21.91</v>
      </c>
      <c r="G15" s="3">
        <v>2486500</v>
      </c>
      <c r="H15" s="4">
        <f>ROUND(tblstock[[#This Row],[Volume]]/1000000,1)</f>
        <v>2.5</v>
      </c>
      <c r="I15" s="8">
        <f t="shared" si="0"/>
        <v>6.1531059182706384E-2</v>
      </c>
      <c r="J15" s="8">
        <f>J14*(1+tblstock[[#This Row],[DailyReturns]])</f>
        <v>0.91712017233654952</v>
      </c>
      <c r="L15" s="4"/>
    </row>
    <row r="16" spans="1:15" x14ac:dyDescent="0.3">
      <c r="A16" s="1">
        <v>40379</v>
      </c>
      <c r="B16" s="4">
        <v>21.85</v>
      </c>
      <c r="C16" s="4">
        <v>21.85</v>
      </c>
      <c r="D16" s="4">
        <v>20.049999</v>
      </c>
      <c r="E16" s="4">
        <v>20.299999</v>
      </c>
      <c r="F16" s="4">
        <v>20.299999</v>
      </c>
      <c r="G16" s="3">
        <v>1825300</v>
      </c>
      <c r="H16" s="4">
        <f>ROUND(tblstock[[#This Row],[Volume]]/1000000,1)</f>
        <v>1.8</v>
      </c>
      <c r="I16" s="8">
        <f t="shared" si="0"/>
        <v>-7.3482473756275687E-2</v>
      </c>
      <c r="J16" s="8">
        <f>J15*(1+tblstock[[#This Row],[DailyReturns]])</f>
        <v>0.84972791334147801</v>
      </c>
      <c r="L16" s="4"/>
    </row>
    <row r="17" spans="1:13" x14ac:dyDescent="0.3">
      <c r="A17" s="1">
        <v>40380</v>
      </c>
      <c r="B17" s="4">
        <v>20.66</v>
      </c>
      <c r="C17" s="4">
        <v>20.9</v>
      </c>
      <c r="D17" s="4">
        <v>19.5</v>
      </c>
      <c r="E17" s="4">
        <v>20.219999000000001</v>
      </c>
      <c r="F17" s="4">
        <v>20.219999000000001</v>
      </c>
      <c r="G17" s="3">
        <v>1252500</v>
      </c>
      <c r="H17" s="4">
        <f>ROUND(tblstock[[#This Row],[Volume]]/1000000,1)</f>
        <v>1.3</v>
      </c>
      <c r="I17" s="8">
        <f t="shared" si="0"/>
        <v>-3.9408868936396642E-3</v>
      </c>
      <c r="J17" s="8">
        <f>J16*(1+tblstock[[#This Row],[DailyReturns]])</f>
        <v>0.84637923174463081</v>
      </c>
      <c r="L17" s="4"/>
    </row>
    <row r="18" spans="1:13" x14ac:dyDescent="0.3">
      <c r="A18" s="1">
        <v>40381</v>
      </c>
      <c r="B18" s="4">
        <v>20.5</v>
      </c>
      <c r="C18" s="4">
        <v>21.25</v>
      </c>
      <c r="D18" s="4">
        <v>20.370000999999998</v>
      </c>
      <c r="E18" s="4">
        <v>21</v>
      </c>
      <c r="F18" s="4">
        <v>21</v>
      </c>
      <c r="G18" s="3">
        <v>957800</v>
      </c>
      <c r="H18" s="4">
        <f>ROUND(tblstock[[#This Row],[Volume]]/1000000,1)</f>
        <v>1</v>
      </c>
      <c r="I18" s="8">
        <f t="shared" si="0"/>
        <v>3.8575719019570603E-2</v>
      </c>
      <c r="J18" s="8">
        <f>J17*(1+tblstock[[#This Row],[DailyReturns]])</f>
        <v>0.87902891917241166</v>
      </c>
      <c r="L18" s="4"/>
    </row>
    <row r="19" spans="1:13" x14ac:dyDescent="0.3">
      <c r="A19" s="1">
        <v>40382</v>
      </c>
      <c r="B19" s="4">
        <v>21.190000999999999</v>
      </c>
      <c r="C19" s="4">
        <v>21.559999000000001</v>
      </c>
      <c r="D19" s="4">
        <v>21.059999000000001</v>
      </c>
      <c r="E19" s="4">
        <v>21.290001</v>
      </c>
      <c r="F19" s="4">
        <v>21.290001</v>
      </c>
      <c r="G19" s="3">
        <v>653600</v>
      </c>
      <c r="H19" s="4">
        <f>ROUND(tblstock[[#This Row],[Volume]]/1000000,1)</f>
        <v>0.7</v>
      </c>
      <c r="I19" s="8">
        <f t="shared" si="0"/>
        <v>1.3809571428571437E-2</v>
      </c>
      <c r="J19" s="8">
        <f>J18*(1+tblstock[[#This Row],[DailyReturns]])</f>
        <v>0.89116793181950316</v>
      </c>
      <c r="L19" s="4"/>
    </row>
    <row r="20" spans="1:13" x14ac:dyDescent="0.3">
      <c r="A20" s="1">
        <v>40385</v>
      </c>
      <c r="B20" s="4">
        <v>21.5</v>
      </c>
      <c r="C20" s="4">
        <v>21.5</v>
      </c>
      <c r="D20" s="4">
        <v>20.299999</v>
      </c>
      <c r="E20" s="4">
        <v>20.950001</v>
      </c>
      <c r="F20" s="4">
        <v>20.950001</v>
      </c>
      <c r="G20" s="3">
        <v>922200</v>
      </c>
      <c r="H20" s="4">
        <f>ROUND(tblstock[[#This Row],[Volume]]/1000000,1)</f>
        <v>0.9</v>
      </c>
      <c r="I20" s="8">
        <f t="shared" si="0"/>
        <v>-1.5969938188354234E-2</v>
      </c>
      <c r="J20" s="8">
        <f>J19*(1+tblstock[[#This Row],[DailyReturns]])</f>
        <v>0.87693603503290218</v>
      </c>
      <c r="L20" s="4"/>
    </row>
    <row r="21" spans="1:13" x14ac:dyDescent="0.3">
      <c r="A21" s="1">
        <v>40386</v>
      </c>
      <c r="B21" s="4">
        <v>20.91</v>
      </c>
      <c r="C21" s="4">
        <v>21.18</v>
      </c>
      <c r="D21" s="4">
        <v>20.260000000000002</v>
      </c>
      <c r="E21" s="4">
        <v>20.549999</v>
      </c>
      <c r="F21" s="4">
        <v>20.549999</v>
      </c>
      <c r="G21" s="3">
        <v>619700</v>
      </c>
      <c r="H21" s="4">
        <f>ROUND(tblstock[[#This Row],[Volume]]/1000000,1)</f>
        <v>0.6</v>
      </c>
      <c r="I21" s="8">
        <f t="shared" si="0"/>
        <v>-1.909317331297505E-2</v>
      </c>
      <c r="J21" s="8">
        <f>J20*(1+tblstock[[#This Row],[DailyReturns]])</f>
        <v>0.86019254333162587</v>
      </c>
      <c r="K21" s="4">
        <f>AVERAGE(E2:E21)</f>
        <v>19.871499700000001</v>
      </c>
      <c r="L21" s="4"/>
    </row>
    <row r="22" spans="1:13" x14ac:dyDescent="0.3">
      <c r="A22" s="1">
        <v>40387</v>
      </c>
      <c r="B22" s="4">
        <v>20.549999</v>
      </c>
      <c r="C22" s="4">
        <v>20.9</v>
      </c>
      <c r="D22" s="4">
        <v>20.51</v>
      </c>
      <c r="E22" s="4">
        <v>20.719999000000001</v>
      </c>
      <c r="F22" s="4">
        <v>20.719999000000001</v>
      </c>
      <c r="G22" s="3">
        <v>467200</v>
      </c>
      <c r="H22" s="4">
        <f>ROUND(tblstock[[#This Row],[Volume]]/1000000,1)</f>
        <v>0.5</v>
      </c>
      <c r="I22" s="8">
        <f t="shared" si="0"/>
        <v>8.2725064852802038E-3</v>
      </c>
      <c r="J22" s="8">
        <f>J21*(1+tblstock[[#This Row],[DailyReturns]])</f>
        <v>0.86730849172492641</v>
      </c>
      <c r="K22" s="4">
        <f t="shared" ref="K22:K85" si="1">AVERAGE(E3:E22)</f>
        <v>19.712999700000001</v>
      </c>
      <c r="L22" s="4"/>
    </row>
    <row r="23" spans="1:13" x14ac:dyDescent="0.3">
      <c r="A23" s="1">
        <v>40388</v>
      </c>
      <c r="B23" s="4">
        <v>20.77</v>
      </c>
      <c r="C23" s="4">
        <v>20.879999000000002</v>
      </c>
      <c r="D23" s="4">
        <v>20</v>
      </c>
      <c r="E23" s="4">
        <v>20.350000000000001</v>
      </c>
      <c r="F23" s="4">
        <v>20.350000000000001</v>
      </c>
      <c r="G23" s="3">
        <v>616000</v>
      </c>
      <c r="H23" s="4">
        <f>ROUND(tblstock[[#This Row],[Volume]]/1000000,1)</f>
        <v>0.6</v>
      </c>
      <c r="I23" s="8">
        <f t="shared" si="0"/>
        <v>-1.7857095456423524E-2</v>
      </c>
      <c r="J23" s="8">
        <f>J22*(1+tblstock[[#This Row],[DailyReturns]])</f>
        <v>0.85182088119802768</v>
      </c>
      <c r="K23" s="4">
        <f t="shared" si="1"/>
        <v>19.538999699999998</v>
      </c>
      <c r="L23" s="4"/>
    </row>
    <row r="24" spans="1:13" x14ac:dyDescent="0.3">
      <c r="A24" s="1">
        <v>40389</v>
      </c>
      <c r="B24" s="4">
        <v>20.200001</v>
      </c>
      <c r="C24" s="4">
        <v>20.440000999999999</v>
      </c>
      <c r="D24" s="4">
        <v>19.549999</v>
      </c>
      <c r="E24" s="4">
        <v>19.940000999999999</v>
      </c>
      <c r="F24" s="4">
        <v>19.940000999999999</v>
      </c>
      <c r="G24" s="3">
        <v>426900</v>
      </c>
      <c r="H24" s="4">
        <f>ROUND(tblstock[[#This Row],[Volume]]/1000000,1)</f>
        <v>0.4</v>
      </c>
      <c r="I24" s="8">
        <f t="shared" si="0"/>
        <v>-2.0147371007371136E-2</v>
      </c>
      <c r="J24" s="8">
        <f>J23*(1+tblstock[[#This Row],[DailyReturns]])</f>
        <v>0.83465892987270518</v>
      </c>
      <c r="K24" s="4">
        <f t="shared" si="1"/>
        <v>19.437999799999996</v>
      </c>
      <c r="L24" s="4"/>
    </row>
    <row r="25" spans="1:13" x14ac:dyDescent="0.3">
      <c r="A25" s="1">
        <v>40392</v>
      </c>
      <c r="B25" s="4">
        <v>20.5</v>
      </c>
      <c r="C25" s="4">
        <v>20.969999000000001</v>
      </c>
      <c r="D25" s="4">
        <v>20.329999999999998</v>
      </c>
      <c r="E25" s="4">
        <v>20.92</v>
      </c>
      <c r="F25" s="4">
        <v>20.92</v>
      </c>
      <c r="G25" s="3">
        <v>718100</v>
      </c>
      <c r="H25" s="4">
        <f>ROUND(tblstock[[#This Row],[Volume]]/1000000,1)</f>
        <v>0.7</v>
      </c>
      <c r="I25" s="8">
        <f t="shared" si="0"/>
        <v>4.9147389711765965E-2</v>
      </c>
      <c r="J25" s="8">
        <f>J24*(1+tblstock[[#This Row],[DailyReturns]])</f>
        <v>0.87568023757556457</v>
      </c>
      <c r="K25" s="4">
        <f t="shared" si="1"/>
        <v>19.523999750000002</v>
      </c>
      <c r="L25" s="4"/>
    </row>
    <row r="26" spans="1:13" x14ac:dyDescent="0.3">
      <c r="A26" s="1">
        <v>40393</v>
      </c>
      <c r="B26" s="4">
        <v>21</v>
      </c>
      <c r="C26" s="4">
        <v>21.950001</v>
      </c>
      <c r="D26" s="4">
        <v>20.82</v>
      </c>
      <c r="E26" s="4">
        <v>21.950001</v>
      </c>
      <c r="F26" s="4">
        <v>21.950001</v>
      </c>
      <c r="G26" s="3">
        <v>1230500</v>
      </c>
      <c r="H26" s="4">
        <f>ROUND(tblstock[[#This Row],[Volume]]/1000000,1)</f>
        <v>1.2</v>
      </c>
      <c r="I26" s="8">
        <f t="shared" si="0"/>
        <v>4.9235229445506623E-2</v>
      </c>
      <c r="J26" s="8">
        <f>J25*(1+tblstock[[#This Row],[DailyReturns]])</f>
        <v>0.91879455499349316</v>
      </c>
      <c r="K26" s="4">
        <f t="shared" si="1"/>
        <v>19.81599975</v>
      </c>
      <c r="L26" s="4"/>
    </row>
    <row r="27" spans="1:13" x14ac:dyDescent="0.3">
      <c r="A27" s="1">
        <v>40394</v>
      </c>
      <c r="B27" s="4">
        <v>21.950001</v>
      </c>
      <c r="C27" s="4">
        <v>22.18</v>
      </c>
      <c r="D27" s="4">
        <v>20.85</v>
      </c>
      <c r="E27" s="4">
        <v>21.26</v>
      </c>
      <c r="F27" s="4">
        <v>21.26</v>
      </c>
      <c r="G27" s="3">
        <v>913000</v>
      </c>
      <c r="H27" s="4">
        <f>ROUND(tblstock[[#This Row],[Volume]]/1000000,1)</f>
        <v>0.9</v>
      </c>
      <c r="I27" s="8">
        <f t="shared" si="0"/>
        <v>-3.1435123852613892E-2</v>
      </c>
      <c r="J27" s="8">
        <f>J26*(1+tblstock[[#This Row],[DailyReturns]])</f>
        <v>0.88991213436216543</v>
      </c>
      <c r="K27" s="4">
        <f t="shared" si="1"/>
        <v>20.088999750000003</v>
      </c>
      <c r="L27" s="4"/>
    </row>
    <row r="28" spans="1:13" x14ac:dyDescent="0.3">
      <c r="A28" s="1">
        <v>40395</v>
      </c>
      <c r="B28" s="4">
        <v>21.540001</v>
      </c>
      <c r="C28" s="4">
        <v>21.549999</v>
      </c>
      <c r="D28" s="4">
        <v>20.049999</v>
      </c>
      <c r="E28" s="4">
        <v>20.450001</v>
      </c>
      <c r="F28" s="4">
        <v>20.450001</v>
      </c>
      <c r="G28" s="3">
        <v>796200</v>
      </c>
      <c r="H28" s="4">
        <f>ROUND(tblstock[[#This Row],[Volume]]/1000000,1)</f>
        <v>0.8</v>
      </c>
      <c r="I28" s="8">
        <f t="shared" si="0"/>
        <v>-3.8099670743179735E-2</v>
      </c>
      <c r="J28" s="8">
        <f>J27*(1+tblstock[[#This Row],[DailyReturns]])</f>
        <v>0.85600677505260658</v>
      </c>
      <c r="K28" s="4">
        <f t="shared" si="1"/>
        <v>20.23849985</v>
      </c>
      <c r="L28" s="4"/>
    </row>
    <row r="29" spans="1:13" x14ac:dyDescent="0.3">
      <c r="A29" s="1">
        <v>40396</v>
      </c>
      <c r="B29" s="4">
        <v>20.100000000000001</v>
      </c>
      <c r="C29" s="4">
        <v>20.16</v>
      </c>
      <c r="D29" s="4">
        <v>19.52</v>
      </c>
      <c r="E29" s="4">
        <v>19.59</v>
      </c>
      <c r="F29" s="4">
        <v>19.59</v>
      </c>
      <c r="G29" s="3">
        <v>741900</v>
      </c>
      <c r="H29" s="4">
        <f>ROUND(tblstock[[#This Row],[Volume]]/1000000,1)</f>
        <v>0.7</v>
      </c>
      <c r="I29" s="8">
        <f t="shared" si="0"/>
        <v>-4.2053836574384544E-2</v>
      </c>
      <c r="J29" s="8">
        <f>J28*(1+tblstock[[#This Row],[DailyReturns]])</f>
        <v>0.82000840602797831</v>
      </c>
      <c r="K29" s="4">
        <f t="shared" si="1"/>
        <v>20.347999850000001</v>
      </c>
      <c r="L29" s="4"/>
    </row>
    <row r="30" spans="1:13" x14ac:dyDescent="0.3">
      <c r="A30" s="1">
        <v>40399</v>
      </c>
      <c r="B30" s="4">
        <v>19.899999999999999</v>
      </c>
      <c r="C30" s="4">
        <v>19.98</v>
      </c>
      <c r="D30" s="4">
        <v>19.450001</v>
      </c>
      <c r="E30" s="4">
        <v>19.600000000000001</v>
      </c>
      <c r="F30" s="4">
        <v>19.600000000000001</v>
      </c>
      <c r="G30" s="3">
        <v>812700</v>
      </c>
      <c r="H30" s="4">
        <f>ROUND(tblstock[[#This Row],[Volume]]/1000000,1)</f>
        <v>0.8</v>
      </c>
      <c r="I30" s="8">
        <f t="shared" si="0"/>
        <v>5.1046452271575108E-4</v>
      </c>
      <c r="J30" s="8">
        <f>J29*(1+tblstock[[#This Row],[DailyReturns]])</f>
        <v>0.82042699122758433</v>
      </c>
      <c r="K30" s="4">
        <f t="shared" si="1"/>
        <v>20.475499899999999</v>
      </c>
      <c r="L30" s="4"/>
    </row>
    <row r="31" spans="1:13" x14ac:dyDescent="0.3">
      <c r="A31" s="1">
        <v>40400</v>
      </c>
      <c r="B31" s="4">
        <v>19.649999999999999</v>
      </c>
      <c r="C31" s="4">
        <v>19.649999999999999</v>
      </c>
      <c r="D31" s="4">
        <v>18.82</v>
      </c>
      <c r="E31" s="4">
        <v>19.030000999999999</v>
      </c>
      <c r="F31" s="4">
        <v>19.030000999999999</v>
      </c>
      <c r="G31" s="3">
        <v>1281300</v>
      </c>
      <c r="H31" s="4">
        <f>ROUND(tblstock[[#This Row],[Volume]]/1000000,1)</f>
        <v>1.3</v>
      </c>
      <c r="I31" s="8">
        <f t="shared" si="0"/>
        <v>-2.9081581632653203E-2</v>
      </c>
      <c r="J31" s="8">
        <f>J30*(1+tblstock[[#This Row],[DailyReturns]])</f>
        <v>0.79656767670856732</v>
      </c>
      <c r="K31" s="4">
        <f t="shared" si="1"/>
        <v>20.52</v>
      </c>
      <c r="L31" s="4"/>
      <c r="M31" s="10">
        <f>_xlfn.STDEV.P(I2:I31)</f>
        <v>5.6308720584458495E-2</v>
      </c>
    </row>
    <row r="32" spans="1:13" x14ac:dyDescent="0.3">
      <c r="A32" s="1">
        <v>40401</v>
      </c>
      <c r="B32" s="4">
        <v>18.690000999999999</v>
      </c>
      <c r="C32" s="4">
        <v>18.879999000000002</v>
      </c>
      <c r="D32" s="4">
        <v>17.850000000000001</v>
      </c>
      <c r="E32" s="4">
        <v>17.899999999999999</v>
      </c>
      <c r="F32" s="4">
        <v>17.899999999999999</v>
      </c>
      <c r="G32" s="3">
        <v>797600</v>
      </c>
      <c r="H32" s="4">
        <f>ROUND(tblstock[[#This Row],[Volume]]/1000000,1)</f>
        <v>0.8</v>
      </c>
      <c r="I32" s="8">
        <f t="shared" si="0"/>
        <v>-5.9379975860221978E-2</v>
      </c>
      <c r="J32" s="8">
        <f>J31*(1+tblstock[[#This Row],[DailyReturns]])</f>
        <v>0.74926750729457947</v>
      </c>
      <c r="K32" s="4">
        <f t="shared" si="1"/>
        <v>20.422999999999995</v>
      </c>
      <c r="L32" s="4"/>
      <c r="M32" s="10">
        <f t="shared" ref="M32:M95" si="2">_xlfn.STDEV.P(I3:I32)</f>
        <v>5.7103934597926939E-2</v>
      </c>
    </row>
    <row r="33" spans="1:13" x14ac:dyDescent="0.3">
      <c r="A33" s="1">
        <v>40402</v>
      </c>
      <c r="B33" s="4">
        <v>17.799999</v>
      </c>
      <c r="C33" s="4">
        <v>17.899999999999999</v>
      </c>
      <c r="D33" s="4">
        <v>17.389999</v>
      </c>
      <c r="E33" s="4">
        <v>17.600000000000001</v>
      </c>
      <c r="F33" s="4">
        <v>17.600000000000001</v>
      </c>
      <c r="G33" s="3">
        <v>691000</v>
      </c>
      <c r="H33" s="4">
        <f>ROUND(tblstock[[#This Row],[Volume]]/1000000,1)</f>
        <v>0.7</v>
      </c>
      <c r="I33" s="8">
        <f t="shared" si="0"/>
        <v>-1.6759776536312693E-2</v>
      </c>
      <c r="J33" s="8">
        <f>J32*(1+tblstock[[#This Row],[DailyReturns]])</f>
        <v>0.73670995130640227</v>
      </c>
      <c r="K33" s="4">
        <f t="shared" si="1"/>
        <v>20.308500049999999</v>
      </c>
      <c r="L33" s="4"/>
      <c r="M33" s="10">
        <f t="shared" si="2"/>
        <v>5.7116415288212208E-2</v>
      </c>
    </row>
    <row r="34" spans="1:13" x14ac:dyDescent="0.3">
      <c r="A34" s="1">
        <v>40403</v>
      </c>
      <c r="B34" s="4">
        <v>18.18</v>
      </c>
      <c r="C34" s="4">
        <v>18.450001</v>
      </c>
      <c r="D34" s="4">
        <v>17.66</v>
      </c>
      <c r="E34" s="4">
        <v>18.32</v>
      </c>
      <c r="F34" s="4">
        <v>18.32</v>
      </c>
      <c r="G34" s="3">
        <v>634000</v>
      </c>
      <c r="H34" s="4">
        <f>ROUND(tblstock[[#This Row],[Volume]]/1000000,1)</f>
        <v>0.6</v>
      </c>
      <c r="I34" s="8">
        <f t="shared" si="0"/>
        <v>4.0909090909090839E-2</v>
      </c>
      <c r="J34" s="8">
        <f>J33*(1+tblstock[[#This Row],[DailyReturns]])</f>
        <v>0.76684808567802776</v>
      </c>
      <c r="K34" s="4">
        <f t="shared" si="1"/>
        <v>20.192500099999997</v>
      </c>
      <c r="L34" s="4"/>
      <c r="M34" s="10">
        <f t="shared" si="2"/>
        <v>5.6245918325994015E-2</v>
      </c>
    </row>
    <row r="35" spans="1:13" x14ac:dyDescent="0.3">
      <c r="A35" s="1">
        <v>40406</v>
      </c>
      <c r="B35" s="4">
        <v>18.450001</v>
      </c>
      <c r="C35" s="4">
        <v>18.799999</v>
      </c>
      <c r="D35" s="4">
        <v>18.260000000000002</v>
      </c>
      <c r="E35" s="4">
        <v>18.780000999999999</v>
      </c>
      <c r="F35" s="4">
        <v>18.780000999999999</v>
      </c>
      <c r="G35" s="3">
        <v>485800</v>
      </c>
      <c r="H35" s="4">
        <f>ROUND(tblstock[[#This Row],[Volume]]/1000000,1)</f>
        <v>0.5</v>
      </c>
      <c r="I35" s="8">
        <f t="shared" si="0"/>
        <v>2.5109224890829604E-2</v>
      </c>
      <c r="J35" s="8">
        <f>J34*(1+tblstock[[#This Row],[DailyReturns]])</f>
        <v>0.78610304671841946</v>
      </c>
      <c r="K35" s="4">
        <f t="shared" si="1"/>
        <v>20.03600015</v>
      </c>
      <c r="L35" s="4"/>
      <c r="M35" s="10">
        <f t="shared" si="2"/>
        <v>5.1739496619146876E-2</v>
      </c>
    </row>
    <row r="36" spans="1:13" x14ac:dyDescent="0.3">
      <c r="A36" s="1">
        <v>40407</v>
      </c>
      <c r="B36" s="4">
        <v>18.959999</v>
      </c>
      <c r="C36" s="4">
        <v>19.399999999999999</v>
      </c>
      <c r="D36" s="4">
        <v>18.780000999999999</v>
      </c>
      <c r="E36" s="4">
        <v>19.149999999999999</v>
      </c>
      <c r="F36" s="4">
        <v>19.149999999999999</v>
      </c>
      <c r="G36" s="3">
        <v>447900</v>
      </c>
      <c r="H36" s="4">
        <f>ROUND(tblstock[[#This Row],[Volume]]/1000000,1)</f>
        <v>0.4</v>
      </c>
      <c r="I36" s="8">
        <f t="shared" si="0"/>
        <v>1.9701756139416604E-2</v>
      </c>
      <c r="J36" s="8">
        <f>J35*(1+tblstock[[#This Row],[DailyReturns]])</f>
        <v>0.80159065724531819</v>
      </c>
      <c r="K36" s="4">
        <f t="shared" si="1"/>
        <v>19.978500199999996</v>
      </c>
      <c r="L36" s="4"/>
      <c r="M36" s="10">
        <f t="shared" si="2"/>
        <v>4.2221641223939982E-2</v>
      </c>
    </row>
    <row r="37" spans="1:13" x14ac:dyDescent="0.3">
      <c r="A37" s="1">
        <v>40408</v>
      </c>
      <c r="B37" s="4">
        <v>19.59</v>
      </c>
      <c r="C37" s="4">
        <v>19.59</v>
      </c>
      <c r="D37" s="4">
        <v>18.600000000000001</v>
      </c>
      <c r="E37" s="4">
        <v>18.77</v>
      </c>
      <c r="F37" s="4">
        <v>18.77</v>
      </c>
      <c r="G37" s="3">
        <v>601300</v>
      </c>
      <c r="H37" s="4">
        <f>ROUND(tblstock[[#This Row],[Volume]]/1000000,1)</f>
        <v>0.6</v>
      </c>
      <c r="I37" s="8">
        <f t="shared" si="0"/>
        <v>-1.9843342036553475E-2</v>
      </c>
      <c r="J37" s="8">
        <f>J36*(1+tblstock[[#This Row],[DailyReturns]])</f>
        <v>0.78568441966029368</v>
      </c>
      <c r="K37" s="4">
        <f t="shared" si="1"/>
        <v>19.906000249999998</v>
      </c>
      <c r="L37" s="4"/>
      <c r="M37" s="10">
        <f t="shared" si="2"/>
        <v>4.2234056204392453E-2</v>
      </c>
    </row>
    <row r="38" spans="1:13" x14ac:dyDescent="0.3">
      <c r="A38" s="1">
        <v>40409</v>
      </c>
      <c r="B38" s="4">
        <v>18.540001</v>
      </c>
      <c r="C38" s="4">
        <v>19.25</v>
      </c>
      <c r="D38" s="4">
        <v>18.329999999999998</v>
      </c>
      <c r="E38" s="4">
        <v>18.790001</v>
      </c>
      <c r="F38" s="4">
        <v>18.790001</v>
      </c>
      <c r="G38" s="3">
        <v>579100</v>
      </c>
      <c r="H38" s="4">
        <f>ROUND(tblstock[[#This Row],[Volume]]/1000000,1)</f>
        <v>0.6</v>
      </c>
      <c r="I38" s="8">
        <f t="shared" si="0"/>
        <v>1.065583377730453E-3</v>
      </c>
      <c r="J38" s="8">
        <f>J37*(1+tblstock[[#This Row],[DailyReturns]])</f>
        <v>0.78652163191802549</v>
      </c>
      <c r="K38" s="4">
        <f t="shared" si="1"/>
        <v>19.7955003</v>
      </c>
      <c r="L38" s="4"/>
      <c r="M38" s="10">
        <f t="shared" si="2"/>
        <v>3.8076150660751908E-2</v>
      </c>
    </row>
    <row r="39" spans="1:13" x14ac:dyDescent="0.3">
      <c r="A39" s="1">
        <v>40410</v>
      </c>
      <c r="B39" s="4">
        <v>18.649999999999999</v>
      </c>
      <c r="C39" s="4">
        <v>19.110001</v>
      </c>
      <c r="D39" s="4">
        <v>18.510000000000002</v>
      </c>
      <c r="E39" s="4">
        <v>19.100000000000001</v>
      </c>
      <c r="F39" s="4">
        <v>19.100000000000001</v>
      </c>
      <c r="G39" s="3">
        <v>296000</v>
      </c>
      <c r="H39" s="4">
        <f>ROUND(tblstock[[#This Row],[Volume]]/1000000,1)</f>
        <v>0.3</v>
      </c>
      <c r="I39" s="8">
        <f t="shared" si="0"/>
        <v>1.6498083209255884E-2</v>
      </c>
      <c r="J39" s="8">
        <f>J38*(1+tblstock[[#This Row],[DailyReturns]])</f>
        <v>0.79949773124728873</v>
      </c>
      <c r="K39" s="4">
        <f t="shared" si="1"/>
        <v>19.686000249999999</v>
      </c>
      <c r="L39" s="4"/>
      <c r="M39" s="10">
        <f t="shared" si="2"/>
        <v>3.8128999707240208E-2</v>
      </c>
    </row>
    <row r="40" spans="1:13" x14ac:dyDescent="0.3">
      <c r="A40" s="1">
        <v>40413</v>
      </c>
      <c r="B40" s="4">
        <v>19.09</v>
      </c>
      <c r="C40" s="4">
        <v>20.389999</v>
      </c>
      <c r="D40" s="4">
        <v>19</v>
      </c>
      <c r="E40" s="4">
        <v>20.129999000000002</v>
      </c>
      <c r="F40" s="4">
        <v>20.129999000000002</v>
      </c>
      <c r="G40" s="3">
        <v>1088100</v>
      </c>
      <c r="H40" s="4">
        <f>ROUND(tblstock[[#This Row],[Volume]]/1000000,1)</f>
        <v>1.1000000000000001</v>
      </c>
      <c r="I40" s="8">
        <f t="shared" si="0"/>
        <v>5.3926649214659686E-2</v>
      </c>
      <c r="J40" s="8">
        <f>J39*(1+tblstock[[#This Row],[DailyReturns]])</f>
        <v>0.84261196494817758</v>
      </c>
      <c r="K40" s="4">
        <f t="shared" si="1"/>
        <v>19.645000150000001</v>
      </c>
      <c r="L40" s="4"/>
      <c r="M40" s="10">
        <f t="shared" si="2"/>
        <v>3.8887787359975813E-2</v>
      </c>
    </row>
    <row r="41" spans="1:13" x14ac:dyDescent="0.3">
      <c r="A41" s="1">
        <v>40414</v>
      </c>
      <c r="B41" s="4">
        <v>19.25</v>
      </c>
      <c r="C41" s="4">
        <v>19.709999</v>
      </c>
      <c r="D41" s="4">
        <v>18.950001</v>
      </c>
      <c r="E41" s="4">
        <v>19.200001</v>
      </c>
      <c r="F41" s="4">
        <v>19.200001</v>
      </c>
      <c r="G41" s="3">
        <v>673100</v>
      </c>
      <c r="H41" s="4">
        <f>ROUND(tblstock[[#This Row],[Volume]]/1000000,1)</f>
        <v>0.7</v>
      </c>
      <c r="I41" s="8">
        <f t="shared" si="0"/>
        <v>-4.6199604878271537E-2</v>
      </c>
      <c r="J41" s="8">
        <f>J40*(1+tblstock[[#This Row],[DailyReturns]])</f>
        <v>0.80368362510186775</v>
      </c>
      <c r="K41" s="4">
        <f t="shared" si="1"/>
        <v>19.577500250000003</v>
      </c>
      <c r="L41" s="4"/>
      <c r="M41" s="10">
        <f t="shared" si="2"/>
        <v>3.8470207758253362E-2</v>
      </c>
    </row>
    <row r="42" spans="1:13" x14ac:dyDescent="0.3">
      <c r="A42" s="1">
        <v>40415</v>
      </c>
      <c r="B42" s="4">
        <v>19.16</v>
      </c>
      <c r="C42" s="4">
        <v>19.98</v>
      </c>
      <c r="D42" s="4">
        <v>18.559999000000001</v>
      </c>
      <c r="E42" s="4">
        <v>19.899999999999999</v>
      </c>
      <c r="F42" s="4">
        <v>19.899999999999999</v>
      </c>
      <c r="G42" s="3">
        <v>503300</v>
      </c>
      <c r="H42" s="4">
        <f>ROUND(tblstock[[#This Row],[Volume]]/1000000,1)</f>
        <v>0.5</v>
      </c>
      <c r="I42" s="8">
        <f t="shared" si="0"/>
        <v>3.645827935113119E-2</v>
      </c>
      <c r="J42" s="8">
        <f>J41*(1+tblstock[[#This Row],[DailyReturns]])</f>
        <v>0.83298454721576143</v>
      </c>
      <c r="K42" s="4">
        <f t="shared" si="1"/>
        <v>19.536500299999997</v>
      </c>
      <c r="L42" s="4"/>
      <c r="M42" s="10">
        <f t="shared" si="2"/>
        <v>3.5183878523382554E-2</v>
      </c>
    </row>
    <row r="43" spans="1:13" x14ac:dyDescent="0.3">
      <c r="A43" s="1">
        <v>40416</v>
      </c>
      <c r="B43" s="4">
        <v>19.889999</v>
      </c>
      <c r="C43" s="4">
        <v>20.27</v>
      </c>
      <c r="D43" s="4">
        <v>19.600000000000001</v>
      </c>
      <c r="E43" s="4">
        <v>19.75</v>
      </c>
      <c r="F43" s="4">
        <v>19.75</v>
      </c>
      <c r="G43" s="3">
        <v>433800</v>
      </c>
      <c r="H43" s="4">
        <f>ROUND(tblstock[[#This Row],[Volume]]/1000000,1)</f>
        <v>0.4</v>
      </c>
      <c r="I43" s="8">
        <f t="shared" si="0"/>
        <v>-7.5376884422109847E-3</v>
      </c>
      <c r="J43" s="8">
        <f>J42*(1+tblstock[[#This Row],[DailyReturns]])</f>
        <v>0.82670576922167283</v>
      </c>
      <c r="K43" s="4">
        <f t="shared" si="1"/>
        <v>19.506500299999999</v>
      </c>
      <c r="L43" s="4"/>
      <c r="M43" s="10">
        <f t="shared" si="2"/>
        <v>3.5213046470405331E-2</v>
      </c>
    </row>
    <row r="44" spans="1:13" x14ac:dyDescent="0.3">
      <c r="A44" s="1">
        <v>40417</v>
      </c>
      <c r="B44" s="4">
        <v>19.75</v>
      </c>
      <c r="C44" s="4">
        <v>19.870000999999998</v>
      </c>
      <c r="D44" s="4">
        <v>19.5</v>
      </c>
      <c r="E44" s="4">
        <v>19.700001</v>
      </c>
      <c r="F44" s="4">
        <v>19.700001</v>
      </c>
      <c r="G44" s="3">
        <v>379600</v>
      </c>
      <c r="H44" s="4">
        <f>ROUND(tblstock[[#This Row],[Volume]]/1000000,1)</f>
        <v>0.4</v>
      </c>
      <c r="I44" s="8">
        <f t="shared" si="0"/>
        <v>-2.5315949367088449E-3</v>
      </c>
      <c r="J44" s="8">
        <f>J43*(1+tblstock[[#This Row],[DailyReturns]])</f>
        <v>0.82461288508216324</v>
      </c>
      <c r="K44" s="4">
        <f t="shared" si="1"/>
        <v>19.494500299999999</v>
      </c>
      <c r="L44" s="4"/>
      <c r="M44" s="10">
        <f t="shared" si="2"/>
        <v>3.4525547660515001E-2</v>
      </c>
    </row>
    <row r="45" spans="1:13" x14ac:dyDescent="0.3">
      <c r="A45" s="1">
        <v>40420</v>
      </c>
      <c r="B45" s="4">
        <v>19.700001</v>
      </c>
      <c r="C45" s="4">
        <v>20.190000999999999</v>
      </c>
      <c r="D45" s="4">
        <v>19.610001</v>
      </c>
      <c r="E45" s="4">
        <v>19.870000999999998</v>
      </c>
      <c r="F45" s="4">
        <v>19.870000999999998</v>
      </c>
      <c r="G45" s="3">
        <v>732800</v>
      </c>
      <c r="H45" s="4">
        <f>ROUND(tblstock[[#This Row],[Volume]]/1000000,1)</f>
        <v>0.7</v>
      </c>
      <c r="I45" s="8">
        <f t="shared" si="0"/>
        <v>8.629441186322688E-3</v>
      </c>
      <c r="J45" s="8">
        <f>J44*(1+tblstock[[#This Row],[DailyReturns]])</f>
        <v>0.83172883347546356</v>
      </c>
      <c r="K45" s="4">
        <f t="shared" si="1"/>
        <v>19.442000349999997</v>
      </c>
      <c r="L45" s="4"/>
      <c r="M45" s="10">
        <f t="shared" si="2"/>
        <v>3.2585491116031741E-2</v>
      </c>
    </row>
    <row r="46" spans="1:13" x14ac:dyDescent="0.3">
      <c r="A46" s="1">
        <v>40421</v>
      </c>
      <c r="B46" s="4">
        <v>19.66</v>
      </c>
      <c r="C46" s="4">
        <v>19.790001</v>
      </c>
      <c r="D46" s="4">
        <v>19.329999999999998</v>
      </c>
      <c r="E46" s="4">
        <v>19.48</v>
      </c>
      <c r="F46" s="4">
        <v>19.48</v>
      </c>
      <c r="G46" s="3">
        <v>201100</v>
      </c>
      <c r="H46" s="4">
        <f>ROUND(tblstock[[#This Row],[Volume]]/1000000,1)</f>
        <v>0.2</v>
      </c>
      <c r="I46" s="8">
        <f t="shared" si="0"/>
        <v>-1.9627628604548034E-2</v>
      </c>
      <c r="J46" s="8">
        <f>J45*(1+tblstock[[#This Row],[DailyReturns]])</f>
        <v>0.81540396883231314</v>
      </c>
      <c r="K46" s="4">
        <f t="shared" si="1"/>
        <v>19.3185003</v>
      </c>
      <c r="L46" s="4"/>
      <c r="M46" s="10">
        <f t="shared" si="2"/>
        <v>3.0020082320550617E-2</v>
      </c>
    </row>
    <row r="47" spans="1:13" x14ac:dyDescent="0.3">
      <c r="A47" s="1">
        <v>40422</v>
      </c>
      <c r="B47" s="4">
        <v>19.620000999999998</v>
      </c>
      <c r="C47" s="4">
        <v>20.690000999999999</v>
      </c>
      <c r="D47" s="4">
        <v>19.600000000000001</v>
      </c>
      <c r="E47" s="4">
        <v>20.450001</v>
      </c>
      <c r="F47" s="4">
        <v>20.450001</v>
      </c>
      <c r="G47" s="3">
        <v>494900</v>
      </c>
      <c r="H47" s="4">
        <f>ROUND(tblstock[[#This Row],[Volume]]/1000000,1)</f>
        <v>0.5</v>
      </c>
      <c r="I47" s="8">
        <f t="shared" si="0"/>
        <v>4.9794712525667348E-2</v>
      </c>
      <c r="J47" s="8">
        <f>J46*(1+tblstock[[#This Row],[DailyReturns]])</f>
        <v>0.85600677505260636</v>
      </c>
      <c r="K47" s="4">
        <f t="shared" si="1"/>
        <v>19.278000349999999</v>
      </c>
      <c r="L47" s="4"/>
      <c r="M47" s="10">
        <f t="shared" si="2"/>
        <v>3.135982443104731E-2</v>
      </c>
    </row>
    <row r="48" spans="1:13" x14ac:dyDescent="0.3">
      <c r="A48" s="1">
        <v>40423</v>
      </c>
      <c r="B48" s="4">
        <v>20.370000999999998</v>
      </c>
      <c r="C48" s="4">
        <v>21.24</v>
      </c>
      <c r="D48" s="4">
        <v>20.309999000000001</v>
      </c>
      <c r="E48" s="4">
        <v>21.059999000000001</v>
      </c>
      <c r="F48" s="4">
        <v>21.059999000000001</v>
      </c>
      <c r="G48" s="3">
        <v>487100</v>
      </c>
      <c r="H48" s="4">
        <f>ROUND(tblstock[[#This Row],[Volume]]/1000000,1)</f>
        <v>0.5</v>
      </c>
      <c r="I48" s="8">
        <f t="shared" si="0"/>
        <v>2.9828751597616103E-2</v>
      </c>
      <c r="J48" s="8">
        <f>J47*(1+tblstock[[#This Row],[DailyReturns]])</f>
        <v>0.88154038851152705</v>
      </c>
      <c r="K48" s="4">
        <f t="shared" si="1"/>
        <v>19.308500249999998</v>
      </c>
      <c r="L48" s="4"/>
      <c r="M48" s="10">
        <f t="shared" si="2"/>
        <v>3.1046981821058483E-2</v>
      </c>
    </row>
    <row r="49" spans="1:13" x14ac:dyDescent="0.3">
      <c r="A49" s="1">
        <v>40424</v>
      </c>
      <c r="B49" s="4">
        <v>20.870000999999998</v>
      </c>
      <c r="C49" s="4">
        <v>21.299999</v>
      </c>
      <c r="D49" s="4">
        <v>20.66</v>
      </c>
      <c r="E49" s="4">
        <v>21.049999</v>
      </c>
      <c r="F49" s="4">
        <v>21.049999</v>
      </c>
      <c r="G49" s="3">
        <v>434600</v>
      </c>
      <c r="H49" s="4">
        <f>ROUND(tblstock[[#This Row],[Volume]]/1000000,1)</f>
        <v>0.4</v>
      </c>
      <c r="I49" s="8">
        <f t="shared" si="0"/>
        <v>-4.7483383071393132E-4</v>
      </c>
      <c r="J49" s="8">
        <f>J48*(1+tblstock[[#This Row],[DailyReturns]])</f>
        <v>0.88112180331192114</v>
      </c>
      <c r="K49" s="4">
        <f t="shared" si="1"/>
        <v>19.381500199999998</v>
      </c>
      <c r="L49" s="4"/>
      <c r="M49" s="10">
        <f t="shared" si="2"/>
        <v>3.0949758822026836E-2</v>
      </c>
    </row>
    <row r="50" spans="1:13" x14ac:dyDescent="0.3">
      <c r="A50" s="1">
        <v>40428</v>
      </c>
      <c r="B50" s="4">
        <v>20.610001</v>
      </c>
      <c r="C50" s="4">
        <v>21</v>
      </c>
      <c r="D50" s="4">
        <v>20.5</v>
      </c>
      <c r="E50" s="4">
        <v>20.540001</v>
      </c>
      <c r="F50" s="4">
        <v>20.540001</v>
      </c>
      <c r="G50" s="3">
        <v>243400</v>
      </c>
      <c r="H50" s="4">
        <f>ROUND(tblstock[[#This Row],[Volume]]/1000000,1)</f>
        <v>0.2</v>
      </c>
      <c r="I50" s="8">
        <f t="shared" si="0"/>
        <v>-2.4227934642657205E-2</v>
      </c>
      <c r="J50" s="8">
        <f>J49*(1+tblstock[[#This Row],[DailyReturns]])</f>
        <v>0.8597740418490597</v>
      </c>
      <c r="K50" s="4">
        <f t="shared" si="1"/>
        <v>19.428500250000003</v>
      </c>
      <c r="L50" s="4"/>
      <c r="M50" s="10">
        <f t="shared" si="2"/>
        <v>3.1127670799270781E-2</v>
      </c>
    </row>
    <row r="51" spans="1:13" x14ac:dyDescent="0.3">
      <c r="A51" s="1">
        <v>40429</v>
      </c>
      <c r="B51" s="4">
        <v>20.66</v>
      </c>
      <c r="C51" s="4">
        <v>20.950001</v>
      </c>
      <c r="D51" s="4">
        <v>20.6</v>
      </c>
      <c r="E51" s="4">
        <v>20.9</v>
      </c>
      <c r="F51" s="4">
        <v>20.9</v>
      </c>
      <c r="G51" s="3">
        <v>288400</v>
      </c>
      <c r="H51" s="4">
        <f>ROUND(tblstock[[#This Row],[Volume]]/1000000,1)</f>
        <v>0.3</v>
      </c>
      <c r="I51" s="8">
        <f t="shared" si="0"/>
        <v>1.752672748165876E-2</v>
      </c>
      <c r="J51" s="8">
        <f>J50*(1+tblstock[[#This Row],[DailyReturns]])</f>
        <v>0.87484306717635252</v>
      </c>
      <c r="K51" s="4">
        <f t="shared" si="1"/>
        <v>19.522000200000001</v>
      </c>
      <c r="L51" s="4">
        <f>AVERAGE(E2:E51)</f>
        <v>19.833600020000002</v>
      </c>
      <c r="M51" s="10">
        <f t="shared" si="2"/>
        <v>3.1079865879393806E-2</v>
      </c>
    </row>
    <row r="52" spans="1:13" x14ac:dyDescent="0.3">
      <c r="A52" s="1">
        <v>40430</v>
      </c>
      <c r="B52" s="4">
        <v>21</v>
      </c>
      <c r="C52" s="4">
        <v>21.049999</v>
      </c>
      <c r="D52" s="4">
        <v>20.690000999999999</v>
      </c>
      <c r="E52" s="4">
        <v>20.709999</v>
      </c>
      <c r="F52" s="4">
        <v>20.709999</v>
      </c>
      <c r="G52" s="3">
        <v>376200</v>
      </c>
      <c r="H52" s="4">
        <f>ROUND(tblstock[[#This Row],[Volume]]/1000000,1)</f>
        <v>0.4</v>
      </c>
      <c r="I52" s="8">
        <f t="shared" si="0"/>
        <v>-9.0909569377989833E-3</v>
      </c>
      <c r="J52" s="8">
        <f>J51*(1+tblstock[[#This Row],[DailyReturns]])</f>
        <v>0.86688990652532039</v>
      </c>
      <c r="K52" s="4">
        <f t="shared" si="1"/>
        <v>19.66250015</v>
      </c>
      <c r="L52" s="4">
        <f t="shared" ref="L52:L115" si="3">AVERAGE(E3:E52)</f>
        <v>19.770000020000001</v>
      </c>
      <c r="M52" s="10">
        <f t="shared" si="2"/>
        <v>3.1101554575697365E-2</v>
      </c>
    </row>
    <row r="53" spans="1:13" x14ac:dyDescent="0.3">
      <c r="A53" s="1">
        <v>40431</v>
      </c>
      <c r="B53" s="4">
        <v>20.75</v>
      </c>
      <c r="C53" s="4">
        <v>20.93</v>
      </c>
      <c r="D53" s="4">
        <v>19.760000000000002</v>
      </c>
      <c r="E53" s="4">
        <v>20.170000000000002</v>
      </c>
      <c r="F53" s="4">
        <v>20.170000000000002</v>
      </c>
      <c r="G53" s="3">
        <v>386600</v>
      </c>
      <c r="H53" s="4">
        <f>ROUND(tblstock[[#This Row],[Volume]]/1000000,1)</f>
        <v>0.4</v>
      </c>
      <c r="I53" s="8">
        <f t="shared" si="0"/>
        <v>-2.6074313185625846E-2</v>
      </c>
      <c r="J53" s="8">
        <f>J52*(1+tblstock[[#This Row],[DailyReturns]])</f>
        <v>0.84428634760512133</v>
      </c>
      <c r="K53" s="4">
        <f t="shared" si="1"/>
        <v>19.791000150000002</v>
      </c>
      <c r="L53" s="4">
        <f t="shared" si="3"/>
        <v>19.696800019999998</v>
      </c>
      <c r="M53" s="10">
        <f t="shared" si="2"/>
        <v>3.1297289485952277E-2</v>
      </c>
    </row>
    <row r="54" spans="1:13" x14ac:dyDescent="0.3">
      <c r="A54" s="1">
        <v>40434</v>
      </c>
      <c r="B54" s="4">
        <v>20.889999</v>
      </c>
      <c r="C54" s="4">
        <v>20.9</v>
      </c>
      <c r="D54" s="4">
        <v>20.5</v>
      </c>
      <c r="E54" s="4">
        <v>20.719999000000001</v>
      </c>
      <c r="F54" s="4">
        <v>20.719999000000001</v>
      </c>
      <c r="G54" s="3">
        <v>360800</v>
      </c>
      <c r="H54" s="4">
        <f>ROUND(tblstock[[#This Row],[Volume]]/1000000,1)</f>
        <v>0.4</v>
      </c>
      <c r="I54" s="8">
        <f t="shared" si="0"/>
        <v>2.7268170550322244E-2</v>
      </c>
      <c r="J54" s="8">
        <f>J53*(1+tblstock[[#This Row],[DailyReturns]])</f>
        <v>0.86730849172492641</v>
      </c>
      <c r="K54" s="4">
        <f t="shared" si="1"/>
        <v>19.911000100000003</v>
      </c>
      <c r="L54" s="4">
        <f t="shared" si="3"/>
        <v>19.672000019999995</v>
      </c>
      <c r="M54" s="10">
        <f t="shared" si="2"/>
        <v>3.1427189239070556E-2</v>
      </c>
    </row>
    <row r="55" spans="1:13" x14ac:dyDescent="0.3">
      <c r="A55" s="1">
        <v>40435</v>
      </c>
      <c r="B55" s="4">
        <v>20.540001</v>
      </c>
      <c r="C55" s="4">
        <v>21.6</v>
      </c>
      <c r="D55" s="4">
        <v>20.530000999999999</v>
      </c>
      <c r="E55" s="4">
        <v>21.120000999999998</v>
      </c>
      <c r="F55" s="4">
        <v>21.120000999999998</v>
      </c>
      <c r="G55" s="3">
        <v>654700</v>
      </c>
      <c r="H55" s="4">
        <f>ROUND(tblstock[[#This Row],[Volume]]/1000000,1)</f>
        <v>0.7</v>
      </c>
      <c r="I55" s="8">
        <f t="shared" si="0"/>
        <v>1.9305116761829819E-2</v>
      </c>
      <c r="J55" s="8">
        <f>J54*(1+tblstock[[#This Row],[DailyReturns]])</f>
        <v>0.88405198342620273</v>
      </c>
      <c r="K55" s="4">
        <f t="shared" si="1"/>
        <v>20.028000100000003</v>
      </c>
      <c r="L55" s="4">
        <f t="shared" si="3"/>
        <v>19.710400019999998</v>
      </c>
      <c r="M55" s="10">
        <f t="shared" si="2"/>
        <v>3.036632290961544E-2</v>
      </c>
    </row>
    <row r="56" spans="1:13" x14ac:dyDescent="0.3">
      <c r="A56" s="1">
        <v>40436</v>
      </c>
      <c r="B56" s="4">
        <v>20.98</v>
      </c>
      <c r="C56" s="4">
        <v>22</v>
      </c>
      <c r="D56" s="4">
        <v>20.790001</v>
      </c>
      <c r="E56" s="4">
        <v>21.98</v>
      </c>
      <c r="F56" s="4">
        <v>21.98</v>
      </c>
      <c r="G56" s="3">
        <v>684600</v>
      </c>
      <c r="H56" s="4">
        <f>ROUND(tblstock[[#This Row],[Volume]]/1000000,1)</f>
        <v>0.7</v>
      </c>
      <c r="I56" s="8">
        <f t="shared" si="0"/>
        <v>4.0719647693198593E-2</v>
      </c>
      <c r="J56" s="8">
        <f>J55*(1+tblstock[[#This Row],[DailyReturns]])</f>
        <v>0.92005026873379114</v>
      </c>
      <c r="K56" s="4">
        <f t="shared" si="1"/>
        <v>20.169500100000004</v>
      </c>
      <c r="L56" s="4">
        <f t="shared" si="3"/>
        <v>19.8278</v>
      </c>
      <c r="M56" s="10">
        <f t="shared" si="2"/>
        <v>2.994897178105593E-2</v>
      </c>
    </row>
    <row r="57" spans="1:13" x14ac:dyDescent="0.3">
      <c r="A57" s="1">
        <v>40437</v>
      </c>
      <c r="B57" s="4">
        <v>22.15</v>
      </c>
      <c r="C57" s="4">
        <v>23.16</v>
      </c>
      <c r="D57" s="4">
        <v>20.84</v>
      </c>
      <c r="E57" s="4">
        <v>20.940000999999999</v>
      </c>
      <c r="F57" s="4">
        <v>20.940000999999999</v>
      </c>
      <c r="G57" s="3">
        <v>2684500</v>
      </c>
      <c r="H57" s="4">
        <f>ROUND(tblstock[[#This Row],[Volume]]/1000000,1)</f>
        <v>2.7</v>
      </c>
      <c r="I57" s="8">
        <f t="shared" si="0"/>
        <v>-4.7315696087352213E-2</v>
      </c>
      <c r="J57" s="8">
        <f>J56*(1+tblstock[[#This Row],[DailyReturns]])</f>
        <v>0.87651744983329638</v>
      </c>
      <c r="K57" s="4">
        <f t="shared" si="1"/>
        <v>20.27800015</v>
      </c>
      <c r="L57" s="4">
        <f t="shared" si="3"/>
        <v>19.93060002</v>
      </c>
      <c r="M57" s="10">
        <f t="shared" si="2"/>
        <v>3.0641003922898685E-2</v>
      </c>
    </row>
    <row r="58" spans="1:13" x14ac:dyDescent="0.3">
      <c r="A58" s="1">
        <v>40438</v>
      </c>
      <c r="B58" s="4">
        <v>21.02</v>
      </c>
      <c r="C58" s="4">
        <v>21.32</v>
      </c>
      <c r="D58" s="4">
        <v>19.799999</v>
      </c>
      <c r="E58" s="4">
        <v>20.23</v>
      </c>
      <c r="F58" s="4">
        <v>20.23</v>
      </c>
      <c r="G58" s="3">
        <v>1198500</v>
      </c>
      <c r="H58" s="4">
        <f>ROUND(tblstock[[#This Row],[Volume]]/1000000,1)</f>
        <v>1.2</v>
      </c>
      <c r="I58" s="8">
        <f t="shared" si="0"/>
        <v>-3.3906445372184957E-2</v>
      </c>
      <c r="J58" s="8">
        <f>J57*(1+tblstock[[#This Row],[DailyReturns]])</f>
        <v>0.84679785880275693</v>
      </c>
      <c r="K58" s="4">
        <f t="shared" si="1"/>
        <v>20.350000100000003</v>
      </c>
      <c r="L58" s="4">
        <f t="shared" si="3"/>
        <v>19.98600004</v>
      </c>
      <c r="M58" s="10">
        <f t="shared" si="2"/>
        <v>3.0476166796199189E-2</v>
      </c>
    </row>
    <row r="59" spans="1:13" x14ac:dyDescent="0.3">
      <c r="A59" s="1">
        <v>40441</v>
      </c>
      <c r="B59" s="4">
        <v>20.67</v>
      </c>
      <c r="C59" s="4">
        <v>21.35</v>
      </c>
      <c r="D59" s="4">
        <v>20.16</v>
      </c>
      <c r="E59" s="4">
        <v>21.059999000000001</v>
      </c>
      <c r="F59" s="4">
        <v>21.059999000000001</v>
      </c>
      <c r="G59" s="3">
        <v>947500</v>
      </c>
      <c r="H59" s="4">
        <f>ROUND(tblstock[[#This Row],[Volume]]/1000000,1)</f>
        <v>0.9</v>
      </c>
      <c r="I59" s="8">
        <f t="shared" si="0"/>
        <v>4.1028126544735581E-2</v>
      </c>
      <c r="J59" s="8">
        <f>J58*(1+tblstock[[#This Row],[DailyReturns]])</f>
        <v>0.88154038851152761</v>
      </c>
      <c r="K59" s="4">
        <f t="shared" si="1"/>
        <v>20.448000050000001</v>
      </c>
      <c r="L59" s="4">
        <f t="shared" si="3"/>
        <v>20.059200020000002</v>
      </c>
      <c r="M59" s="10">
        <f t="shared" si="2"/>
        <v>3.029365688173646E-2</v>
      </c>
    </row>
    <row r="60" spans="1:13" x14ac:dyDescent="0.3">
      <c r="A60" s="1">
        <v>40442</v>
      </c>
      <c r="B60" s="4">
        <v>20.889999</v>
      </c>
      <c r="C60" s="4">
        <v>21.549999</v>
      </c>
      <c r="D60" s="4">
        <v>20.67</v>
      </c>
      <c r="E60" s="4">
        <v>20.77</v>
      </c>
      <c r="F60" s="4">
        <v>20.77</v>
      </c>
      <c r="G60" s="3">
        <v>796000</v>
      </c>
      <c r="H60" s="4">
        <f>ROUND(tblstock[[#This Row],[Volume]]/1000000,1)</f>
        <v>0.8</v>
      </c>
      <c r="I60" s="8">
        <f t="shared" si="0"/>
        <v>-1.3770133607318864E-2</v>
      </c>
      <c r="J60" s="8">
        <f>J59*(1+tblstock[[#This Row],[DailyReturns]])</f>
        <v>0.86940145958147608</v>
      </c>
      <c r="K60" s="4">
        <f t="shared" si="1"/>
        <v>20.480000100000002</v>
      </c>
      <c r="L60" s="4">
        <f t="shared" si="3"/>
        <v>20.133600039999997</v>
      </c>
      <c r="M60" s="10">
        <f t="shared" si="2"/>
        <v>3.0438911774115878E-2</v>
      </c>
    </row>
    <row r="61" spans="1:13" x14ac:dyDescent="0.3">
      <c r="A61" s="1">
        <v>40443</v>
      </c>
      <c r="B61" s="4">
        <v>20.870000999999998</v>
      </c>
      <c r="C61" s="4">
        <v>20.950001</v>
      </c>
      <c r="D61" s="4">
        <v>19.799999</v>
      </c>
      <c r="E61" s="4">
        <v>19.870000999999998</v>
      </c>
      <c r="F61" s="4">
        <v>19.870000999999998</v>
      </c>
      <c r="G61" s="3">
        <v>962900</v>
      </c>
      <c r="H61" s="4">
        <f>ROUND(tblstock[[#This Row],[Volume]]/1000000,1)</f>
        <v>1</v>
      </c>
      <c r="I61" s="8">
        <f t="shared" si="0"/>
        <v>-4.3331680308136791E-2</v>
      </c>
      <c r="J61" s="8">
        <f>J60*(1+tblstock[[#This Row],[DailyReturns]])</f>
        <v>0.831728833475464</v>
      </c>
      <c r="K61" s="4">
        <f t="shared" si="1"/>
        <v>20.513500099999998</v>
      </c>
      <c r="L61" s="4">
        <f t="shared" si="3"/>
        <v>20.168200079999998</v>
      </c>
      <c r="M61" s="10">
        <f t="shared" si="2"/>
        <v>3.1031864655275271E-2</v>
      </c>
    </row>
    <row r="62" spans="1:13" x14ac:dyDescent="0.3">
      <c r="A62" s="1">
        <v>40444</v>
      </c>
      <c r="B62" s="4">
        <v>19.889999</v>
      </c>
      <c r="C62" s="4">
        <v>20.139999</v>
      </c>
      <c r="D62" s="4">
        <v>19.5</v>
      </c>
      <c r="E62" s="4">
        <v>19.559999000000001</v>
      </c>
      <c r="F62" s="4">
        <v>19.559999000000001</v>
      </c>
      <c r="G62" s="3">
        <v>668100</v>
      </c>
      <c r="H62" s="4">
        <f>ROUND(tblstock[[#This Row],[Volume]]/1000000,1)</f>
        <v>0.7</v>
      </c>
      <c r="I62" s="8">
        <f t="shared" si="0"/>
        <v>-1.5601509028610379E-2</v>
      </c>
      <c r="J62" s="8">
        <f>J61*(1+tblstock[[#This Row],[DailyReturns]])</f>
        <v>0.81875260857064103</v>
      </c>
      <c r="K62" s="4">
        <f t="shared" si="1"/>
        <v>20.496500050000002</v>
      </c>
      <c r="L62" s="4">
        <f t="shared" si="3"/>
        <v>20.162600059999999</v>
      </c>
      <c r="M62" s="10">
        <f t="shared" si="2"/>
        <v>2.9082895609732231E-2</v>
      </c>
    </row>
    <row r="63" spans="1:13" x14ac:dyDescent="0.3">
      <c r="A63" s="1">
        <v>40445</v>
      </c>
      <c r="B63" s="4">
        <v>19.950001</v>
      </c>
      <c r="C63" s="4">
        <v>20.190000999999999</v>
      </c>
      <c r="D63" s="4">
        <v>19.649999999999999</v>
      </c>
      <c r="E63" s="4">
        <v>20.100000000000001</v>
      </c>
      <c r="F63" s="4">
        <v>20.100000000000001</v>
      </c>
      <c r="G63" s="3">
        <v>578900</v>
      </c>
      <c r="H63" s="4">
        <f>ROUND(tblstock[[#This Row],[Volume]]/1000000,1)</f>
        <v>0.6</v>
      </c>
      <c r="I63" s="8">
        <f t="shared" si="0"/>
        <v>2.7607414499356577E-2</v>
      </c>
      <c r="J63" s="8">
        <f>J62*(1+tblstock[[#This Row],[DailyReturns]])</f>
        <v>0.84135625120788016</v>
      </c>
      <c r="K63" s="4">
        <f t="shared" si="1"/>
        <v>20.51400005</v>
      </c>
      <c r="L63" s="4">
        <f t="shared" si="3"/>
        <v>20.166800079999998</v>
      </c>
      <c r="M63" s="10">
        <f t="shared" si="2"/>
        <v>2.9149020081348863E-2</v>
      </c>
    </row>
    <row r="64" spans="1:13" x14ac:dyDescent="0.3">
      <c r="A64" s="1">
        <v>40448</v>
      </c>
      <c r="B64" s="4">
        <v>20.399999999999999</v>
      </c>
      <c r="C64" s="4">
        <v>20.809999000000001</v>
      </c>
      <c r="D64" s="4">
        <v>20.049999</v>
      </c>
      <c r="E64" s="4">
        <v>20.530000999999999</v>
      </c>
      <c r="F64" s="4">
        <v>20.530000999999999</v>
      </c>
      <c r="G64" s="3">
        <v>418600</v>
      </c>
      <c r="H64" s="4">
        <f>ROUND(tblstock[[#This Row],[Volume]]/1000000,1)</f>
        <v>0.4</v>
      </c>
      <c r="I64" s="8">
        <f t="shared" si="0"/>
        <v>2.1393084577114287E-2</v>
      </c>
      <c r="J64" s="8">
        <f>J63*(1+tblstock[[#This Row],[DailyReturns]])</f>
        <v>0.85935545664945412</v>
      </c>
      <c r="K64" s="4">
        <f t="shared" si="1"/>
        <v>20.555500049999999</v>
      </c>
      <c r="L64" s="4">
        <f t="shared" si="3"/>
        <v>20.164600119999999</v>
      </c>
      <c r="M64" s="10">
        <f t="shared" si="2"/>
        <v>2.8548863228476561E-2</v>
      </c>
    </row>
    <row r="65" spans="1:13" x14ac:dyDescent="0.3">
      <c r="A65" s="1">
        <v>40449</v>
      </c>
      <c r="B65" s="4">
        <v>21.040001</v>
      </c>
      <c r="C65" s="4">
        <v>21.49</v>
      </c>
      <c r="D65" s="4">
        <v>20.76</v>
      </c>
      <c r="E65" s="4">
        <v>21.4</v>
      </c>
      <c r="F65" s="4">
        <v>21.4</v>
      </c>
      <c r="G65" s="3">
        <v>1214500</v>
      </c>
      <c r="H65" s="4">
        <f>ROUND(tblstock[[#This Row],[Volume]]/1000000,1)</f>
        <v>1.2</v>
      </c>
      <c r="I65" s="8">
        <f t="shared" si="0"/>
        <v>4.2376958481395104E-2</v>
      </c>
      <c r="J65" s="8">
        <f>J64*(1+tblstock[[#This Row],[DailyReturns]])</f>
        <v>0.89577232715664834</v>
      </c>
      <c r="K65" s="4">
        <f t="shared" si="1"/>
        <v>20.631999999999998</v>
      </c>
      <c r="L65" s="4">
        <f t="shared" si="3"/>
        <v>20.154400119999998</v>
      </c>
      <c r="M65" s="10">
        <f t="shared" si="2"/>
        <v>2.9132511141597536E-2</v>
      </c>
    </row>
    <row r="66" spans="1:13" x14ac:dyDescent="0.3">
      <c r="A66" s="1">
        <v>40450</v>
      </c>
      <c r="B66" s="4">
        <v>21.190000999999999</v>
      </c>
      <c r="C66" s="4">
        <v>22.030000999999999</v>
      </c>
      <c r="D66" s="4">
        <v>21.129999000000002</v>
      </c>
      <c r="E66" s="4">
        <v>21.98</v>
      </c>
      <c r="F66" s="4">
        <v>21.98</v>
      </c>
      <c r="G66" s="3">
        <v>1969300</v>
      </c>
      <c r="H66" s="4">
        <f>ROUND(tblstock[[#This Row],[Volume]]/1000000,1)</f>
        <v>2</v>
      </c>
      <c r="I66" s="8">
        <f t="shared" si="0"/>
        <v>2.7102803738317846E-2</v>
      </c>
      <c r="J66" s="8">
        <f>J65*(1+tblstock[[#This Row],[DailyReturns]])</f>
        <v>0.92005026873379125</v>
      </c>
      <c r="K66" s="4">
        <f t="shared" si="1"/>
        <v>20.756999999999998</v>
      </c>
      <c r="L66" s="4">
        <f t="shared" si="3"/>
        <v>20.188000139999996</v>
      </c>
      <c r="M66" s="10">
        <f t="shared" si="2"/>
        <v>2.9288691099350922E-2</v>
      </c>
    </row>
    <row r="67" spans="1:13" x14ac:dyDescent="0.3">
      <c r="A67" s="1">
        <v>40451</v>
      </c>
      <c r="B67" s="4">
        <v>22</v>
      </c>
      <c r="C67" s="4">
        <v>22.15</v>
      </c>
      <c r="D67" s="4">
        <v>20.190000999999999</v>
      </c>
      <c r="E67" s="4">
        <v>20.41</v>
      </c>
      <c r="F67" s="4">
        <v>20.41</v>
      </c>
      <c r="G67" s="3">
        <v>2195800</v>
      </c>
      <c r="H67" s="4">
        <f>ROUND(tblstock[[#This Row],[Volume]]/1000000,1)</f>
        <v>2.2000000000000002</v>
      </c>
      <c r="I67" s="8">
        <f t="shared" ref="I67:I130" si="4">(E67-E66)/E66</f>
        <v>-7.1428571428571438E-2</v>
      </c>
      <c r="J67" s="8">
        <f>J66*(1+tblstock[[#This Row],[DailyReturns]])</f>
        <v>0.85433239239566339</v>
      </c>
      <c r="K67" s="4">
        <f t="shared" si="1"/>
        <v>20.754999950000006</v>
      </c>
      <c r="L67" s="4">
        <f t="shared" si="3"/>
        <v>20.19180016</v>
      </c>
      <c r="M67" s="10">
        <f t="shared" si="2"/>
        <v>3.2079943053209485E-2</v>
      </c>
    </row>
    <row r="68" spans="1:13" x14ac:dyDescent="0.3">
      <c r="A68" s="1">
        <v>40452</v>
      </c>
      <c r="B68" s="4">
        <v>20.690000999999999</v>
      </c>
      <c r="C68" s="4">
        <v>20.75</v>
      </c>
      <c r="D68" s="4">
        <v>20.309999000000001</v>
      </c>
      <c r="E68" s="4">
        <v>20.6</v>
      </c>
      <c r="F68" s="4">
        <v>20.6</v>
      </c>
      <c r="G68" s="3">
        <v>597700</v>
      </c>
      <c r="H68" s="4">
        <f>ROUND(tblstock[[#This Row],[Volume]]/1000000,1)</f>
        <v>0.6</v>
      </c>
      <c r="I68" s="8">
        <f t="shared" si="4"/>
        <v>9.3091621754042755E-3</v>
      </c>
      <c r="J68" s="8">
        <f>J67*(1+tblstock[[#This Row],[DailyReturns]])</f>
        <v>0.86228551118817565</v>
      </c>
      <c r="K68" s="4">
        <f t="shared" si="1"/>
        <v>20.732000000000003</v>
      </c>
      <c r="L68" s="4">
        <f t="shared" si="3"/>
        <v>20.183800159999997</v>
      </c>
      <c r="M68" s="10">
        <f t="shared" si="2"/>
        <v>3.2094812005374035E-2</v>
      </c>
    </row>
    <row r="69" spans="1:13" x14ac:dyDescent="0.3">
      <c r="A69" s="1">
        <v>40455</v>
      </c>
      <c r="B69" s="4">
        <v>20.43</v>
      </c>
      <c r="C69" s="4">
        <v>21.17</v>
      </c>
      <c r="D69" s="4">
        <v>20.299999</v>
      </c>
      <c r="E69" s="4">
        <v>20.99</v>
      </c>
      <c r="F69" s="4">
        <v>20.99</v>
      </c>
      <c r="G69" s="3">
        <v>643600</v>
      </c>
      <c r="H69" s="4">
        <f>ROUND(tblstock[[#This Row],[Volume]]/1000000,1)</f>
        <v>0.6</v>
      </c>
      <c r="I69" s="8">
        <f t="shared" si="4"/>
        <v>1.8932038834951311E-2</v>
      </c>
      <c r="J69" s="8">
        <f>J68*(1+tblstock[[#This Row],[DailyReturns]])</f>
        <v>0.87861033397280597</v>
      </c>
      <c r="K69" s="4">
        <f t="shared" si="1"/>
        <v>20.729000050000003</v>
      </c>
      <c r="L69" s="4">
        <f t="shared" si="3"/>
        <v>20.177800139999995</v>
      </c>
      <c r="M69" s="10">
        <f t="shared" si="2"/>
        <v>3.2130400027978005E-2</v>
      </c>
    </row>
    <row r="70" spans="1:13" x14ac:dyDescent="0.3">
      <c r="A70" s="1">
        <v>40456</v>
      </c>
      <c r="B70" s="4">
        <v>21.15</v>
      </c>
      <c r="C70" s="4">
        <v>21.280000999999999</v>
      </c>
      <c r="D70" s="4">
        <v>21.01</v>
      </c>
      <c r="E70" s="4">
        <v>21.120000999999998</v>
      </c>
      <c r="F70" s="4">
        <v>21.120000999999998</v>
      </c>
      <c r="G70" s="3">
        <v>332000</v>
      </c>
      <c r="H70" s="4">
        <f>ROUND(tblstock[[#This Row],[Volume]]/1000000,1)</f>
        <v>0.3</v>
      </c>
      <c r="I70" s="8">
        <f t="shared" si="4"/>
        <v>6.1934730824202023E-3</v>
      </c>
      <c r="J70" s="8">
        <f>J69*(1+tblstock[[#This Row],[DailyReturns]])</f>
        <v>0.88405198342620284</v>
      </c>
      <c r="K70" s="4">
        <f t="shared" si="1"/>
        <v>20.758000050000007</v>
      </c>
      <c r="L70" s="4">
        <f t="shared" si="3"/>
        <v>20.181200139999998</v>
      </c>
      <c r="M70" s="10">
        <f t="shared" si="2"/>
        <v>3.0754690782213229E-2</v>
      </c>
    </row>
    <row r="71" spans="1:13" x14ac:dyDescent="0.3">
      <c r="A71" s="1">
        <v>40457</v>
      </c>
      <c r="B71" s="4">
        <v>21.059999000000001</v>
      </c>
      <c r="C71" s="4">
        <v>21.26</v>
      </c>
      <c r="D71" s="4">
        <v>20.32</v>
      </c>
      <c r="E71" s="4">
        <v>20.459999</v>
      </c>
      <c r="F71" s="4">
        <v>20.459999</v>
      </c>
      <c r="G71" s="3">
        <v>313400</v>
      </c>
      <c r="H71" s="4">
        <f>ROUND(tblstock[[#This Row],[Volume]]/1000000,1)</f>
        <v>0.3</v>
      </c>
      <c r="I71" s="8">
        <f t="shared" si="4"/>
        <v>-3.1250093217325067E-2</v>
      </c>
      <c r="J71" s="8">
        <f>J70*(1+tblstock[[#This Row],[DailyReturns]])</f>
        <v>0.85642527653517286</v>
      </c>
      <c r="K71" s="4">
        <f t="shared" si="1"/>
        <v>20.736000000000001</v>
      </c>
      <c r="L71" s="4">
        <f t="shared" si="3"/>
        <v>20.179400139999998</v>
      </c>
      <c r="M71" s="10">
        <f t="shared" si="2"/>
        <v>3.0082165234096195E-2</v>
      </c>
    </row>
    <row r="72" spans="1:13" x14ac:dyDescent="0.3">
      <c r="A72" s="1">
        <v>40458</v>
      </c>
      <c r="B72" s="4">
        <v>20.57</v>
      </c>
      <c r="C72" s="4">
        <v>20.639999</v>
      </c>
      <c r="D72" s="4">
        <v>20.34</v>
      </c>
      <c r="E72" s="4">
        <v>20.43</v>
      </c>
      <c r="F72" s="4">
        <v>20.43</v>
      </c>
      <c r="G72" s="3">
        <v>141000</v>
      </c>
      <c r="H72" s="4">
        <f>ROUND(tblstock[[#This Row],[Volume]]/1000000,1)</f>
        <v>0.1</v>
      </c>
      <c r="I72" s="8">
        <f t="shared" si="4"/>
        <v>-1.4662268556318164E-3</v>
      </c>
      <c r="J72" s="8">
        <f>J71*(1+tblstock[[#This Row],[DailyReturns]])</f>
        <v>0.8551695627948751</v>
      </c>
      <c r="K72" s="4">
        <f t="shared" si="1"/>
        <v>20.722000050000002</v>
      </c>
      <c r="L72" s="4">
        <f t="shared" si="3"/>
        <v>20.173600159999996</v>
      </c>
      <c r="M72" s="10">
        <f t="shared" si="2"/>
        <v>2.9421393125305759E-2</v>
      </c>
    </row>
    <row r="73" spans="1:13" x14ac:dyDescent="0.3">
      <c r="A73" s="1">
        <v>40459</v>
      </c>
      <c r="B73" s="4">
        <v>20.43</v>
      </c>
      <c r="C73" s="4">
        <v>20.790001</v>
      </c>
      <c r="D73" s="4">
        <v>20.389999</v>
      </c>
      <c r="E73" s="4">
        <v>20.43</v>
      </c>
      <c r="F73" s="4">
        <v>20.43</v>
      </c>
      <c r="G73" s="3">
        <v>267800</v>
      </c>
      <c r="H73" s="4">
        <f>ROUND(tblstock[[#This Row],[Volume]]/1000000,1)</f>
        <v>0.3</v>
      </c>
      <c r="I73" s="8">
        <f t="shared" si="4"/>
        <v>0</v>
      </c>
      <c r="J73" s="8">
        <f>J72*(1+tblstock[[#This Row],[DailyReturns]])</f>
        <v>0.8551695627948751</v>
      </c>
      <c r="K73" s="4">
        <f t="shared" si="1"/>
        <v>20.735000050000004</v>
      </c>
      <c r="L73" s="4">
        <f t="shared" si="3"/>
        <v>20.175200159999996</v>
      </c>
      <c r="M73" s="10">
        <f t="shared" si="2"/>
        <v>2.9376890836866534E-2</v>
      </c>
    </row>
    <row r="74" spans="1:13" x14ac:dyDescent="0.3">
      <c r="A74" s="1">
        <v>40462</v>
      </c>
      <c r="B74" s="4">
        <v>20.440000999999999</v>
      </c>
      <c r="C74" s="4">
        <v>20.700001</v>
      </c>
      <c r="D74" s="4">
        <v>20.07</v>
      </c>
      <c r="E74" s="4">
        <v>20.239999999999998</v>
      </c>
      <c r="F74" s="4">
        <v>20.239999999999998</v>
      </c>
      <c r="G74" s="3">
        <v>171200</v>
      </c>
      <c r="H74" s="4">
        <f>ROUND(tblstock[[#This Row],[Volume]]/1000000,1)</f>
        <v>0.2</v>
      </c>
      <c r="I74" s="8">
        <f t="shared" si="4"/>
        <v>-9.3000489476261026E-3</v>
      </c>
      <c r="J74" s="8">
        <f>J73*(1+tblstock[[#This Row],[DailyReturns]])</f>
        <v>0.84721644400236273</v>
      </c>
      <c r="K74" s="4">
        <f t="shared" si="1"/>
        <v>20.7110001</v>
      </c>
      <c r="L74" s="4">
        <f t="shared" si="3"/>
        <v>20.181200139999998</v>
      </c>
      <c r="M74" s="10">
        <f t="shared" si="2"/>
        <v>2.9433414773033306E-2</v>
      </c>
    </row>
    <row r="75" spans="1:13" x14ac:dyDescent="0.3">
      <c r="A75" s="1">
        <v>40463</v>
      </c>
      <c r="B75" s="4">
        <v>20.200001</v>
      </c>
      <c r="C75" s="4">
        <v>20.280000999999999</v>
      </c>
      <c r="D75" s="4">
        <v>20.030000999999999</v>
      </c>
      <c r="E75" s="4">
        <v>20.239999999999998</v>
      </c>
      <c r="F75" s="4">
        <v>20.239999999999998</v>
      </c>
      <c r="G75" s="3">
        <v>244000</v>
      </c>
      <c r="H75" s="4">
        <f>ROUND(tblstock[[#This Row],[Volume]]/1000000,1)</f>
        <v>0.2</v>
      </c>
      <c r="I75" s="8">
        <f t="shared" si="4"/>
        <v>0</v>
      </c>
      <c r="J75" s="8">
        <f>J74*(1+tblstock[[#This Row],[DailyReturns]])</f>
        <v>0.84721644400236273</v>
      </c>
      <c r="K75" s="4">
        <f t="shared" si="1"/>
        <v>20.667000050000002</v>
      </c>
      <c r="L75" s="4">
        <f t="shared" si="3"/>
        <v>20.167600140000001</v>
      </c>
      <c r="M75" s="10">
        <f t="shared" si="2"/>
        <v>2.9402905492554584E-2</v>
      </c>
    </row>
    <row r="76" spans="1:13" x14ac:dyDescent="0.3">
      <c r="A76" s="1">
        <v>40464</v>
      </c>
      <c r="B76" s="4">
        <v>20.639999</v>
      </c>
      <c r="C76" s="4">
        <v>20.85</v>
      </c>
      <c r="D76" s="4">
        <v>20.360001</v>
      </c>
      <c r="E76" s="4">
        <v>20.540001</v>
      </c>
      <c r="F76" s="4">
        <v>20.540001</v>
      </c>
      <c r="G76" s="3">
        <v>318200</v>
      </c>
      <c r="H76" s="4">
        <f>ROUND(tblstock[[#This Row],[Volume]]/1000000,1)</f>
        <v>0.3</v>
      </c>
      <c r="I76" s="8">
        <f t="shared" si="4"/>
        <v>1.482218379446649E-2</v>
      </c>
      <c r="J76" s="8">
        <f>J75*(1+tblstock[[#This Row],[DailyReturns]])</f>
        <v>0.85977404184906003</v>
      </c>
      <c r="K76" s="4">
        <f t="shared" si="1"/>
        <v>20.5950001</v>
      </c>
      <c r="L76" s="4">
        <f t="shared" si="3"/>
        <v>20.139400139999999</v>
      </c>
      <c r="M76" s="10">
        <f t="shared" si="2"/>
        <v>2.9245186732626664E-2</v>
      </c>
    </row>
    <row r="77" spans="1:13" x14ac:dyDescent="0.3">
      <c r="A77" s="1">
        <v>40465</v>
      </c>
      <c r="B77" s="4">
        <v>21</v>
      </c>
      <c r="C77" s="4">
        <v>21.030000999999999</v>
      </c>
      <c r="D77" s="4">
        <v>20.399999999999999</v>
      </c>
      <c r="E77" s="4">
        <v>20.75</v>
      </c>
      <c r="F77" s="4">
        <v>20.75</v>
      </c>
      <c r="G77" s="3">
        <v>294800</v>
      </c>
      <c r="H77" s="4">
        <f>ROUND(tblstock[[#This Row],[Volume]]/1000000,1)</f>
        <v>0.3</v>
      </c>
      <c r="I77" s="8">
        <f t="shared" si="4"/>
        <v>1.0223904078680415E-2</v>
      </c>
      <c r="J77" s="8">
        <f>J76*(1+tblstock[[#This Row],[DailyReturns]])</f>
        <v>0.86856428918226425</v>
      </c>
      <c r="K77" s="4">
        <f t="shared" si="1"/>
        <v>20.58550005</v>
      </c>
      <c r="L77" s="4">
        <f t="shared" si="3"/>
        <v>20.129200139999998</v>
      </c>
      <c r="M77" s="10">
        <f t="shared" si="2"/>
        <v>2.7931631110703316E-2</v>
      </c>
    </row>
    <row r="78" spans="1:13" x14ac:dyDescent="0.3">
      <c r="A78" s="1">
        <v>40466</v>
      </c>
      <c r="B78" s="4">
        <v>20.889999</v>
      </c>
      <c r="C78" s="4">
        <v>20.9</v>
      </c>
      <c r="D78" s="4">
        <v>20.25</v>
      </c>
      <c r="E78" s="4">
        <v>20.540001</v>
      </c>
      <c r="F78" s="4">
        <v>20.540001</v>
      </c>
      <c r="G78" s="3">
        <v>284700</v>
      </c>
      <c r="H78" s="4">
        <f>ROUND(tblstock[[#This Row],[Volume]]/1000000,1)</f>
        <v>0.3</v>
      </c>
      <c r="I78" s="8">
        <f t="shared" si="4"/>
        <v>-1.0120433734939751E-2</v>
      </c>
      <c r="J78" s="8">
        <f>J77*(1+tblstock[[#This Row],[DailyReturns]])</f>
        <v>0.85977404184906003</v>
      </c>
      <c r="K78" s="4">
        <f t="shared" si="1"/>
        <v>20.601000100000004</v>
      </c>
      <c r="L78" s="4">
        <f t="shared" si="3"/>
        <v>20.131000139999998</v>
      </c>
      <c r="M78" s="10">
        <f t="shared" si="2"/>
        <v>2.746819952981721E-2</v>
      </c>
    </row>
    <row r="79" spans="1:13" x14ac:dyDescent="0.3">
      <c r="A79" s="1">
        <v>40469</v>
      </c>
      <c r="B79" s="4">
        <v>20.52</v>
      </c>
      <c r="C79" s="4">
        <v>20.639999</v>
      </c>
      <c r="D79" s="4">
        <v>20.219999000000001</v>
      </c>
      <c r="E79" s="4">
        <v>20.23</v>
      </c>
      <c r="F79" s="4">
        <v>20.23</v>
      </c>
      <c r="G79" s="3">
        <v>162800</v>
      </c>
      <c r="H79" s="4">
        <f>ROUND(tblstock[[#This Row],[Volume]]/1000000,1)</f>
        <v>0.2</v>
      </c>
      <c r="I79" s="8">
        <f t="shared" si="4"/>
        <v>-1.5092550384978061E-2</v>
      </c>
      <c r="J79" s="8">
        <f>J78*(1+tblstock[[#This Row],[DailyReturns]])</f>
        <v>0.84679785880275693</v>
      </c>
      <c r="K79" s="4">
        <f t="shared" si="1"/>
        <v>20.559500150000005</v>
      </c>
      <c r="L79" s="4">
        <f t="shared" si="3"/>
        <v>20.143800139999996</v>
      </c>
      <c r="M79" s="10">
        <f t="shared" si="2"/>
        <v>2.7593653769472412E-2</v>
      </c>
    </row>
    <row r="80" spans="1:13" x14ac:dyDescent="0.3">
      <c r="A80" s="1">
        <v>40470</v>
      </c>
      <c r="B80" s="4">
        <v>20.200001</v>
      </c>
      <c r="C80" s="4">
        <v>20.41</v>
      </c>
      <c r="D80" s="4">
        <v>20</v>
      </c>
      <c r="E80" s="4">
        <v>20.049999</v>
      </c>
      <c r="F80" s="4">
        <v>20.049999</v>
      </c>
      <c r="G80" s="3">
        <v>245200</v>
      </c>
      <c r="H80" s="4">
        <f>ROUND(tblstock[[#This Row],[Volume]]/1000000,1)</f>
        <v>0.2</v>
      </c>
      <c r="I80" s="8">
        <f t="shared" si="4"/>
        <v>-8.8977261492832801E-3</v>
      </c>
      <c r="J80" s="8">
        <f>J79*(1+tblstock[[#This Row],[DailyReturns]])</f>
        <v>0.83926328335133049</v>
      </c>
      <c r="K80" s="4">
        <f t="shared" si="1"/>
        <v>20.523500100000007</v>
      </c>
      <c r="L80" s="4">
        <f t="shared" si="3"/>
        <v>20.152800119999998</v>
      </c>
      <c r="M80" s="10">
        <f t="shared" si="2"/>
        <v>2.7297999062897801E-2</v>
      </c>
    </row>
    <row r="81" spans="1:13" x14ac:dyDescent="0.3">
      <c r="A81" s="1">
        <v>40471</v>
      </c>
      <c r="B81" s="4">
        <v>20.16</v>
      </c>
      <c r="C81" s="4">
        <v>20.690000999999999</v>
      </c>
      <c r="D81" s="4">
        <v>20.040001</v>
      </c>
      <c r="E81" s="4">
        <v>20.65</v>
      </c>
      <c r="F81" s="4">
        <v>20.65</v>
      </c>
      <c r="G81" s="3">
        <v>312500</v>
      </c>
      <c r="H81" s="4">
        <f>ROUND(tblstock[[#This Row],[Volume]]/1000000,1)</f>
        <v>0.3</v>
      </c>
      <c r="I81" s="8">
        <f t="shared" si="4"/>
        <v>2.9925238400261213E-2</v>
      </c>
      <c r="J81" s="8">
        <f>J80*(1+tblstock[[#This Row],[DailyReturns]])</f>
        <v>0.86437843718620511</v>
      </c>
      <c r="K81" s="4">
        <f t="shared" si="1"/>
        <v>20.562500050000004</v>
      </c>
      <c r="L81" s="4">
        <f t="shared" si="3"/>
        <v>20.185200099999996</v>
      </c>
      <c r="M81" s="10">
        <f t="shared" si="2"/>
        <v>2.765817740381623E-2</v>
      </c>
    </row>
    <row r="82" spans="1:13" x14ac:dyDescent="0.3">
      <c r="A82" s="1">
        <v>40472</v>
      </c>
      <c r="B82" s="4">
        <v>20.610001</v>
      </c>
      <c r="C82" s="4">
        <v>20.950001</v>
      </c>
      <c r="D82" s="4">
        <v>20.450001</v>
      </c>
      <c r="E82" s="4">
        <v>20.75</v>
      </c>
      <c r="F82" s="4">
        <v>20.75</v>
      </c>
      <c r="G82" s="3">
        <v>417100</v>
      </c>
      <c r="H82" s="4">
        <f>ROUND(tblstock[[#This Row],[Volume]]/1000000,1)</f>
        <v>0.4</v>
      </c>
      <c r="I82" s="8">
        <f t="shared" si="4"/>
        <v>4.8426150121066063E-3</v>
      </c>
      <c r="J82" s="8">
        <f>J81*(1+tblstock[[#This Row],[DailyReturns]])</f>
        <v>0.86856428918226425</v>
      </c>
      <c r="K82" s="4">
        <f t="shared" si="1"/>
        <v>20.622000100000005</v>
      </c>
      <c r="L82" s="4">
        <f t="shared" si="3"/>
        <v>20.242200099999994</v>
      </c>
      <c r="M82" s="10">
        <f t="shared" si="2"/>
        <v>2.7618825166335771E-2</v>
      </c>
    </row>
    <row r="83" spans="1:13" x14ac:dyDescent="0.3">
      <c r="A83" s="1">
        <v>40473</v>
      </c>
      <c r="B83" s="4">
        <v>20.68</v>
      </c>
      <c r="C83" s="4">
        <v>20.93</v>
      </c>
      <c r="D83" s="4">
        <v>20.549999</v>
      </c>
      <c r="E83" s="4">
        <v>20.719999000000001</v>
      </c>
      <c r="F83" s="4">
        <v>20.719999000000001</v>
      </c>
      <c r="G83" s="3">
        <v>161100</v>
      </c>
      <c r="H83" s="4">
        <f>ROUND(tblstock[[#This Row],[Volume]]/1000000,1)</f>
        <v>0.2</v>
      </c>
      <c r="I83" s="8">
        <f t="shared" si="4"/>
        <v>-1.4458313253011379E-3</v>
      </c>
      <c r="J83" s="8">
        <f>J82*(1+tblstock[[#This Row],[DailyReturns]])</f>
        <v>0.86730849172492652</v>
      </c>
      <c r="K83" s="4">
        <f t="shared" si="1"/>
        <v>20.653000050000003</v>
      </c>
      <c r="L83" s="4">
        <f t="shared" si="3"/>
        <v>20.304600079999997</v>
      </c>
      <c r="M83" s="10">
        <f t="shared" si="2"/>
        <v>2.718077161669789E-2</v>
      </c>
    </row>
    <row r="84" spans="1:13" x14ac:dyDescent="0.3">
      <c r="A84" s="1">
        <v>40476</v>
      </c>
      <c r="B84" s="4">
        <v>20.940000999999999</v>
      </c>
      <c r="C84" s="4">
        <v>20.98</v>
      </c>
      <c r="D84" s="4">
        <v>20.73</v>
      </c>
      <c r="E84" s="4">
        <v>20.85</v>
      </c>
      <c r="F84" s="4">
        <v>20.85</v>
      </c>
      <c r="G84" s="3">
        <v>118500</v>
      </c>
      <c r="H84" s="4">
        <f>ROUND(tblstock[[#This Row],[Volume]]/1000000,1)</f>
        <v>0.1</v>
      </c>
      <c r="I84" s="8">
        <f t="shared" si="4"/>
        <v>6.2741798394874452E-3</v>
      </c>
      <c r="J84" s="8">
        <f>J83*(1+tblstock[[#This Row],[DailyReturns]])</f>
        <v>0.87275014117832328</v>
      </c>
      <c r="K84" s="4">
        <f t="shared" si="1"/>
        <v>20.669000000000004</v>
      </c>
      <c r="L84" s="4">
        <f t="shared" si="3"/>
        <v>20.355200079999996</v>
      </c>
      <c r="M84" s="10">
        <f t="shared" si="2"/>
        <v>2.6769577200840864E-2</v>
      </c>
    </row>
    <row r="85" spans="1:13" x14ac:dyDescent="0.3">
      <c r="A85" s="1">
        <v>40477</v>
      </c>
      <c r="B85" s="4">
        <v>20.799999</v>
      </c>
      <c r="C85" s="4">
        <v>21.870000999999998</v>
      </c>
      <c r="D85" s="4">
        <v>20.51</v>
      </c>
      <c r="E85" s="4">
        <v>21.360001</v>
      </c>
      <c r="F85" s="4">
        <v>21.360001</v>
      </c>
      <c r="G85" s="3">
        <v>660900</v>
      </c>
      <c r="H85" s="4">
        <f>ROUND(tblstock[[#This Row],[Volume]]/1000000,1)</f>
        <v>0.7</v>
      </c>
      <c r="I85" s="8">
        <f t="shared" si="4"/>
        <v>2.4460479616306905E-2</v>
      </c>
      <c r="J85" s="8">
        <f>J84*(1+tblstock[[#This Row],[DailyReturns]])</f>
        <v>0.89409802821674456</v>
      </c>
      <c r="K85" s="4">
        <f t="shared" si="1"/>
        <v>20.667000050000002</v>
      </c>
      <c r="L85" s="4">
        <f t="shared" si="3"/>
        <v>20.406800079999996</v>
      </c>
      <c r="M85" s="10">
        <f t="shared" si="2"/>
        <v>2.6905490411581457E-2</v>
      </c>
    </row>
    <row r="86" spans="1:13" x14ac:dyDescent="0.3">
      <c r="A86" s="1">
        <v>40478</v>
      </c>
      <c r="B86" s="4">
        <v>21.25</v>
      </c>
      <c r="C86" s="4">
        <v>21.379999000000002</v>
      </c>
      <c r="D86" s="4">
        <v>20.65</v>
      </c>
      <c r="E86" s="4">
        <v>21</v>
      </c>
      <c r="F86" s="4">
        <v>21</v>
      </c>
      <c r="G86" s="3">
        <v>356500</v>
      </c>
      <c r="H86" s="4">
        <f>ROUND(tblstock[[#This Row],[Volume]]/1000000,1)</f>
        <v>0.4</v>
      </c>
      <c r="I86" s="8">
        <f t="shared" si="4"/>
        <v>-1.6853978611705143E-2</v>
      </c>
      <c r="J86" s="8">
        <f>J85*(1+tblstock[[#This Row],[DailyReturns]])</f>
        <v>0.87902891917241177</v>
      </c>
      <c r="K86" s="4">
        <f t="shared" ref="K86:K149" si="5">AVERAGE(E67:E86)</f>
        <v>20.618000049999999</v>
      </c>
      <c r="L86" s="4">
        <f t="shared" si="3"/>
        <v>20.443800079999999</v>
      </c>
      <c r="M86" s="10">
        <f t="shared" si="2"/>
        <v>2.6024457306717732E-2</v>
      </c>
    </row>
    <row r="87" spans="1:13" x14ac:dyDescent="0.3">
      <c r="A87" s="1">
        <v>40479</v>
      </c>
      <c r="B87" s="4">
        <v>21.389999</v>
      </c>
      <c r="C87" s="4">
        <v>21.5</v>
      </c>
      <c r="D87" s="4">
        <v>20.959999</v>
      </c>
      <c r="E87" s="4">
        <v>21.190000999999999</v>
      </c>
      <c r="F87" s="4">
        <v>21.190000999999999</v>
      </c>
      <c r="G87" s="3">
        <v>224200</v>
      </c>
      <c r="H87" s="4">
        <f>ROUND(tblstock[[#This Row],[Volume]]/1000000,1)</f>
        <v>0.2</v>
      </c>
      <c r="I87" s="8">
        <f t="shared" si="4"/>
        <v>9.0476666666666067E-3</v>
      </c>
      <c r="J87" s="8">
        <f>J86*(1+tblstock[[#This Row],[DailyReturns]])</f>
        <v>0.8869820798234439</v>
      </c>
      <c r="K87" s="4">
        <f t="shared" si="5"/>
        <v>20.657000100000001</v>
      </c>
      <c r="L87" s="4">
        <f t="shared" si="3"/>
        <v>20.492200099999994</v>
      </c>
      <c r="M87" s="10">
        <f t="shared" si="2"/>
        <v>2.4622458355192414E-2</v>
      </c>
    </row>
    <row r="88" spans="1:13" x14ac:dyDescent="0.3">
      <c r="A88" s="1">
        <v>40480</v>
      </c>
      <c r="B88" s="4">
        <v>21.139999</v>
      </c>
      <c r="C88" s="4">
        <v>21.85</v>
      </c>
      <c r="D88" s="4">
        <v>21.049999</v>
      </c>
      <c r="E88" s="4">
        <v>21.84</v>
      </c>
      <c r="F88" s="4">
        <v>21.84</v>
      </c>
      <c r="G88" s="3">
        <v>280600</v>
      </c>
      <c r="H88" s="4">
        <f>ROUND(tblstock[[#This Row],[Volume]]/1000000,1)</f>
        <v>0.3</v>
      </c>
      <c r="I88" s="8">
        <f t="shared" si="4"/>
        <v>3.0674797986087927E-2</v>
      </c>
      <c r="J88" s="8">
        <f>J87*(1+tblstock[[#This Row],[DailyReturns]])</f>
        <v>0.91419007593930823</v>
      </c>
      <c r="K88" s="4">
        <f t="shared" si="5"/>
        <v>20.719000099999999</v>
      </c>
      <c r="L88" s="4">
        <f t="shared" si="3"/>
        <v>20.55320008</v>
      </c>
      <c r="M88" s="10">
        <f t="shared" si="2"/>
        <v>2.4323858326899379E-2</v>
      </c>
    </row>
    <row r="89" spans="1:13" x14ac:dyDescent="0.3">
      <c r="A89" s="1">
        <v>40483</v>
      </c>
      <c r="B89" s="4">
        <v>21.940000999999999</v>
      </c>
      <c r="C89" s="4">
        <v>22.75</v>
      </c>
      <c r="D89" s="4">
        <v>21.309999000000001</v>
      </c>
      <c r="E89" s="4">
        <v>21.41</v>
      </c>
      <c r="F89" s="4">
        <v>21.41</v>
      </c>
      <c r="G89" s="3">
        <v>455800</v>
      </c>
      <c r="H89" s="4">
        <f>ROUND(tblstock[[#This Row],[Volume]]/1000000,1)</f>
        <v>0.5</v>
      </c>
      <c r="I89" s="8">
        <f t="shared" si="4"/>
        <v>-1.9688644688644674E-2</v>
      </c>
      <c r="J89" s="8">
        <f>J88*(1+tblstock[[#This Row],[DailyReturns]])</f>
        <v>0.89619091235625414</v>
      </c>
      <c r="K89" s="4">
        <f t="shared" si="5"/>
        <v>20.7400001</v>
      </c>
      <c r="L89" s="4">
        <f t="shared" si="3"/>
        <v>20.599400079999999</v>
      </c>
      <c r="M89" s="10">
        <f t="shared" si="2"/>
        <v>2.3578004059448748E-2</v>
      </c>
    </row>
    <row r="90" spans="1:13" x14ac:dyDescent="0.3">
      <c r="A90" s="1">
        <v>40484</v>
      </c>
      <c r="B90" s="4">
        <v>21.68</v>
      </c>
      <c r="C90" s="4">
        <v>21.879999000000002</v>
      </c>
      <c r="D90" s="4">
        <v>21.049999</v>
      </c>
      <c r="E90" s="4">
        <v>21.25</v>
      </c>
      <c r="F90" s="4">
        <v>21.25</v>
      </c>
      <c r="G90" s="3">
        <v>322500</v>
      </c>
      <c r="H90" s="4">
        <f>ROUND(tblstock[[#This Row],[Volume]]/1000000,1)</f>
        <v>0.3</v>
      </c>
      <c r="I90" s="8">
        <f t="shared" si="4"/>
        <v>-7.4731433909388202E-3</v>
      </c>
      <c r="J90" s="8">
        <f>J89*(1+tblstock[[#This Row],[DailyReturns]])</f>
        <v>0.88949354916255952</v>
      </c>
      <c r="K90" s="4">
        <f t="shared" si="5"/>
        <v>20.746500050000002</v>
      </c>
      <c r="L90" s="4">
        <f t="shared" si="3"/>
        <v>20.621800100000002</v>
      </c>
      <c r="M90" s="10">
        <f t="shared" si="2"/>
        <v>2.3474886313348653E-2</v>
      </c>
    </row>
    <row r="91" spans="1:13" x14ac:dyDescent="0.3">
      <c r="A91" s="1">
        <v>40485</v>
      </c>
      <c r="B91" s="4">
        <v>21.280000999999999</v>
      </c>
      <c r="C91" s="4">
        <v>22.5</v>
      </c>
      <c r="D91" s="4">
        <v>21.16</v>
      </c>
      <c r="E91" s="4">
        <v>21.77</v>
      </c>
      <c r="F91" s="4">
        <v>21.77</v>
      </c>
      <c r="G91" s="3">
        <v>372600</v>
      </c>
      <c r="H91" s="4">
        <f>ROUND(tblstock[[#This Row],[Volume]]/1000000,1)</f>
        <v>0.4</v>
      </c>
      <c r="I91" s="8">
        <f t="shared" si="4"/>
        <v>2.4470588235294098E-2</v>
      </c>
      <c r="J91" s="8">
        <f>J90*(1+tblstock[[#This Row],[DailyReturns]])</f>
        <v>0.91125997954206672</v>
      </c>
      <c r="K91" s="4">
        <f t="shared" si="5"/>
        <v>20.812000099999999</v>
      </c>
      <c r="L91" s="4">
        <f t="shared" si="3"/>
        <v>20.673200080000001</v>
      </c>
      <c r="M91" s="10">
        <f t="shared" si="2"/>
        <v>2.2329991843260406E-2</v>
      </c>
    </row>
    <row r="92" spans="1:13" x14ac:dyDescent="0.3">
      <c r="A92" s="1">
        <v>40486</v>
      </c>
      <c r="B92" s="4">
        <v>22.6</v>
      </c>
      <c r="C92" s="4">
        <v>25.33</v>
      </c>
      <c r="D92" s="4">
        <v>22.15</v>
      </c>
      <c r="E92" s="4">
        <v>24.9</v>
      </c>
      <c r="F92" s="4">
        <v>24.9</v>
      </c>
      <c r="G92" s="3">
        <v>1874000</v>
      </c>
      <c r="H92" s="4">
        <f>ROUND(tblstock[[#This Row],[Volume]]/1000000,1)</f>
        <v>1.9</v>
      </c>
      <c r="I92" s="8">
        <f t="shared" si="4"/>
        <v>0.14377583830960033</v>
      </c>
      <c r="J92" s="8">
        <f>J91*(1+tblstock[[#This Row],[DailyReturns]])</f>
        <v>1.0422771470187167</v>
      </c>
      <c r="K92" s="4">
        <f t="shared" si="5"/>
        <v>21.035500099999997</v>
      </c>
      <c r="L92" s="4">
        <f t="shared" si="3"/>
        <v>20.773200080000002</v>
      </c>
      <c r="M92" s="10">
        <f t="shared" si="2"/>
        <v>3.3410549025557013E-2</v>
      </c>
    </row>
    <row r="93" spans="1:13" x14ac:dyDescent="0.3">
      <c r="A93" s="1">
        <v>40487</v>
      </c>
      <c r="B93" s="4">
        <v>24.870000999999998</v>
      </c>
      <c r="C93" s="4">
        <v>24.969999000000001</v>
      </c>
      <c r="D93" s="4">
        <v>23.719999000000001</v>
      </c>
      <c r="E93" s="4">
        <v>24.440000999999999</v>
      </c>
      <c r="F93" s="4">
        <v>24.440000999999999</v>
      </c>
      <c r="G93" s="3">
        <v>1011000</v>
      </c>
      <c r="H93" s="4">
        <f>ROUND(tblstock[[#This Row],[Volume]]/1000000,1)</f>
        <v>1</v>
      </c>
      <c r="I93" s="8">
        <f t="shared" si="4"/>
        <v>-1.8473855421686742E-2</v>
      </c>
      <c r="J93" s="8">
        <f>J92*(1+tblstock[[#This Row],[DailyReturns]])</f>
        <v>1.0230222696953648</v>
      </c>
      <c r="K93" s="4">
        <f t="shared" si="5"/>
        <v>21.236000149999999</v>
      </c>
      <c r="L93" s="4">
        <f t="shared" si="3"/>
        <v>20.867000099999998</v>
      </c>
      <c r="M93" s="10">
        <f t="shared" si="2"/>
        <v>3.3560963489176178E-2</v>
      </c>
    </row>
    <row r="94" spans="1:13" x14ac:dyDescent="0.3">
      <c r="A94" s="1">
        <v>40490</v>
      </c>
      <c r="B94" s="4">
        <v>24.5</v>
      </c>
      <c r="C94" s="4">
        <v>25</v>
      </c>
      <c r="D94" s="4">
        <v>24.030000999999999</v>
      </c>
      <c r="E94" s="4">
        <v>24.98</v>
      </c>
      <c r="F94" s="4">
        <v>24.98</v>
      </c>
      <c r="G94" s="3">
        <v>509500</v>
      </c>
      <c r="H94" s="4">
        <f>ROUND(tblstock[[#This Row],[Volume]]/1000000,1)</f>
        <v>0.5</v>
      </c>
      <c r="I94" s="8">
        <f t="shared" si="4"/>
        <v>2.2094884529669279E-2</v>
      </c>
      <c r="J94" s="8">
        <f>J93*(1+tblstock[[#This Row],[DailyReturns]])</f>
        <v>1.0456258286155642</v>
      </c>
      <c r="K94" s="4">
        <f t="shared" si="5"/>
        <v>21.473000149999997</v>
      </c>
      <c r="L94" s="4">
        <f t="shared" si="3"/>
        <v>20.972600079999996</v>
      </c>
      <c r="M94" s="10">
        <f t="shared" si="2"/>
        <v>3.3571176700524806E-2</v>
      </c>
    </row>
    <row r="95" spans="1:13" x14ac:dyDescent="0.3">
      <c r="A95" s="1">
        <v>40491</v>
      </c>
      <c r="B95" s="4">
        <v>25</v>
      </c>
      <c r="C95" s="4">
        <v>25.690000999999999</v>
      </c>
      <c r="D95" s="4">
        <v>24.049999</v>
      </c>
      <c r="E95" s="4">
        <v>24.629999000000002</v>
      </c>
      <c r="F95" s="4">
        <v>24.629999000000002</v>
      </c>
      <c r="G95" s="3">
        <v>956400</v>
      </c>
      <c r="H95" s="4">
        <f>ROUND(tblstock[[#This Row],[Volume]]/1000000,1)</f>
        <v>1</v>
      </c>
      <c r="I95" s="8">
        <f t="shared" si="4"/>
        <v>-1.4011248999199316E-2</v>
      </c>
      <c r="J95" s="8">
        <f>J94*(1+tblstock[[#This Row],[DailyReturns]])</f>
        <v>1.0309753047708374</v>
      </c>
      <c r="K95" s="4">
        <f t="shared" si="5"/>
        <v>21.6925001</v>
      </c>
      <c r="L95" s="4">
        <f t="shared" si="3"/>
        <v>21.067800039999998</v>
      </c>
      <c r="M95" s="10">
        <f t="shared" si="2"/>
        <v>3.3119020093161228E-2</v>
      </c>
    </row>
    <row r="96" spans="1:13" x14ac:dyDescent="0.3">
      <c r="A96" s="1">
        <v>40492</v>
      </c>
      <c r="B96" s="4">
        <v>24.48</v>
      </c>
      <c r="C96" s="4">
        <v>29.969999000000001</v>
      </c>
      <c r="D96" s="4">
        <v>24.049999</v>
      </c>
      <c r="E96" s="4">
        <v>29.360001</v>
      </c>
      <c r="F96" s="4">
        <v>29.360001</v>
      </c>
      <c r="G96" s="3">
        <v>3060500</v>
      </c>
      <c r="H96" s="4">
        <f>ROUND(tblstock[[#This Row],[Volume]]/1000000,1)</f>
        <v>3.1</v>
      </c>
      <c r="I96" s="8">
        <f t="shared" si="4"/>
        <v>0.19204231392782431</v>
      </c>
      <c r="J96" s="8">
        <f>J95*(1+tblstock[[#This Row],[DailyReturns]])</f>
        <v>1.2289661879014728</v>
      </c>
      <c r="K96" s="4">
        <f t="shared" si="5"/>
        <v>22.133500099999999</v>
      </c>
      <c r="L96" s="4">
        <f t="shared" si="3"/>
        <v>21.265400060000001</v>
      </c>
      <c r="M96" s="10">
        <f t="shared" ref="M96:M159" si="6">_xlfn.STDEV.P(I67:I96)</f>
        <v>4.7054028373333563E-2</v>
      </c>
    </row>
    <row r="97" spans="1:13" x14ac:dyDescent="0.3">
      <c r="A97" s="1">
        <v>40493</v>
      </c>
      <c r="B97" s="4">
        <v>28.6</v>
      </c>
      <c r="C97" s="4">
        <v>29.1</v>
      </c>
      <c r="D97" s="4">
        <v>27.33</v>
      </c>
      <c r="E97" s="4">
        <v>28.040001</v>
      </c>
      <c r="F97" s="4">
        <v>28.040001</v>
      </c>
      <c r="G97" s="3">
        <v>1945300</v>
      </c>
      <c r="H97" s="4">
        <f>ROUND(tblstock[[#This Row],[Volume]]/1000000,1)</f>
        <v>1.9</v>
      </c>
      <c r="I97" s="8">
        <f t="shared" si="4"/>
        <v>-4.4959126534089705E-2</v>
      </c>
      <c r="J97" s="8">
        <f>J96*(1+tblstock[[#This Row],[DailyReturns]])</f>
        <v>1.1737129415534926</v>
      </c>
      <c r="K97" s="4">
        <f t="shared" si="5"/>
        <v>22.498000150000003</v>
      </c>
      <c r="L97" s="4">
        <f t="shared" si="3"/>
        <v>21.417200059999999</v>
      </c>
      <c r="M97" s="10">
        <f t="shared" si="6"/>
        <v>4.5735068042301118E-2</v>
      </c>
    </row>
    <row r="98" spans="1:13" x14ac:dyDescent="0.3">
      <c r="A98" s="1">
        <v>40494</v>
      </c>
      <c r="B98" s="4">
        <v>28.25</v>
      </c>
      <c r="C98" s="4">
        <v>30.5</v>
      </c>
      <c r="D98" s="4">
        <v>28.07</v>
      </c>
      <c r="E98" s="4">
        <v>29.84</v>
      </c>
      <c r="F98" s="4">
        <v>29.84</v>
      </c>
      <c r="G98" s="3">
        <v>2729100</v>
      </c>
      <c r="H98" s="4">
        <f>ROUND(tblstock[[#This Row],[Volume]]/1000000,1)</f>
        <v>2.7</v>
      </c>
      <c r="I98" s="8">
        <f t="shared" si="4"/>
        <v>6.4193970606491763E-2</v>
      </c>
      <c r="J98" s="8">
        <f>J97*(1+tblstock[[#This Row],[DailyReturns]])</f>
        <v>1.2490582356240365</v>
      </c>
      <c r="K98" s="4">
        <f t="shared" si="5"/>
        <v>22.963000099999999</v>
      </c>
      <c r="L98" s="4">
        <f t="shared" si="3"/>
        <v>21.592800080000004</v>
      </c>
      <c r="M98" s="10">
        <f t="shared" si="6"/>
        <v>4.669445123783194E-2</v>
      </c>
    </row>
    <row r="99" spans="1:13" x14ac:dyDescent="0.3">
      <c r="A99" s="1">
        <v>40497</v>
      </c>
      <c r="B99" s="4">
        <v>30.219999000000001</v>
      </c>
      <c r="C99" s="4">
        <v>32.939999</v>
      </c>
      <c r="D99" s="4">
        <v>30.219999000000001</v>
      </c>
      <c r="E99" s="4">
        <v>30.799999</v>
      </c>
      <c r="F99" s="4">
        <v>30.799999</v>
      </c>
      <c r="G99" s="3">
        <v>2622900</v>
      </c>
      <c r="H99" s="4">
        <f>ROUND(tblstock[[#This Row],[Volume]]/1000000,1)</f>
        <v>2.6</v>
      </c>
      <c r="I99" s="8">
        <f t="shared" si="4"/>
        <v>3.2171548257372645E-2</v>
      </c>
      <c r="J99" s="8">
        <f>J98*(1+tblstock[[#This Row],[DailyReturns]])</f>
        <v>1.2892423729276838</v>
      </c>
      <c r="K99" s="4">
        <f t="shared" si="5"/>
        <v>23.491500050000003</v>
      </c>
      <c r="L99" s="4">
        <f t="shared" si="3"/>
        <v>21.78780008</v>
      </c>
      <c r="M99" s="10">
        <f t="shared" si="6"/>
        <v>4.6806782717143239E-2</v>
      </c>
    </row>
    <row r="100" spans="1:13" x14ac:dyDescent="0.3">
      <c r="A100" s="1">
        <v>40498</v>
      </c>
      <c r="B100" s="4">
        <v>31</v>
      </c>
      <c r="C100" s="4">
        <v>31.4</v>
      </c>
      <c r="D100" s="4">
        <v>28.42</v>
      </c>
      <c r="E100" s="4">
        <v>29.67</v>
      </c>
      <c r="F100" s="4">
        <v>29.67</v>
      </c>
      <c r="G100" s="3">
        <v>1347600</v>
      </c>
      <c r="H100" s="4">
        <f>ROUND(tblstock[[#This Row],[Volume]]/1000000,1)</f>
        <v>1.3</v>
      </c>
      <c r="I100" s="8">
        <f t="shared" si="4"/>
        <v>-3.668828041195709E-2</v>
      </c>
      <c r="J100" s="8">
        <f>J99*(1+tblstock[[#This Row],[DailyReturns]])</f>
        <v>1.2419422872307362</v>
      </c>
      <c r="K100" s="4">
        <f t="shared" si="5"/>
        <v>23.972500100000001</v>
      </c>
      <c r="L100" s="4">
        <f t="shared" si="3"/>
        <v>21.970400060000006</v>
      </c>
      <c r="M100" s="10">
        <f t="shared" si="6"/>
        <v>4.7666338224550825E-2</v>
      </c>
    </row>
    <row r="101" spans="1:13" x14ac:dyDescent="0.3">
      <c r="A101" s="1">
        <v>40499</v>
      </c>
      <c r="B101" s="4">
        <v>30.200001</v>
      </c>
      <c r="C101" s="4">
        <v>30.75</v>
      </c>
      <c r="D101" s="4">
        <v>28.610001</v>
      </c>
      <c r="E101" s="4">
        <v>29.49</v>
      </c>
      <c r="F101" s="4">
        <v>29.49</v>
      </c>
      <c r="G101" s="3">
        <v>750000</v>
      </c>
      <c r="H101" s="4">
        <f>ROUND(tblstock[[#This Row],[Volume]]/1000000,1)</f>
        <v>0.8</v>
      </c>
      <c r="I101" s="8">
        <f t="shared" si="4"/>
        <v>-6.0667340748231631E-3</v>
      </c>
      <c r="J101" s="8">
        <f>J100*(1+tblstock[[#This Row],[DailyReturns]])</f>
        <v>1.2344077536378297</v>
      </c>
      <c r="K101" s="4">
        <f t="shared" si="5"/>
        <v>24.414500100000005</v>
      </c>
      <c r="L101" s="4">
        <f t="shared" si="3"/>
        <v>22.142200060000004</v>
      </c>
      <c r="M101" s="10">
        <f t="shared" si="6"/>
        <v>4.7107947898265959E-2</v>
      </c>
    </row>
    <row r="102" spans="1:13" x14ac:dyDescent="0.3">
      <c r="A102" s="1">
        <v>40500</v>
      </c>
      <c r="B102" s="4">
        <v>30.67</v>
      </c>
      <c r="C102" s="4">
        <v>30.74</v>
      </c>
      <c r="D102" s="4">
        <v>28.92</v>
      </c>
      <c r="E102" s="4">
        <v>29.889999</v>
      </c>
      <c r="F102" s="4">
        <v>29.889999</v>
      </c>
      <c r="G102" s="3">
        <v>956100</v>
      </c>
      <c r="H102" s="4">
        <f>ROUND(tblstock[[#This Row],[Volume]]/1000000,1)</f>
        <v>1</v>
      </c>
      <c r="I102" s="8">
        <f t="shared" si="4"/>
        <v>1.3563886063072267E-2</v>
      </c>
      <c r="J102" s="8">
        <f>J101*(1+tblstock[[#This Row],[DailyReturns]])</f>
        <v>1.2511511197635461</v>
      </c>
      <c r="K102" s="4">
        <f t="shared" si="5"/>
        <v>24.871500050000002</v>
      </c>
      <c r="L102" s="4">
        <f t="shared" si="3"/>
        <v>22.325800060000006</v>
      </c>
      <c r="M102" s="10">
        <f t="shared" si="6"/>
        <v>4.7028282041106984E-2</v>
      </c>
    </row>
    <row r="103" spans="1:13" x14ac:dyDescent="0.3">
      <c r="A103" s="1">
        <v>40501</v>
      </c>
      <c r="B103" s="4">
        <v>30.16</v>
      </c>
      <c r="C103" s="4">
        <v>31.370000999999998</v>
      </c>
      <c r="D103" s="4">
        <v>29.700001</v>
      </c>
      <c r="E103" s="4">
        <v>30.99</v>
      </c>
      <c r="F103" s="4">
        <v>30.99</v>
      </c>
      <c r="G103" s="3">
        <v>1150500</v>
      </c>
      <c r="H103" s="4">
        <f>ROUND(tblstock[[#This Row],[Volume]]/1000000,1)</f>
        <v>1.2</v>
      </c>
      <c r="I103" s="8">
        <f t="shared" si="4"/>
        <v>3.6801640575498146E-2</v>
      </c>
      <c r="J103" s="8">
        <f>J102*(1+tblstock[[#This Row],[DailyReturns]])</f>
        <v>1.297195533578716</v>
      </c>
      <c r="K103" s="4">
        <f t="shared" si="5"/>
        <v>25.385000100000003</v>
      </c>
      <c r="L103" s="4">
        <f t="shared" si="3"/>
        <v>22.542200060000006</v>
      </c>
      <c r="M103" s="10">
        <f t="shared" si="6"/>
        <v>4.7132602139904486E-2</v>
      </c>
    </row>
    <row r="104" spans="1:13" x14ac:dyDescent="0.3">
      <c r="A104" s="1">
        <v>40504</v>
      </c>
      <c r="B104" s="4">
        <v>31.57</v>
      </c>
      <c r="C104" s="4">
        <v>33.450001</v>
      </c>
      <c r="D104" s="4">
        <v>31.5</v>
      </c>
      <c r="E104" s="4">
        <v>33.400002000000001</v>
      </c>
      <c r="F104" s="4">
        <v>33.400002000000001</v>
      </c>
      <c r="G104" s="3">
        <v>1529700</v>
      </c>
      <c r="H104" s="4">
        <f>ROUND(tblstock[[#This Row],[Volume]]/1000000,1)</f>
        <v>1.5</v>
      </c>
      <c r="I104" s="8">
        <f t="shared" si="4"/>
        <v>7.7767086156824858E-2</v>
      </c>
      <c r="J104" s="8">
        <f>J103*(1+tblstock[[#This Row],[DailyReturns]])</f>
        <v>1.3980746504007804</v>
      </c>
      <c r="K104" s="4">
        <f t="shared" si="5"/>
        <v>26.012500199999998</v>
      </c>
      <c r="L104" s="4">
        <f t="shared" si="3"/>
        <v>22.795800120000003</v>
      </c>
      <c r="M104" s="10">
        <f t="shared" si="6"/>
        <v>4.8214509347159033E-2</v>
      </c>
    </row>
    <row r="105" spans="1:13" x14ac:dyDescent="0.3">
      <c r="A105" s="1">
        <v>40505</v>
      </c>
      <c r="B105" s="4">
        <v>33.290000999999997</v>
      </c>
      <c r="C105" s="4">
        <v>35.68</v>
      </c>
      <c r="D105" s="4">
        <v>32.189999</v>
      </c>
      <c r="E105" s="4">
        <v>34.57</v>
      </c>
      <c r="F105" s="4">
        <v>34.57</v>
      </c>
      <c r="G105" s="3">
        <v>1577800</v>
      </c>
      <c r="H105" s="4">
        <f>ROUND(tblstock[[#This Row],[Volume]]/1000000,1)</f>
        <v>1.6</v>
      </c>
      <c r="I105" s="8">
        <f t="shared" si="4"/>
        <v>3.5029878141923453E-2</v>
      </c>
      <c r="J105" s="8">
        <f>J104*(1+tblstock[[#This Row],[DailyReturns]])</f>
        <v>1.4470490350376319</v>
      </c>
      <c r="K105" s="4">
        <f t="shared" si="5"/>
        <v>26.67300015</v>
      </c>
      <c r="L105" s="4">
        <f t="shared" si="3"/>
        <v>23.064800100000003</v>
      </c>
      <c r="M105" s="10">
        <f t="shared" si="6"/>
        <v>4.8190730992755164E-2</v>
      </c>
    </row>
    <row r="106" spans="1:13" x14ac:dyDescent="0.3">
      <c r="A106" s="1">
        <v>40506</v>
      </c>
      <c r="B106" s="4">
        <v>35.270000000000003</v>
      </c>
      <c r="C106" s="4">
        <v>35.970001000000003</v>
      </c>
      <c r="D106" s="4">
        <v>34.330002</v>
      </c>
      <c r="E106" s="4">
        <v>35.470001000000003</v>
      </c>
      <c r="F106" s="4">
        <v>35.470001000000003</v>
      </c>
      <c r="G106" s="3">
        <v>1425000</v>
      </c>
      <c r="H106" s="4">
        <f>ROUND(tblstock[[#This Row],[Volume]]/1000000,1)</f>
        <v>1.4</v>
      </c>
      <c r="I106" s="8">
        <f t="shared" si="4"/>
        <v>2.6034162568701277E-2</v>
      </c>
      <c r="J106" s="8">
        <f>J105*(1+tblstock[[#This Row],[DailyReturns]])</f>
        <v>1.484721744860684</v>
      </c>
      <c r="K106" s="4">
        <f t="shared" si="5"/>
        <v>27.396500200000002</v>
      </c>
      <c r="L106" s="4">
        <f t="shared" si="3"/>
        <v>23.334600120000005</v>
      </c>
      <c r="M106" s="10">
        <f t="shared" si="6"/>
        <v>4.8199733530663057E-2</v>
      </c>
    </row>
    <row r="107" spans="1:13" x14ac:dyDescent="0.3">
      <c r="A107" s="1">
        <v>40508</v>
      </c>
      <c r="B107" s="4">
        <v>35.599997999999999</v>
      </c>
      <c r="C107" s="4">
        <v>36</v>
      </c>
      <c r="D107" s="4">
        <v>34.75</v>
      </c>
      <c r="E107" s="4">
        <v>35.32</v>
      </c>
      <c r="F107" s="4">
        <v>35.32</v>
      </c>
      <c r="G107" s="3">
        <v>350600</v>
      </c>
      <c r="H107" s="4">
        <f>ROUND(tblstock[[#This Row],[Volume]]/1000000,1)</f>
        <v>0.4</v>
      </c>
      <c r="I107" s="8">
        <f t="shared" si="4"/>
        <v>-4.228953926446271E-3</v>
      </c>
      <c r="J107" s="8">
        <f>J106*(1+tblstock[[#This Row],[DailyReturns]])</f>
        <v>1.4784429250080753</v>
      </c>
      <c r="K107" s="4">
        <f t="shared" si="5"/>
        <v>28.103000150000003</v>
      </c>
      <c r="L107" s="4">
        <f t="shared" si="3"/>
        <v>23.622200100000001</v>
      </c>
      <c r="M107" s="10">
        <f t="shared" si="6"/>
        <v>4.8361540223337052E-2</v>
      </c>
    </row>
    <row r="108" spans="1:13" x14ac:dyDescent="0.3">
      <c r="A108" s="1">
        <v>40511</v>
      </c>
      <c r="B108" s="4">
        <v>35.409999999999997</v>
      </c>
      <c r="C108" s="4">
        <v>35.950001</v>
      </c>
      <c r="D108" s="4">
        <v>33.330002</v>
      </c>
      <c r="E108" s="4">
        <v>34.330002</v>
      </c>
      <c r="F108" s="4">
        <v>34.330002</v>
      </c>
      <c r="G108" s="3">
        <v>1145600</v>
      </c>
      <c r="H108" s="4">
        <f>ROUND(tblstock[[#This Row],[Volume]]/1000000,1)</f>
        <v>1.1000000000000001</v>
      </c>
      <c r="I108" s="8">
        <f t="shared" si="4"/>
        <v>-2.802938844847112E-2</v>
      </c>
      <c r="J108" s="8">
        <f>J107*(1+tblstock[[#This Row],[DailyReturns]])</f>
        <v>1.43700307396413</v>
      </c>
      <c r="K108" s="4">
        <f t="shared" si="5"/>
        <v>28.727500250000002</v>
      </c>
      <c r="L108" s="4">
        <f t="shared" si="3"/>
        <v>23.904200139999997</v>
      </c>
      <c r="M108" s="10">
        <f t="shared" si="6"/>
        <v>4.8825280076025303E-2</v>
      </c>
    </row>
    <row r="109" spans="1:13" x14ac:dyDescent="0.3">
      <c r="A109" s="1">
        <v>40512</v>
      </c>
      <c r="B109" s="4">
        <v>33.740001999999997</v>
      </c>
      <c r="C109" s="4">
        <v>35.330002</v>
      </c>
      <c r="D109" s="4">
        <v>33.409999999999997</v>
      </c>
      <c r="E109" s="4">
        <v>35.330002</v>
      </c>
      <c r="F109" s="4">
        <v>35.330002</v>
      </c>
      <c r="G109" s="3">
        <v>2222600</v>
      </c>
      <c r="H109" s="4">
        <f>ROUND(tblstock[[#This Row],[Volume]]/1000000,1)</f>
        <v>2.2000000000000002</v>
      </c>
      <c r="I109" s="8">
        <f t="shared" si="4"/>
        <v>2.9129039957527528E-2</v>
      </c>
      <c r="J109" s="8">
        <f>J108*(1+tblstock[[#This Row],[DailyReturns]])</f>
        <v>1.4788615939247209</v>
      </c>
      <c r="K109" s="4">
        <f t="shared" si="5"/>
        <v>29.423500350000005</v>
      </c>
      <c r="L109" s="4">
        <f t="shared" si="3"/>
        <v>24.189600199999994</v>
      </c>
      <c r="M109" s="10">
        <f t="shared" si="6"/>
        <v>4.8458777451481853E-2</v>
      </c>
    </row>
    <row r="110" spans="1:13" x14ac:dyDescent="0.3">
      <c r="A110" s="1">
        <v>40513</v>
      </c>
      <c r="B110" s="4">
        <v>35.869999</v>
      </c>
      <c r="C110" s="4">
        <v>36.419998</v>
      </c>
      <c r="D110" s="4">
        <v>33.450001</v>
      </c>
      <c r="E110" s="4">
        <v>34.349997999999999</v>
      </c>
      <c r="F110" s="4">
        <v>34.349997999999999</v>
      </c>
      <c r="G110" s="3">
        <v>1299200</v>
      </c>
      <c r="H110" s="4">
        <f>ROUND(tblstock[[#This Row],[Volume]]/1000000,1)</f>
        <v>1.3</v>
      </c>
      <c r="I110" s="8">
        <f t="shared" si="4"/>
        <v>-2.7738577540980636E-2</v>
      </c>
      <c r="J110" s="8">
        <f>J109*(1+tblstock[[#This Row],[DailyReturns]])</f>
        <v>1.4378400769292619</v>
      </c>
      <c r="K110" s="4">
        <f t="shared" si="5"/>
        <v>30.078500250000008</v>
      </c>
      <c r="L110" s="4">
        <f t="shared" si="3"/>
        <v>24.461200159999994</v>
      </c>
      <c r="M110" s="10">
        <f t="shared" si="6"/>
        <v>4.8946903290554553E-2</v>
      </c>
    </row>
    <row r="111" spans="1:13" x14ac:dyDescent="0.3">
      <c r="A111" s="1">
        <v>40514</v>
      </c>
      <c r="B111" s="4">
        <v>34.009998000000003</v>
      </c>
      <c r="C111" s="4">
        <v>34.299999</v>
      </c>
      <c r="D111" s="4">
        <v>31.200001</v>
      </c>
      <c r="E111" s="4">
        <v>32.349997999999999</v>
      </c>
      <c r="F111" s="4">
        <v>32.349997999999999</v>
      </c>
      <c r="G111" s="3">
        <v>2007000</v>
      </c>
      <c r="H111" s="4">
        <f>ROUND(tblstock[[#This Row],[Volume]]/1000000,1)</f>
        <v>2</v>
      </c>
      <c r="I111" s="8">
        <f t="shared" si="4"/>
        <v>-5.8224166417709833E-2</v>
      </c>
      <c r="J111" s="8">
        <f>J110*(1+tblstock[[#This Row],[DailyReturns]])</f>
        <v>1.3541230370080797</v>
      </c>
      <c r="K111" s="4">
        <f t="shared" si="5"/>
        <v>30.607500150000003</v>
      </c>
      <c r="L111" s="4">
        <f t="shared" si="3"/>
        <v>24.710800099999993</v>
      </c>
      <c r="M111" s="10">
        <f t="shared" si="6"/>
        <v>5.0825916476458247E-2</v>
      </c>
    </row>
    <row r="112" spans="1:13" x14ac:dyDescent="0.3">
      <c r="A112" s="1">
        <v>40515</v>
      </c>
      <c r="B112" s="4">
        <v>32.009998000000003</v>
      </c>
      <c r="C112" s="4">
        <v>32.25</v>
      </c>
      <c r="D112" s="4">
        <v>30.870000999999998</v>
      </c>
      <c r="E112" s="4">
        <v>31.49</v>
      </c>
      <c r="F112" s="4">
        <v>31.49</v>
      </c>
      <c r="G112" s="3">
        <v>1160100</v>
      </c>
      <c r="H112" s="4">
        <f>ROUND(tblstock[[#This Row],[Volume]]/1000000,1)</f>
        <v>1.2</v>
      </c>
      <c r="I112" s="8">
        <f t="shared" si="4"/>
        <v>-2.658417475018085E-2</v>
      </c>
      <c r="J112" s="8">
        <f>J111*(1+tblstock[[#This Row],[DailyReturns]])</f>
        <v>1.3181247935590112</v>
      </c>
      <c r="K112" s="4">
        <f t="shared" si="5"/>
        <v>30.937000149999999</v>
      </c>
      <c r="L112" s="4">
        <f t="shared" si="3"/>
        <v>24.949400119999996</v>
      </c>
      <c r="M112" s="10">
        <f t="shared" si="6"/>
        <v>5.1371850249092382E-2</v>
      </c>
    </row>
    <row r="113" spans="1:13" x14ac:dyDescent="0.3">
      <c r="A113" s="1">
        <v>40518</v>
      </c>
      <c r="B113" s="4">
        <v>31.35</v>
      </c>
      <c r="C113" s="4">
        <v>31.450001</v>
      </c>
      <c r="D113" s="4">
        <v>29.559999000000001</v>
      </c>
      <c r="E113" s="4">
        <v>30.309999000000001</v>
      </c>
      <c r="F113" s="4">
        <v>30.309999000000001</v>
      </c>
      <c r="G113" s="3">
        <v>1274400</v>
      </c>
      <c r="H113" s="4">
        <f>ROUND(tblstock[[#This Row],[Volume]]/1000000,1)</f>
        <v>1.3</v>
      </c>
      <c r="I113" s="8">
        <f t="shared" si="4"/>
        <v>-3.747224515719267E-2</v>
      </c>
      <c r="J113" s="8">
        <f>J112*(1+tblstock[[#This Row],[DailyReturns]])</f>
        <v>1.2687316981469938</v>
      </c>
      <c r="K113" s="4">
        <f t="shared" si="5"/>
        <v>31.23050005</v>
      </c>
      <c r="L113" s="4">
        <f t="shared" si="3"/>
        <v>25.153600099999995</v>
      </c>
      <c r="M113" s="10">
        <f t="shared" si="6"/>
        <v>5.2162754326189879E-2</v>
      </c>
    </row>
    <row r="114" spans="1:13" x14ac:dyDescent="0.3">
      <c r="A114" s="1">
        <v>40519</v>
      </c>
      <c r="B114" s="4">
        <v>30.49</v>
      </c>
      <c r="C114" s="4">
        <v>32.400002000000001</v>
      </c>
      <c r="D114" s="4">
        <v>30.049999</v>
      </c>
      <c r="E114" s="4">
        <v>31.559999000000001</v>
      </c>
      <c r="F114" s="4">
        <v>31.559999000000001</v>
      </c>
      <c r="G114" s="3">
        <v>1311300</v>
      </c>
      <c r="H114" s="4">
        <f>ROUND(tblstock[[#This Row],[Volume]]/1000000,1)</f>
        <v>1.3</v>
      </c>
      <c r="I114" s="8">
        <f t="shared" si="4"/>
        <v>4.1240516042247308E-2</v>
      </c>
      <c r="J114" s="8">
        <f>J113*(1+tblstock[[#This Row],[DailyReturns]])</f>
        <v>1.3210548480977327</v>
      </c>
      <c r="K114" s="4">
        <f t="shared" si="5"/>
        <v>31.559499999999996</v>
      </c>
      <c r="L114" s="4">
        <f t="shared" si="3"/>
        <v>25.37420006</v>
      </c>
      <c r="M114" s="10">
        <f t="shared" si="6"/>
        <v>5.2366582132534277E-2</v>
      </c>
    </row>
    <row r="115" spans="1:13" x14ac:dyDescent="0.3">
      <c r="A115" s="1">
        <v>40520</v>
      </c>
      <c r="B115" s="4">
        <v>32.479999999999997</v>
      </c>
      <c r="C115" s="4">
        <v>32.490001999999997</v>
      </c>
      <c r="D115" s="4">
        <v>31.52</v>
      </c>
      <c r="E115" s="4">
        <v>32.369999</v>
      </c>
      <c r="F115" s="4">
        <v>32.369999</v>
      </c>
      <c r="G115" s="3">
        <v>660000</v>
      </c>
      <c r="H115" s="4">
        <f>ROUND(tblstock[[#This Row],[Volume]]/1000000,1)</f>
        <v>0.7</v>
      </c>
      <c r="I115" s="8">
        <f t="shared" si="4"/>
        <v>2.5665400052769287E-2</v>
      </c>
      <c r="J115" s="8">
        <f>J114*(1+tblstock[[#This Row],[DailyReturns]])</f>
        <v>1.3549602492658113</v>
      </c>
      <c r="K115" s="4">
        <f t="shared" si="5"/>
        <v>31.946499999999997</v>
      </c>
      <c r="L115" s="4">
        <f t="shared" si="3"/>
        <v>25.593600039999998</v>
      </c>
      <c r="M115" s="10">
        <f t="shared" si="6"/>
        <v>5.2374130695781833E-2</v>
      </c>
    </row>
    <row r="116" spans="1:13" x14ac:dyDescent="0.3">
      <c r="A116" s="1">
        <v>40521</v>
      </c>
      <c r="B116" s="4">
        <v>32.509998000000003</v>
      </c>
      <c r="C116" s="4">
        <v>32.720001000000003</v>
      </c>
      <c r="D116" s="4">
        <v>31.65</v>
      </c>
      <c r="E116" s="4">
        <v>32.049999</v>
      </c>
      <c r="F116" s="4">
        <v>32.049999</v>
      </c>
      <c r="G116" s="3">
        <v>406000</v>
      </c>
      <c r="H116" s="4">
        <f>ROUND(tblstock[[#This Row],[Volume]]/1000000,1)</f>
        <v>0.4</v>
      </c>
      <c r="I116" s="8">
        <f t="shared" si="4"/>
        <v>-9.8856969380814712E-3</v>
      </c>
      <c r="J116" s="8">
        <f>J115*(1+tblstock[[#This Row],[DailyReturns]])</f>
        <v>1.341565522878422</v>
      </c>
      <c r="K116" s="4">
        <f t="shared" si="5"/>
        <v>32.080999899999995</v>
      </c>
      <c r="L116" s="4">
        <f t="shared" ref="L116:L179" si="7">AVERAGE(E67:E116)</f>
        <v>25.795000020000003</v>
      </c>
      <c r="M116" s="10">
        <f t="shared" si="6"/>
        <v>5.2246575847005899E-2</v>
      </c>
    </row>
    <row r="117" spans="1:13" x14ac:dyDescent="0.3">
      <c r="A117" s="1">
        <v>40522</v>
      </c>
      <c r="B117" s="4">
        <v>32.049999</v>
      </c>
      <c r="C117" s="4">
        <v>32.919998</v>
      </c>
      <c r="D117" s="4">
        <v>31.129999000000002</v>
      </c>
      <c r="E117" s="4">
        <v>31.52</v>
      </c>
      <c r="F117" s="4">
        <v>31.52</v>
      </c>
      <c r="G117" s="3">
        <v>429400</v>
      </c>
      <c r="H117" s="4">
        <f>ROUND(tblstock[[#This Row],[Volume]]/1000000,1)</f>
        <v>0.4</v>
      </c>
      <c r="I117" s="8">
        <f t="shared" si="4"/>
        <v>-1.6536630781174132E-2</v>
      </c>
      <c r="J117" s="8">
        <f>J116*(1+tblstock[[#This Row],[DailyReturns]])</f>
        <v>1.3193805491578288</v>
      </c>
      <c r="K117" s="4">
        <f t="shared" si="5"/>
        <v>32.25499984999999</v>
      </c>
      <c r="L117" s="4">
        <f t="shared" si="7"/>
        <v>26.017200020000004</v>
      </c>
      <c r="M117" s="10">
        <f t="shared" si="6"/>
        <v>5.2552397614285637E-2</v>
      </c>
    </row>
    <row r="118" spans="1:13" x14ac:dyDescent="0.3">
      <c r="A118" s="1">
        <v>40525</v>
      </c>
      <c r="B118" s="4">
        <v>31.639999</v>
      </c>
      <c r="C118" s="4">
        <v>31.77</v>
      </c>
      <c r="D118" s="4">
        <v>30.4</v>
      </c>
      <c r="E118" s="4">
        <v>30.549999</v>
      </c>
      <c r="F118" s="4">
        <v>30.549999</v>
      </c>
      <c r="G118" s="3">
        <v>410400</v>
      </c>
      <c r="H118" s="4">
        <f>ROUND(tblstock[[#This Row],[Volume]]/1000000,1)</f>
        <v>0.4</v>
      </c>
      <c r="I118" s="8">
        <f t="shared" si="4"/>
        <v>-3.0774143401015225E-2</v>
      </c>
      <c r="J118" s="8">
        <f>J117*(1+tblstock[[#This Row],[DailyReturns]])</f>
        <v>1.2787777429375355</v>
      </c>
      <c r="K118" s="4">
        <f t="shared" si="5"/>
        <v>32.290499799999999</v>
      </c>
      <c r="L118" s="4">
        <f t="shared" si="7"/>
        <v>26.216200000000004</v>
      </c>
      <c r="M118" s="10">
        <f t="shared" si="6"/>
        <v>5.3081578424991671E-2</v>
      </c>
    </row>
    <row r="119" spans="1:13" x14ac:dyDescent="0.3">
      <c r="A119" s="1">
        <v>40526</v>
      </c>
      <c r="B119" s="4">
        <v>30.290001</v>
      </c>
      <c r="C119" s="4">
        <v>30.389999</v>
      </c>
      <c r="D119" s="4">
        <v>27.76</v>
      </c>
      <c r="E119" s="4">
        <v>28.530000999999999</v>
      </c>
      <c r="F119" s="4">
        <v>28.530000999999999</v>
      </c>
      <c r="G119" s="3">
        <v>1765700</v>
      </c>
      <c r="H119" s="4">
        <f>ROUND(tblstock[[#This Row],[Volume]]/1000000,1)</f>
        <v>1.8</v>
      </c>
      <c r="I119" s="8">
        <f t="shared" si="4"/>
        <v>-6.6121049627530307E-2</v>
      </c>
      <c r="J119" s="8">
        <f>J118*(1+tblstock[[#This Row],[DailyReturns]])</f>
        <v>1.1942236163341815</v>
      </c>
      <c r="K119" s="4">
        <f t="shared" si="5"/>
        <v>32.176999899999991</v>
      </c>
      <c r="L119" s="4">
        <f t="shared" si="7"/>
        <v>26.367000020000006</v>
      </c>
      <c r="M119" s="10">
        <f t="shared" si="6"/>
        <v>5.4653318339367214E-2</v>
      </c>
    </row>
    <row r="120" spans="1:13" x14ac:dyDescent="0.3">
      <c r="A120" s="1">
        <v>40527</v>
      </c>
      <c r="B120" s="4">
        <v>28.67</v>
      </c>
      <c r="C120" s="4">
        <v>29.969999000000001</v>
      </c>
      <c r="D120" s="4">
        <v>28.530000999999999</v>
      </c>
      <c r="E120" s="4">
        <v>29.6</v>
      </c>
      <c r="F120" s="4">
        <v>29.6</v>
      </c>
      <c r="G120" s="3">
        <v>742900</v>
      </c>
      <c r="H120" s="4">
        <f>ROUND(tblstock[[#This Row],[Volume]]/1000000,1)</f>
        <v>0.7</v>
      </c>
      <c r="I120" s="8">
        <f t="shared" si="4"/>
        <v>3.750434498758002E-2</v>
      </c>
      <c r="J120" s="8">
        <f>J119*(1+tblstock[[#This Row],[DailyReturns]])</f>
        <v>1.2390121908334941</v>
      </c>
      <c r="K120" s="4">
        <f t="shared" si="5"/>
        <v>32.173499899999996</v>
      </c>
      <c r="L120" s="4">
        <f t="shared" si="7"/>
        <v>26.536600000000007</v>
      </c>
      <c r="M120" s="10">
        <f t="shared" si="6"/>
        <v>5.4742186053452997E-2</v>
      </c>
    </row>
    <row r="121" spans="1:13" x14ac:dyDescent="0.3">
      <c r="A121" s="1">
        <v>40528</v>
      </c>
      <c r="B121" s="4">
        <v>30</v>
      </c>
      <c r="C121" s="4">
        <v>30.91</v>
      </c>
      <c r="D121" s="4">
        <v>29.65</v>
      </c>
      <c r="E121" s="4">
        <v>30.809999000000001</v>
      </c>
      <c r="F121" s="4">
        <v>30.809999000000001</v>
      </c>
      <c r="G121" s="3">
        <v>790100</v>
      </c>
      <c r="H121" s="4">
        <f>ROUND(tblstock[[#This Row],[Volume]]/1000000,1)</f>
        <v>0.8</v>
      </c>
      <c r="I121" s="8">
        <f t="shared" si="4"/>
        <v>4.0878344594594586E-2</v>
      </c>
      <c r="J121" s="8">
        <f>J120*(1+tblstock[[#This Row],[DailyReturns]])</f>
        <v>1.2896609581272893</v>
      </c>
      <c r="K121" s="4">
        <f t="shared" si="5"/>
        <v>32.239499850000001</v>
      </c>
      <c r="L121" s="4">
        <f t="shared" si="7"/>
        <v>26.743600000000011</v>
      </c>
      <c r="M121" s="10">
        <f t="shared" si="6"/>
        <v>5.4940426524445092E-2</v>
      </c>
    </row>
    <row r="122" spans="1:13" x14ac:dyDescent="0.3">
      <c r="A122" s="1">
        <v>40529</v>
      </c>
      <c r="B122" s="4">
        <v>31.34</v>
      </c>
      <c r="C122" s="4">
        <v>31.540001</v>
      </c>
      <c r="D122" s="4">
        <v>30.709999</v>
      </c>
      <c r="E122" s="4">
        <v>31.360001</v>
      </c>
      <c r="F122" s="4">
        <v>31.360001</v>
      </c>
      <c r="G122" s="3">
        <v>813000</v>
      </c>
      <c r="H122" s="4">
        <f>ROUND(tblstock[[#This Row],[Volume]]/1000000,1)</f>
        <v>0.8</v>
      </c>
      <c r="I122" s="8">
        <f t="shared" si="4"/>
        <v>1.785141245866315E-2</v>
      </c>
      <c r="J122" s="8">
        <f>J121*(1+tblstock[[#This Row],[DailyReturns]])</f>
        <v>1.3126832278226541</v>
      </c>
      <c r="K122" s="4">
        <f t="shared" si="5"/>
        <v>32.312999949999998</v>
      </c>
      <c r="L122" s="4">
        <f t="shared" si="7"/>
        <v>26.962200020000004</v>
      </c>
      <c r="M122" s="10">
        <f t="shared" si="6"/>
        <v>4.9316590335234944E-2</v>
      </c>
    </row>
    <row r="123" spans="1:13" x14ac:dyDescent="0.3">
      <c r="A123" s="1">
        <v>40532</v>
      </c>
      <c r="B123" s="4">
        <v>31.639999</v>
      </c>
      <c r="C123" s="4">
        <v>32.189999</v>
      </c>
      <c r="D123" s="4">
        <v>31.26</v>
      </c>
      <c r="E123" s="4">
        <v>31.700001</v>
      </c>
      <c r="F123" s="4">
        <v>31.700001</v>
      </c>
      <c r="G123" s="3">
        <v>523400</v>
      </c>
      <c r="H123" s="4">
        <f>ROUND(tblstock[[#This Row],[Volume]]/1000000,1)</f>
        <v>0.5</v>
      </c>
      <c r="I123" s="8">
        <f t="shared" si="4"/>
        <v>1.084183638897205E-2</v>
      </c>
      <c r="J123" s="8">
        <f>J122*(1+tblstock[[#This Row],[DailyReturns]])</f>
        <v>1.326915124609255</v>
      </c>
      <c r="K123" s="4">
        <f t="shared" si="5"/>
        <v>32.348500000000001</v>
      </c>
      <c r="L123" s="4">
        <f t="shared" si="7"/>
        <v>27.187600040000007</v>
      </c>
      <c r="M123" s="10">
        <f t="shared" si="6"/>
        <v>4.9054796658235714E-2</v>
      </c>
    </row>
    <row r="124" spans="1:13" x14ac:dyDescent="0.3">
      <c r="A124" s="1">
        <v>40533</v>
      </c>
      <c r="B124" s="4">
        <v>31.799999</v>
      </c>
      <c r="C124" s="4">
        <v>32.689999</v>
      </c>
      <c r="D124" s="4">
        <v>31.709999</v>
      </c>
      <c r="E124" s="4">
        <v>32.259998000000003</v>
      </c>
      <c r="F124" s="4">
        <v>32.259998000000003</v>
      </c>
      <c r="G124" s="3">
        <v>777700</v>
      </c>
      <c r="H124" s="4">
        <f>ROUND(tblstock[[#This Row],[Volume]]/1000000,1)</f>
        <v>0.8</v>
      </c>
      <c r="I124" s="8">
        <f t="shared" si="4"/>
        <v>1.7665519947460025E-2</v>
      </c>
      <c r="J124" s="8">
        <f>J123*(1+tblstock[[#This Row],[DailyReturns]])</f>
        <v>1.3503557702116262</v>
      </c>
      <c r="K124" s="4">
        <f t="shared" si="5"/>
        <v>32.291499800000004</v>
      </c>
      <c r="L124" s="4">
        <f t="shared" si="7"/>
        <v>27.428000000000008</v>
      </c>
      <c r="M124" s="10">
        <f t="shared" si="6"/>
        <v>4.9024375038320821E-2</v>
      </c>
    </row>
    <row r="125" spans="1:13" x14ac:dyDescent="0.3">
      <c r="A125" s="1">
        <v>40534</v>
      </c>
      <c r="B125" s="4">
        <v>32.25</v>
      </c>
      <c r="C125" s="4">
        <v>32.860000999999997</v>
      </c>
      <c r="D125" s="4">
        <v>31.700001</v>
      </c>
      <c r="E125" s="4">
        <v>32.630001</v>
      </c>
      <c r="F125" s="4">
        <v>32.630001</v>
      </c>
      <c r="G125" s="3">
        <v>833300</v>
      </c>
      <c r="H125" s="4">
        <f>ROUND(tblstock[[#This Row],[Volume]]/1000000,1)</f>
        <v>0.8</v>
      </c>
      <c r="I125" s="8">
        <f t="shared" si="4"/>
        <v>1.1469405546770242E-2</v>
      </c>
      <c r="J125" s="8">
        <f>J124*(1+tblstock[[#This Row],[DailyReturns]])</f>
        <v>1.3658435481726048</v>
      </c>
      <c r="K125" s="4">
        <f t="shared" si="5"/>
        <v>32.19449985</v>
      </c>
      <c r="L125" s="4">
        <f t="shared" si="7"/>
        <v>27.675800020000008</v>
      </c>
      <c r="M125" s="10">
        <f t="shared" si="6"/>
        <v>4.8826510229009058E-2</v>
      </c>
    </row>
    <row r="126" spans="1:13" x14ac:dyDescent="0.3">
      <c r="A126" s="1">
        <v>40535</v>
      </c>
      <c r="B126" s="4">
        <v>31.26</v>
      </c>
      <c r="C126" s="4">
        <v>32.479999999999997</v>
      </c>
      <c r="D126" s="4">
        <v>29.92</v>
      </c>
      <c r="E126" s="4">
        <v>30.09</v>
      </c>
      <c r="F126" s="4">
        <v>30.09</v>
      </c>
      <c r="G126" s="3">
        <v>1552600</v>
      </c>
      <c r="H126" s="4">
        <f>ROUND(tblstock[[#This Row],[Volume]]/1000000,1)</f>
        <v>1.6</v>
      </c>
      <c r="I126" s="8">
        <f t="shared" si="4"/>
        <v>-7.7842504509883406E-2</v>
      </c>
      <c r="J126" s="8">
        <f>J125*(1+tblstock[[#This Row],[DailyReturns]])</f>
        <v>1.2595228656141837</v>
      </c>
      <c r="K126" s="4">
        <f t="shared" si="5"/>
        <v>31.925499800000004</v>
      </c>
      <c r="L126" s="4">
        <f t="shared" si="7"/>
        <v>27.866800000000001</v>
      </c>
      <c r="M126" s="10">
        <f t="shared" si="6"/>
        <v>3.8282907792611023E-2</v>
      </c>
    </row>
    <row r="127" spans="1:13" x14ac:dyDescent="0.3">
      <c r="A127" s="1">
        <v>40539</v>
      </c>
      <c r="B127" s="4">
        <v>28.02</v>
      </c>
      <c r="C127" s="4">
        <v>28.58</v>
      </c>
      <c r="D127" s="4">
        <v>25.059999000000001</v>
      </c>
      <c r="E127" s="4">
        <v>25.549999</v>
      </c>
      <c r="F127" s="4">
        <v>25.549999</v>
      </c>
      <c r="G127" s="3">
        <v>9301900</v>
      </c>
      <c r="H127" s="4">
        <f>ROUND(tblstock[[#This Row],[Volume]]/1000000,1)</f>
        <v>9.3000000000000007</v>
      </c>
      <c r="I127" s="8">
        <f t="shared" si="4"/>
        <v>-0.15088072449318712</v>
      </c>
      <c r="J127" s="8">
        <f>J126*(1+tblstock[[#This Row],[DailyReturns]])</f>
        <v>1.0694851431345804</v>
      </c>
      <c r="K127" s="4">
        <f t="shared" si="5"/>
        <v>31.436999750000002</v>
      </c>
      <c r="L127" s="4">
        <f t="shared" si="7"/>
        <v>27.962799980000003</v>
      </c>
      <c r="M127" s="10">
        <f t="shared" si="6"/>
        <v>4.6427930579267265E-2</v>
      </c>
    </row>
    <row r="128" spans="1:13" x14ac:dyDescent="0.3">
      <c r="A128" s="1">
        <v>40540</v>
      </c>
      <c r="B128" s="4">
        <v>25.85</v>
      </c>
      <c r="C128" s="4">
        <v>26.75</v>
      </c>
      <c r="D128" s="4">
        <v>25</v>
      </c>
      <c r="E128" s="4">
        <v>26.41</v>
      </c>
      <c r="F128" s="4">
        <v>26.41</v>
      </c>
      <c r="G128" s="3">
        <v>4056300</v>
      </c>
      <c r="H128" s="4">
        <f>ROUND(tblstock[[#This Row],[Volume]]/1000000,1)</f>
        <v>4.0999999999999996</v>
      </c>
      <c r="I128" s="8">
        <f t="shared" si="4"/>
        <v>3.3659531650079538E-2</v>
      </c>
      <c r="J128" s="8">
        <f>J127*(1+tblstock[[#This Row],[DailyReturns]])</f>
        <v>1.1054835121592088</v>
      </c>
      <c r="K128" s="4">
        <f t="shared" si="5"/>
        <v>31.040999649999996</v>
      </c>
      <c r="L128" s="4">
        <f t="shared" si="7"/>
        <v>28.080199960000005</v>
      </c>
      <c r="M128" s="10">
        <f t="shared" si="6"/>
        <v>4.5286848647128064E-2</v>
      </c>
    </row>
    <row r="129" spans="1:13" x14ac:dyDescent="0.3">
      <c r="A129" s="1">
        <v>40541</v>
      </c>
      <c r="B129" s="4">
        <v>27.030000999999999</v>
      </c>
      <c r="C129" s="4">
        <v>28.01</v>
      </c>
      <c r="D129" s="4">
        <v>26.5</v>
      </c>
      <c r="E129" s="4">
        <v>27.73</v>
      </c>
      <c r="F129" s="4">
        <v>27.73</v>
      </c>
      <c r="G129" s="3">
        <v>3319200</v>
      </c>
      <c r="H129" s="4">
        <f>ROUND(tblstock[[#This Row],[Volume]]/1000000,1)</f>
        <v>3.3</v>
      </c>
      <c r="I129" s="8">
        <f t="shared" si="4"/>
        <v>4.9981067777357072E-2</v>
      </c>
      <c r="J129" s="8">
        <f>J128*(1+tblstock[[#This Row],[DailyReturns]])</f>
        <v>1.160736758507189</v>
      </c>
      <c r="K129" s="4">
        <f t="shared" si="5"/>
        <v>30.660999549999996</v>
      </c>
      <c r="L129" s="4">
        <f t="shared" si="7"/>
        <v>28.230199960000004</v>
      </c>
      <c r="M129" s="10">
        <f t="shared" si="6"/>
        <v>4.5857062385428443E-2</v>
      </c>
    </row>
    <row r="130" spans="1:13" x14ac:dyDescent="0.3">
      <c r="A130" s="1">
        <v>40542</v>
      </c>
      <c r="B130" s="4">
        <v>27.700001</v>
      </c>
      <c r="C130" s="4">
        <v>27.9</v>
      </c>
      <c r="D130" s="4">
        <v>26.379999000000002</v>
      </c>
      <c r="E130" s="4">
        <v>26.5</v>
      </c>
      <c r="F130" s="4">
        <v>26.5</v>
      </c>
      <c r="G130" s="3">
        <v>2041100</v>
      </c>
      <c r="H130" s="4">
        <f>ROUND(tblstock[[#This Row],[Volume]]/1000000,1)</f>
        <v>2</v>
      </c>
      <c r="I130" s="8">
        <f t="shared" si="4"/>
        <v>-4.4356292823656704E-2</v>
      </c>
      <c r="J130" s="8">
        <f>J129*(1+tblstock[[#This Row],[DailyReturns]])</f>
        <v>1.109250778955662</v>
      </c>
      <c r="K130" s="4">
        <f t="shared" si="5"/>
        <v>30.268499650000003</v>
      </c>
      <c r="L130" s="4">
        <f t="shared" si="7"/>
        <v>28.359199980000007</v>
      </c>
      <c r="M130" s="10">
        <f t="shared" si="6"/>
        <v>4.6068353026198619E-2</v>
      </c>
    </row>
    <row r="131" spans="1:13" x14ac:dyDescent="0.3">
      <c r="A131" s="1">
        <v>40543</v>
      </c>
      <c r="B131" s="4">
        <v>26.57</v>
      </c>
      <c r="C131" s="4">
        <v>27.25</v>
      </c>
      <c r="D131" s="4">
        <v>26.5</v>
      </c>
      <c r="E131" s="4">
        <v>26.629999000000002</v>
      </c>
      <c r="F131" s="4">
        <v>26.629999000000002</v>
      </c>
      <c r="G131" s="3">
        <v>1417900</v>
      </c>
      <c r="H131" s="4">
        <f>ROUND(tblstock[[#This Row],[Volume]]/1000000,1)</f>
        <v>1.4</v>
      </c>
      <c r="I131" s="8">
        <f t="shared" ref="I131:I194" si="8">(E131-E130)/E130</f>
        <v>4.9056226415094915E-3</v>
      </c>
      <c r="J131" s="8">
        <f>J130*(1+tblstock[[#This Row],[DailyReturns]])</f>
        <v>1.1146923446920189</v>
      </c>
      <c r="K131" s="4">
        <f t="shared" si="5"/>
        <v>29.982499699999998</v>
      </c>
      <c r="L131" s="4">
        <f t="shared" si="7"/>
        <v>28.478799960000007</v>
      </c>
      <c r="M131" s="10">
        <f t="shared" si="6"/>
        <v>4.6083370290587615E-2</v>
      </c>
    </row>
    <row r="132" spans="1:13" x14ac:dyDescent="0.3">
      <c r="A132" s="1">
        <v>40546</v>
      </c>
      <c r="B132" s="4">
        <v>26.84</v>
      </c>
      <c r="C132" s="4">
        <v>27</v>
      </c>
      <c r="D132" s="4">
        <v>25.9</v>
      </c>
      <c r="E132" s="4">
        <v>26.620000999999998</v>
      </c>
      <c r="F132" s="4">
        <v>26.620000999999998</v>
      </c>
      <c r="G132" s="3">
        <v>1283000</v>
      </c>
      <c r="H132" s="4">
        <f>ROUND(tblstock[[#This Row],[Volume]]/1000000,1)</f>
        <v>1.3</v>
      </c>
      <c r="I132" s="8">
        <f t="shared" si="8"/>
        <v>-3.754412457921256E-4</v>
      </c>
      <c r="J132" s="8">
        <f>J131*(1+tblstock[[#This Row],[DailyReturns]])</f>
        <v>1.1142738432094528</v>
      </c>
      <c r="K132" s="4">
        <f t="shared" si="5"/>
        <v>29.738999749999998</v>
      </c>
      <c r="L132" s="4">
        <f t="shared" si="7"/>
        <v>28.596199980000002</v>
      </c>
      <c r="M132" s="10">
        <f t="shared" si="6"/>
        <v>4.5991363924947778E-2</v>
      </c>
    </row>
    <row r="133" spans="1:13" x14ac:dyDescent="0.3">
      <c r="A133" s="1">
        <v>40547</v>
      </c>
      <c r="B133" s="4">
        <v>26.66</v>
      </c>
      <c r="C133" s="4">
        <v>26.950001</v>
      </c>
      <c r="D133" s="4">
        <v>26.02</v>
      </c>
      <c r="E133" s="4">
        <v>26.67</v>
      </c>
      <c r="F133" s="4">
        <v>26.67</v>
      </c>
      <c r="G133" s="3">
        <v>1187400</v>
      </c>
      <c r="H133" s="4">
        <f>ROUND(tblstock[[#This Row],[Volume]]/1000000,1)</f>
        <v>1.2</v>
      </c>
      <c r="I133" s="8">
        <f t="shared" si="8"/>
        <v>1.8782493659561935E-3</v>
      </c>
      <c r="J133" s="8">
        <f>J132*(1+tblstock[[#This Row],[DailyReturns]])</f>
        <v>1.1163667273489624</v>
      </c>
      <c r="K133" s="4">
        <f t="shared" si="5"/>
        <v>29.5569998</v>
      </c>
      <c r="L133" s="4">
        <f t="shared" si="7"/>
        <v>28.715200000000003</v>
      </c>
      <c r="M133" s="10">
        <f t="shared" si="6"/>
        <v>4.5413767687231925E-2</v>
      </c>
    </row>
    <row r="134" spans="1:13" x14ac:dyDescent="0.3">
      <c r="A134" s="1">
        <v>40548</v>
      </c>
      <c r="B134" s="4">
        <v>26.48</v>
      </c>
      <c r="C134" s="4">
        <v>26.9</v>
      </c>
      <c r="D134" s="4">
        <v>26.190000999999999</v>
      </c>
      <c r="E134" s="4">
        <v>26.83</v>
      </c>
      <c r="F134" s="4">
        <v>26.83</v>
      </c>
      <c r="G134" s="3">
        <v>1446700</v>
      </c>
      <c r="H134" s="4">
        <f>ROUND(tblstock[[#This Row],[Volume]]/1000000,1)</f>
        <v>1.4</v>
      </c>
      <c r="I134" s="8">
        <f t="shared" si="8"/>
        <v>5.9992500937381546E-3</v>
      </c>
      <c r="J134" s="8">
        <f>J133*(1+tblstock[[#This Row],[DailyReturns]])</f>
        <v>1.123064090542657</v>
      </c>
      <c r="K134" s="4">
        <f t="shared" si="5"/>
        <v>29.320499849999997</v>
      </c>
      <c r="L134" s="4">
        <f t="shared" si="7"/>
        <v>28.834800000000001</v>
      </c>
      <c r="M134" s="10">
        <f t="shared" si="6"/>
        <v>4.2866645539320576E-2</v>
      </c>
    </row>
    <row r="135" spans="1:13" x14ac:dyDescent="0.3">
      <c r="A135" s="1">
        <v>40549</v>
      </c>
      <c r="B135" s="4">
        <v>26.83</v>
      </c>
      <c r="C135" s="4">
        <v>28</v>
      </c>
      <c r="D135" s="4">
        <v>26.809999000000001</v>
      </c>
      <c r="E135" s="4">
        <v>27.879999000000002</v>
      </c>
      <c r="F135" s="4">
        <v>27.879999000000002</v>
      </c>
      <c r="G135" s="3">
        <v>2061200</v>
      </c>
      <c r="H135" s="4">
        <f>ROUND(tblstock[[#This Row],[Volume]]/1000000,1)</f>
        <v>2.1</v>
      </c>
      <c r="I135" s="8">
        <f t="shared" si="8"/>
        <v>3.9135259038389984E-2</v>
      </c>
      <c r="J135" s="8">
        <f>J134*(1+tblstock[[#This Row],[DailyReturns]])</f>
        <v>1.1670154946427578</v>
      </c>
      <c r="K135" s="4">
        <f t="shared" si="5"/>
        <v>29.095999850000005</v>
      </c>
      <c r="L135" s="4">
        <f t="shared" si="7"/>
        <v>28.96519996</v>
      </c>
      <c r="M135" s="10">
        <f t="shared" si="6"/>
        <v>4.3004731415550876E-2</v>
      </c>
    </row>
    <row r="136" spans="1:13" x14ac:dyDescent="0.3">
      <c r="A136" s="1">
        <v>40550</v>
      </c>
      <c r="B136" s="4">
        <v>28</v>
      </c>
      <c r="C136" s="4">
        <v>28.58</v>
      </c>
      <c r="D136" s="4">
        <v>27.9</v>
      </c>
      <c r="E136" s="4">
        <v>28.24</v>
      </c>
      <c r="F136" s="4">
        <v>28.24</v>
      </c>
      <c r="G136" s="3">
        <v>2247900</v>
      </c>
      <c r="H136" s="4">
        <f>ROUND(tblstock[[#This Row],[Volume]]/1000000,1)</f>
        <v>2.2000000000000002</v>
      </c>
      <c r="I136" s="8">
        <f t="shared" si="8"/>
        <v>1.2912518397149042E-2</v>
      </c>
      <c r="J136" s="8">
        <f>J135*(1+tblstock[[#This Row],[DailyReturns]])</f>
        <v>1.1820846036870905</v>
      </c>
      <c r="K136" s="4">
        <f t="shared" si="5"/>
        <v>28.905499900000002</v>
      </c>
      <c r="L136" s="4">
        <f t="shared" si="7"/>
        <v>29.10999996</v>
      </c>
      <c r="M136" s="10">
        <f t="shared" si="6"/>
        <v>4.2740849223379396E-2</v>
      </c>
    </row>
    <row r="137" spans="1:13" x14ac:dyDescent="0.3">
      <c r="A137" s="1">
        <v>40553</v>
      </c>
      <c r="B137" s="4">
        <v>28.17</v>
      </c>
      <c r="C137" s="4">
        <v>28.68</v>
      </c>
      <c r="D137" s="4">
        <v>28.049999</v>
      </c>
      <c r="E137" s="4">
        <v>28.450001</v>
      </c>
      <c r="F137" s="4">
        <v>28.450001</v>
      </c>
      <c r="G137" s="3">
        <v>1342700</v>
      </c>
      <c r="H137" s="4">
        <f>ROUND(tblstock[[#This Row],[Volume]]/1000000,1)</f>
        <v>1.3</v>
      </c>
      <c r="I137" s="8">
        <f t="shared" si="8"/>
        <v>7.4362960339944013E-3</v>
      </c>
      <c r="J137" s="8">
        <f>J136*(1+tblstock[[#This Row],[DailyReturns]])</f>
        <v>1.1908749347373346</v>
      </c>
      <c r="K137" s="4">
        <f t="shared" si="5"/>
        <v>28.751999950000005</v>
      </c>
      <c r="L137" s="4">
        <f t="shared" si="7"/>
        <v>29.255199959999995</v>
      </c>
      <c r="M137" s="10">
        <f t="shared" si="6"/>
        <v>4.2813753356643183E-2</v>
      </c>
    </row>
    <row r="138" spans="1:13" x14ac:dyDescent="0.3">
      <c r="A138" s="1">
        <v>40554</v>
      </c>
      <c r="B138" s="4">
        <v>28.59</v>
      </c>
      <c r="C138" s="4">
        <v>28.709999</v>
      </c>
      <c r="D138" s="4">
        <v>26.92</v>
      </c>
      <c r="E138" s="4">
        <v>26.959999</v>
      </c>
      <c r="F138" s="4">
        <v>26.959999</v>
      </c>
      <c r="G138" s="3">
        <v>1710200</v>
      </c>
      <c r="H138" s="4">
        <f>ROUND(tblstock[[#This Row],[Volume]]/1000000,1)</f>
        <v>1.7</v>
      </c>
      <c r="I138" s="8">
        <f t="shared" si="8"/>
        <v>-5.2372651937692388E-2</v>
      </c>
      <c r="J138" s="8">
        <f>J137*(1+tblstock[[#This Row],[DailyReturns]])</f>
        <v>1.1285056562790141</v>
      </c>
      <c r="K138" s="4">
        <f t="shared" si="5"/>
        <v>28.572499950000001</v>
      </c>
      <c r="L138" s="4">
        <f t="shared" si="7"/>
        <v>29.357599939999997</v>
      </c>
      <c r="M138" s="10">
        <f t="shared" si="6"/>
        <v>4.344539852309201E-2</v>
      </c>
    </row>
    <row r="139" spans="1:13" x14ac:dyDescent="0.3">
      <c r="A139" s="1">
        <v>40555</v>
      </c>
      <c r="B139" s="4">
        <v>27.01</v>
      </c>
      <c r="C139" s="4">
        <v>27.4</v>
      </c>
      <c r="D139" s="4">
        <v>26.52</v>
      </c>
      <c r="E139" s="4">
        <v>26.959999</v>
      </c>
      <c r="F139" s="4">
        <v>26.959999</v>
      </c>
      <c r="G139" s="3">
        <v>964400</v>
      </c>
      <c r="H139" s="4">
        <f>ROUND(tblstock[[#This Row],[Volume]]/1000000,1)</f>
        <v>1</v>
      </c>
      <c r="I139" s="8">
        <f t="shared" si="8"/>
        <v>0</v>
      </c>
      <c r="J139" s="8">
        <f>J138*(1+tblstock[[#This Row],[DailyReturns]])</f>
        <v>1.1285056562790141</v>
      </c>
      <c r="K139" s="4">
        <f t="shared" si="5"/>
        <v>28.493999850000005</v>
      </c>
      <c r="L139" s="4">
        <f t="shared" si="7"/>
        <v>29.468599919999996</v>
      </c>
      <c r="M139" s="10">
        <f t="shared" si="6"/>
        <v>4.2949010856334208E-2</v>
      </c>
    </row>
    <row r="140" spans="1:13" x14ac:dyDescent="0.3">
      <c r="A140" s="1">
        <v>40556</v>
      </c>
      <c r="B140" s="4">
        <v>26.959999</v>
      </c>
      <c r="C140" s="4">
        <v>26.969999000000001</v>
      </c>
      <c r="D140" s="4">
        <v>26.16</v>
      </c>
      <c r="E140" s="4">
        <v>26.219999000000001</v>
      </c>
      <c r="F140" s="4">
        <v>26.219999000000001</v>
      </c>
      <c r="G140" s="3">
        <v>723600</v>
      </c>
      <c r="H140" s="4">
        <f>ROUND(tblstock[[#This Row],[Volume]]/1000000,1)</f>
        <v>0.7</v>
      </c>
      <c r="I140" s="8">
        <f t="shared" si="8"/>
        <v>-2.7448072234720722E-2</v>
      </c>
      <c r="J140" s="8">
        <f>J139*(1+tblstock[[#This Row],[DailyReturns]])</f>
        <v>1.0975303515081769</v>
      </c>
      <c r="K140" s="4">
        <f t="shared" si="5"/>
        <v>28.324999800000001</v>
      </c>
      <c r="L140" s="4">
        <f t="shared" si="7"/>
        <v>29.567999899999997</v>
      </c>
      <c r="M140" s="10">
        <f t="shared" si="6"/>
        <v>4.2944592973337643E-2</v>
      </c>
    </row>
    <row r="141" spans="1:13" x14ac:dyDescent="0.3">
      <c r="A141" s="1">
        <v>40557</v>
      </c>
      <c r="B141" s="4">
        <v>26.15</v>
      </c>
      <c r="C141" s="4">
        <v>26.58</v>
      </c>
      <c r="D141" s="4">
        <v>25.610001</v>
      </c>
      <c r="E141" s="4">
        <v>25.75</v>
      </c>
      <c r="F141" s="4">
        <v>25.75</v>
      </c>
      <c r="G141" s="3">
        <v>1192000</v>
      </c>
      <c r="H141" s="4">
        <f>ROUND(tblstock[[#This Row],[Volume]]/1000000,1)</f>
        <v>1.2</v>
      </c>
      <c r="I141" s="8">
        <f t="shared" si="8"/>
        <v>-1.7925210447185806E-2</v>
      </c>
      <c r="J141" s="8">
        <f>J140*(1+tblstock[[#This Row],[DailyReturns]])</f>
        <v>1.0778568889852191</v>
      </c>
      <c r="K141" s="4">
        <f t="shared" si="5"/>
        <v>28.071999849999997</v>
      </c>
      <c r="L141" s="4">
        <f t="shared" si="7"/>
        <v>29.647599899999996</v>
      </c>
      <c r="M141" s="10">
        <f t="shared" si="6"/>
        <v>4.1971675474475806E-2</v>
      </c>
    </row>
    <row r="142" spans="1:13" x14ac:dyDescent="0.3">
      <c r="A142" s="1">
        <v>40561</v>
      </c>
      <c r="B142" s="4">
        <v>25.48</v>
      </c>
      <c r="C142" s="4">
        <v>25.639999</v>
      </c>
      <c r="D142" s="4">
        <v>24.75</v>
      </c>
      <c r="E142" s="4">
        <v>25.639999</v>
      </c>
      <c r="F142" s="4">
        <v>25.639999</v>
      </c>
      <c r="G142" s="3">
        <v>1621700</v>
      </c>
      <c r="H142" s="4">
        <f>ROUND(tblstock[[#This Row],[Volume]]/1000000,1)</f>
        <v>1.6</v>
      </c>
      <c r="I142" s="8">
        <f t="shared" si="8"/>
        <v>-4.2718834951456491E-3</v>
      </c>
      <c r="J142" s="8">
        <f>J141*(1+tblstock[[#This Row],[DailyReturns]])</f>
        <v>1.0732524099310341</v>
      </c>
      <c r="K142" s="4">
        <f t="shared" si="5"/>
        <v>27.785999749999995</v>
      </c>
      <c r="L142" s="4">
        <f t="shared" si="7"/>
        <v>29.662399879999995</v>
      </c>
      <c r="M142" s="10">
        <f t="shared" si="6"/>
        <v>4.1809253574544555E-2</v>
      </c>
    </row>
    <row r="143" spans="1:13" x14ac:dyDescent="0.3">
      <c r="A143" s="1">
        <v>40562</v>
      </c>
      <c r="B143" s="4">
        <v>25.27</v>
      </c>
      <c r="C143" s="4">
        <v>25.469999000000001</v>
      </c>
      <c r="D143" s="4">
        <v>23.75</v>
      </c>
      <c r="E143" s="4">
        <v>24.030000999999999</v>
      </c>
      <c r="F143" s="4">
        <v>24.030000999999999</v>
      </c>
      <c r="G143" s="3">
        <v>2371500</v>
      </c>
      <c r="H143" s="4">
        <f>ROUND(tblstock[[#This Row],[Volume]]/1000000,1)</f>
        <v>2.4</v>
      </c>
      <c r="I143" s="8">
        <f t="shared" si="8"/>
        <v>-6.2792436146350897E-2</v>
      </c>
      <c r="J143" s="8">
        <f>J142*(1+tblstock[[#This Row],[DailyReturns]])</f>
        <v>1.0058602765115225</v>
      </c>
      <c r="K143" s="4">
        <f t="shared" si="5"/>
        <v>27.402499749999993</v>
      </c>
      <c r="L143" s="4">
        <f t="shared" si="7"/>
        <v>29.654199879999997</v>
      </c>
      <c r="M143" s="10">
        <f t="shared" si="6"/>
        <v>4.2684337899645805E-2</v>
      </c>
    </row>
    <row r="144" spans="1:13" x14ac:dyDescent="0.3">
      <c r="A144" s="1">
        <v>40563</v>
      </c>
      <c r="B144" s="4">
        <v>24.030000999999999</v>
      </c>
      <c r="C144" s="4">
        <v>24.450001</v>
      </c>
      <c r="D144" s="4">
        <v>22.370000999999998</v>
      </c>
      <c r="E144" s="4">
        <v>22.620000999999998</v>
      </c>
      <c r="F144" s="4">
        <v>22.620000999999998</v>
      </c>
      <c r="G144" s="3">
        <v>2279900</v>
      </c>
      <c r="H144" s="4">
        <f>ROUND(tblstock[[#This Row],[Volume]]/1000000,1)</f>
        <v>2.2999999999999998</v>
      </c>
      <c r="I144" s="8">
        <f t="shared" si="8"/>
        <v>-5.8676651740463943E-2</v>
      </c>
      <c r="J144" s="8">
        <f>J143*(1+tblstock[[#This Row],[DailyReturns]])</f>
        <v>0.94683976336708908</v>
      </c>
      <c r="K144" s="4">
        <f t="shared" si="5"/>
        <v>26.920499899999992</v>
      </c>
      <c r="L144" s="4">
        <f t="shared" si="7"/>
        <v>29.606999899999995</v>
      </c>
      <c r="M144" s="10">
        <f t="shared" si="6"/>
        <v>4.2707805613289206E-2</v>
      </c>
    </row>
    <row r="145" spans="1:13" x14ac:dyDescent="0.3">
      <c r="A145" s="1">
        <v>40564</v>
      </c>
      <c r="B145" s="4">
        <v>23.120000999999998</v>
      </c>
      <c r="C145" s="4">
        <v>23.59</v>
      </c>
      <c r="D145" s="4">
        <v>22.709999</v>
      </c>
      <c r="E145" s="4">
        <v>23.040001</v>
      </c>
      <c r="F145" s="4">
        <v>23.040001</v>
      </c>
      <c r="G145" s="3">
        <v>1217000</v>
      </c>
      <c r="H145" s="4">
        <f>ROUND(tblstock[[#This Row],[Volume]]/1000000,1)</f>
        <v>1.2</v>
      </c>
      <c r="I145" s="8">
        <f t="shared" si="8"/>
        <v>1.8567638436444E-2</v>
      </c>
      <c r="J145" s="8">
        <f>J144*(1+tblstock[[#This Row],[DailyReturns]])</f>
        <v>0.96442034175053737</v>
      </c>
      <c r="K145" s="4">
        <f t="shared" si="5"/>
        <v>26.440999899999991</v>
      </c>
      <c r="L145" s="4">
        <f t="shared" si="7"/>
        <v>29.575199939999994</v>
      </c>
      <c r="M145" s="10">
        <f t="shared" si="6"/>
        <v>4.2528397748943118E-2</v>
      </c>
    </row>
    <row r="146" spans="1:13" x14ac:dyDescent="0.3">
      <c r="A146" s="1">
        <v>40567</v>
      </c>
      <c r="B146" s="4">
        <v>23.530000999999999</v>
      </c>
      <c r="C146" s="4">
        <v>24.809999000000001</v>
      </c>
      <c r="D146" s="4">
        <v>23.23</v>
      </c>
      <c r="E146" s="4">
        <v>24.49</v>
      </c>
      <c r="F146" s="4">
        <v>24.49</v>
      </c>
      <c r="G146" s="3">
        <v>1645100</v>
      </c>
      <c r="H146" s="4">
        <f>ROUND(tblstock[[#This Row],[Volume]]/1000000,1)</f>
        <v>1.6</v>
      </c>
      <c r="I146" s="8">
        <f t="shared" si="8"/>
        <v>6.2933981643490303E-2</v>
      </c>
      <c r="J146" s="8">
        <f>J145*(1+tblstock[[#This Row],[DailyReturns]])</f>
        <v>1.0251151538348744</v>
      </c>
      <c r="K146" s="4">
        <f t="shared" si="5"/>
        <v>26.160999899999997</v>
      </c>
      <c r="L146" s="4">
        <f t="shared" si="7"/>
        <v>29.477799919999992</v>
      </c>
      <c r="M146" s="10">
        <f t="shared" si="6"/>
        <v>4.451554342052589E-2</v>
      </c>
    </row>
    <row r="147" spans="1:13" x14ac:dyDescent="0.3">
      <c r="A147" s="1">
        <v>40568</v>
      </c>
      <c r="B147" s="4">
        <v>24.65</v>
      </c>
      <c r="C147" s="4">
        <v>24.889999</v>
      </c>
      <c r="D147" s="4">
        <v>24.02</v>
      </c>
      <c r="E147" s="4">
        <v>24.68</v>
      </c>
      <c r="F147" s="4">
        <v>24.68</v>
      </c>
      <c r="G147" s="3">
        <v>1271500</v>
      </c>
      <c r="H147" s="4">
        <f>ROUND(tblstock[[#This Row],[Volume]]/1000000,1)</f>
        <v>1.3</v>
      </c>
      <c r="I147" s="8">
        <f t="shared" si="8"/>
        <v>7.7582686810943767E-3</v>
      </c>
      <c r="J147" s="8">
        <f>J146*(1+tblstock[[#This Row],[DailyReturns]])</f>
        <v>1.0330682726273868</v>
      </c>
      <c r="K147" s="4">
        <f t="shared" si="5"/>
        <v>26.117499949999996</v>
      </c>
      <c r="L147" s="4">
        <f t="shared" si="7"/>
        <v>29.410599899999994</v>
      </c>
      <c r="M147" s="10">
        <f t="shared" si="6"/>
        <v>4.4571861094910965E-2</v>
      </c>
    </row>
    <row r="148" spans="1:13" x14ac:dyDescent="0.3">
      <c r="A148" s="1">
        <v>40569</v>
      </c>
      <c r="B148" s="4">
        <v>24.709999</v>
      </c>
      <c r="C148" s="4">
        <v>24.879999000000002</v>
      </c>
      <c r="D148" s="4">
        <v>24.1</v>
      </c>
      <c r="E148" s="4">
        <v>24.75</v>
      </c>
      <c r="F148" s="4">
        <v>24.75</v>
      </c>
      <c r="G148" s="3">
        <v>1079900</v>
      </c>
      <c r="H148" s="4">
        <f>ROUND(tblstock[[#This Row],[Volume]]/1000000,1)</f>
        <v>1.1000000000000001</v>
      </c>
      <c r="I148" s="8">
        <f t="shared" si="8"/>
        <v>2.8363047001620863E-3</v>
      </c>
      <c r="J148" s="8">
        <f>J147*(1+tblstock[[#This Row],[DailyReturns]])</f>
        <v>1.0359983690246282</v>
      </c>
      <c r="K148" s="4">
        <f t="shared" si="5"/>
        <v>26.034499949999997</v>
      </c>
      <c r="L148" s="4">
        <f t="shared" si="7"/>
        <v>29.3087999</v>
      </c>
      <c r="M148" s="10">
        <f t="shared" si="6"/>
        <v>4.4384276651757121E-2</v>
      </c>
    </row>
    <row r="149" spans="1:13" x14ac:dyDescent="0.3">
      <c r="A149" s="1">
        <v>40570</v>
      </c>
      <c r="B149" s="4">
        <v>24.74</v>
      </c>
      <c r="C149" s="4">
        <v>25.08</v>
      </c>
      <c r="D149" s="4">
        <v>24.530000999999999</v>
      </c>
      <c r="E149" s="4">
        <v>24.92</v>
      </c>
      <c r="F149" s="4">
        <v>24.92</v>
      </c>
      <c r="G149" s="3">
        <v>895700</v>
      </c>
      <c r="H149" s="4">
        <f>ROUND(tblstock[[#This Row],[Volume]]/1000000,1)</f>
        <v>0.9</v>
      </c>
      <c r="I149" s="8">
        <f t="shared" si="8"/>
        <v>6.8686868686869372E-3</v>
      </c>
      <c r="J149" s="8">
        <f>J148*(1+tblstock[[#This Row],[DailyReturns]])</f>
        <v>1.0431143174179287</v>
      </c>
      <c r="K149" s="4">
        <f t="shared" si="5"/>
        <v>25.893999950000001</v>
      </c>
      <c r="L149" s="4">
        <f t="shared" si="7"/>
        <v>29.191199919999995</v>
      </c>
      <c r="M149" s="10">
        <f t="shared" si="6"/>
        <v>4.2998757436910166E-2</v>
      </c>
    </row>
    <row r="150" spans="1:13" x14ac:dyDescent="0.3">
      <c r="A150" s="1">
        <v>40571</v>
      </c>
      <c r="B150" s="4">
        <v>24.879999000000002</v>
      </c>
      <c r="C150" s="4">
        <v>24.879999000000002</v>
      </c>
      <c r="D150" s="4">
        <v>23.75</v>
      </c>
      <c r="E150" s="4">
        <v>24.01</v>
      </c>
      <c r="F150" s="4">
        <v>24.01</v>
      </c>
      <c r="G150" s="3">
        <v>1048400</v>
      </c>
      <c r="H150" s="4">
        <f>ROUND(tblstock[[#This Row],[Volume]]/1000000,1)</f>
        <v>1</v>
      </c>
      <c r="I150" s="8">
        <f t="shared" si="8"/>
        <v>-3.6516853932584276E-2</v>
      </c>
      <c r="J150" s="8">
        <f>J149*(1+tblstock[[#This Row],[DailyReturns]])</f>
        <v>1.0050230642537907</v>
      </c>
      <c r="K150" s="4">
        <f t="shared" ref="K150:K213" si="9">AVERAGE(E131:E150)</f>
        <v>25.769499950000004</v>
      </c>
      <c r="L150" s="4">
        <f t="shared" si="7"/>
        <v>29.077999919999996</v>
      </c>
      <c r="M150" s="10">
        <f t="shared" si="6"/>
        <v>4.2696087642575042E-2</v>
      </c>
    </row>
    <row r="151" spans="1:13" x14ac:dyDescent="0.3">
      <c r="A151" s="1">
        <v>40574</v>
      </c>
      <c r="B151" s="4">
        <v>24.049999</v>
      </c>
      <c r="C151" s="4">
        <v>24.120000999999998</v>
      </c>
      <c r="D151" s="4">
        <v>23.5</v>
      </c>
      <c r="E151" s="4">
        <v>24.1</v>
      </c>
      <c r="F151" s="4">
        <v>24.1</v>
      </c>
      <c r="G151" s="3">
        <v>830300</v>
      </c>
      <c r="H151" s="4">
        <f>ROUND(tblstock[[#This Row],[Volume]]/1000000,1)</f>
        <v>0.8</v>
      </c>
      <c r="I151" s="8">
        <f t="shared" si="8"/>
        <v>3.7484381507705061E-3</v>
      </c>
      <c r="J151" s="8">
        <f>J150*(1+tblstock[[#This Row],[DailyReturns]])</f>
        <v>1.0087903310502437</v>
      </c>
      <c r="K151" s="4">
        <f t="shared" si="9"/>
        <v>25.643000000000001</v>
      </c>
      <c r="L151" s="4">
        <f t="shared" si="7"/>
        <v>28.970199919999999</v>
      </c>
      <c r="M151" s="10">
        <f t="shared" si="6"/>
        <v>4.1849123339261357E-2</v>
      </c>
    </row>
    <row r="152" spans="1:13" x14ac:dyDescent="0.3">
      <c r="A152" s="1">
        <v>40575</v>
      </c>
      <c r="B152" s="4">
        <v>24.309999000000001</v>
      </c>
      <c r="C152" s="4">
        <v>24.73</v>
      </c>
      <c r="D152" s="4">
        <v>23.540001</v>
      </c>
      <c r="E152" s="4">
        <v>23.91</v>
      </c>
      <c r="F152" s="4">
        <v>23.91</v>
      </c>
      <c r="G152" s="3">
        <v>707800</v>
      </c>
      <c r="H152" s="4">
        <f>ROUND(tblstock[[#This Row],[Volume]]/1000000,1)</f>
        <v>0.7</v>
      </c>
      <c r="I152" s="8">
        <f t="shared" si="8"/>
        <v>-7.8838174273859439E-3</v>
      </c>
      <c r="J152" s="8">
        <f>J151*(1+tblstock[[#This Row],[DailyReturns]])</f>
        <v>1.0008372122577314</v>
      </c>
      <c r="K152" s="4">
        <f t="shared" si="9"/>
        <v>25.507499950000003</v>
      </c>
      <c r="L152" s="4">
        <f t="shared" si="7"/>
        <v>28.850599939999999</v>
      </c>
      <c r="M152" s="10">
        <f t="shared" si="6"/>
        <v>4.1589084891361906E-2</v>
      </c>
    </row>
    <row r="153" spans="1:13" x14ac:dyDescent="0.3">
      <c r="A153" s="1">
        <v>40576</v>
      </c>
      <c r="B153" s="4">
        <v>24.16</v>
      </c>
      <c r="C153" s="4">
        <v>24.18</v>
      </c>
      <c r="D153" s="4">
        <v>23.67</v>
      </c>
      <c r="E153" s="4">
        <v>23.940000999999999</v>
      </c>
      <c r="F153" s="4">
        <v>23.940000999999999</v>
      </c>
      <c r="G153" s="3">
        <v>569500</v>
      </c>
      <c r="H153" s="4">
        <f>ROUND(tblstock[[#This Row],[Volume]]/1000000,1)</f>
        <v>0.6</v>
      </c>
      <c r="I153" s="8">
        <f t="shared" si="8"/>
        <v>1.2547469677958432E-3</v>
      </c>
      <c r="J153" s="8">
        <f>J152*(1+tblstock[[#This Row],[DailyReturns]])</f>
        <v>1.0020930097150691</v>
      </c>
      <c r="K153" s="4">
        <f t="shared" si="9"/>
        <v>25.371000000000002</v>
      </c>
      <c r="L153" s="4">
        <f t="shared" si="7"/>
        <v>28.709599960000002</v>
      </c>
      <c r="M153" s="10">
        <f t="shared" si="6"/>
        <v>4.147906180226045E-2</v>
      </c>
    </row>
    <row r="154" spans="1:13" x14ac:dyDescent="0.3">
      <c r="A154" s="1">
        <v>40577</v>
      </c>
      <c r="B154" s="4">
        <v>23.82</v>
      </c>
      <c r="C154" s="4">
        <v>23.9</v>
      </c>
      <c r="D154" s="4">
        <v>23.15</v>
      </c>
      <c r="E154" s="4">
        <v>23.629999000000002</v>
      </c>
      <c r="F154" s="4">
        <v>23.629999000000002</v>
      </c>
      <c r="G154" s="3">
        <v>512000</v>
      </c>
      <c r="H154" s="4">
        <f>ROUND(tblstock[[#This Row],[Volume]]/1000000,1)</f>
        <v>0.5</v>
      </c>
      <c r="I154" s="8">
        <f t="shared" si="8"/>
        <v>-1.2949122266118419E-2</v>
      </c>
      <c r="J154" s="8">
        <f>J153*(1+tblstock[[#This Row],[DailyReturns]])</f>
        <v>0.98911678481024601</v>
      </c>
      <c r="K154" s="4">
        <f t="shared" si="9"/>
        <v>25.210999950000001</v>
      </c>
      <c r="L154" s="4">
        <f t="shared" si="7"/>
        <v>28.514199900000005</v>
      </c>
      <c r="M154" s="10">
        <f t="shared" si="6"/>
        <v>4.1200623475405186E-2</v>
      </c>
    </row>
    <row r="155" spans="1:13" x14ac:dyDescent="0.3">
      <c r="A155" s="1">
        <v>40578</v>
      </c>
      <c r="B155" s="4">
        <v>23.440000999999999</v>
      </c>
      <c r="C155" s="4">
        <v>23.67</v>
      </c>
      <c r="D155" s="4">
        <v>23.219999000000001</v>
      </c>
      <c r="E155" s="4">
        <v>23.459999</v>
      </c>
      <c r="F155" s="4">
        <v>23.459999</v>
      </c>
      <c r="G155" s="3">
        <v>544000</v>
      </c>
      <c r="H155" s="4">
        <f>ROUND(tblstock[[#This Row],[Volume]]/1000000,1)</f>
        <v>0.5</v>
      </c>
      <c r="I155" s="8">
        <f t="shared" si="8"/>
        <v>-7.1942449087704866E-3</v>
      </c>
      <c r="J155" s="8">
        <f>J154*(1+tblstock[[#This Row],[DailyReturns]])</f>
        <v>0.98200083641694547</v>
      </c>
      <c r="K155" s="4">
        <f t="shared" si="9"/>
        <v>24.989999950000001</v>
      </c>
      <c r="L155" s="4">
        <f t="shared" si="7"/>
        <v>28.291999880000002</v>
      </c>
      <c r="M155" s="10">
        <f t="shared" si="6"/>
        <v>4.1020842629520854E-2</v>
      </c>
    </row>
    <row r="156" spans="1:13" x14ac:dyDescent="0.3">
      <c r="A156" s="1">
        <v>40581</v>
      </c>
      <c r="B156" s="4">
        <v>23.26</v>
      </c>
      <c r="C156" s="4">
        <v>23.26</v>
      </c>
      <c r="D156" s="4">
        <v>22.879999000000002</v>
      </c>
      <c r="E156" s="4">
        <v>23.07</v>
      </c>
      <c r="F156" s="4">
        <v>23.07</v>
      </c>
      <c r="G156" s="3">
        <v>895100</v>
      </c>
      <c r="H156" s="4">
        <f>ROUND(tblstock[[#This Row],[Volume]]/1000000,1)</f>
        <v>0.9</v>
      </c>
      <c r="I156" s="8">
        <f t="shared" si="8"/>
        <v>-1.6623999003580501E-2</v>
      </c>
      <c r="J156" s="8">
        <f>J155*(1+tblstock[[#This Row],[DailyReturns]])</f>
        <v>0.96567605549083502</v>
      </c>
      <c r="K156" s="4">
        <f t="shared" si="9"/>
        <v>24.73149995</v>
      </c>
      <c r="L156" s="4">
        <f t="shared" si="7"/>
        <v>28.043999860000007</v>
      </c>
      <c r="M156" s="10">
        <f t="shared" si="6"/>
        <v>3.9074375793931172E-2</v>
      </c>
    </row>
    <row r="157" spans="1:13" x14ac:dyDescent="0.3">
      <c r="A157" s="1">
        <v>40582</v>
      </c>
      <c r="B157" s="4">
        <v>23.780000999999999</v>
      </c>
      <c r="C157" s="4">
        <v>25.25</v>
      </c>
      <c r="D157" s="4">
        <v>23</v>
      </c>
      <c r="E157" s="4">
        <v>24.49</v>
      </c>
      <c r="F157" s="4">
        <v>24.49</v>
      </c>
      <c r="G157" s="3">
        <v>3504900</v>
      </c>
      <c r="H157" s="4">
        <f>ROUND(tblstock[[#This Row],[Volume]]/1000000,1)</f>
        <v>3.5</v>
      </c>
      <c r="I157" s="8">
        <f t="shared" si="8"/>
        <v>6.1551798872995153E-2</v>
      </c>
      <c r="J157" s="8">
        <f>J156*(1+tblstock[[#This Row],[DailyReturns]])</f>
        <v>1.0251151538348742</v>
      </c>
      <c r="K157" s="4">
        <f t="shared" si="9"/>
        <v>24.533499900000002</v>
      </c>
      <c r="L157" s="4">
        <f t="shared" si="7"/>
        <v>27.827399860000003</v>
      </c>
      <c r="M157" s="10">
        <f t="shared" si="6"/>
        <v>3.0945139154104861E-2</v>
      </c>
    </row>
    <row r="158" spans="1:13" x14ac:dyDescent="0.3">
      <c r="A158" s="1">
        <v>40583</v>
      </c>
      <c r="B158" s="4">
        <v>24.129999000000002</v>
      </c>
      <c r="C158" s="4">
        <v>24.18</v>
      </c>
      <c r="D158" s="4">
        <v>22.790001</v>
      </c>
      <c r="E158" s="4">
        <v>23.209999</v>
      </c>
      <c r="F158" s="4">
        <v>23.209999</v>
      </c>
      <c r="G158" s="3">
        <v>2635600</v>
      </c>
      <c r="H158" s="4">
        <f>ROUND(tblstock[[#This Row],[Volume]]/1000000,1)</f>
        <v>2.6</v>
      </c>
      <c r="I158" s="8">
        <f t="shared" si="8"/>
        <v>-5.2266271947733714E-2</v>
      </c>
      <c r="J158" s="8">
        <f>J157*(1+tblstock[[#This Row],[DailyReturns]])</f>
        <v>0.97153620642679772</v>
      </c>
      <c r="K158" s="4">
        <f t="shared" si="9"/>
        <v>24.345999900000002</v>
      </c>
      <c r="L158" s="4">
        <f t="shared" si="7"/>
        <v>27.604999800000002</v>
      </c>
      <c r="M158" s="10">
        <f t="shared" si="6"/>
        <v>3.1580890863515072E-2</v>
      </c>
    </row>
    <row r="159" spans="1:13" x14ac:dyDescent="0.3">
      <c r="A159" s="1">
        <v>40584</v>
      </c>
      <c r="B159" s="4">
        <v>23.26</v>
      </c>
      <c r="C159" s="4">
        <v>23.639999</v>
      </c>
      <c r="D159" s="4">
        <v>22.809999000000001</v>
      </c>
      <c r="E159" s="4">
        <v>23.219999000000001</v>
      </c>
      <c r="F159" s="4">
        <v>23.219999000000001</v>
      </c>
      <c r="G159" s="3">
        <v>836100</v>
      </c>
      <c r="H159" s="4">
        <f>ROUND(tblstock[[#This Row],[Volume]]/1000000,1)</f>
        <v>0.8</v>
      </c>
      <c r="I159" s="8">
        <f t="shared" si="8"/>
        <v>4.3084879064413415E-4</v>
      </c>
      <c r="J159" s="8">
        <f>J158*(1+tblstock[[#This Row],[DailyReturns]])</f>
        <v>0.97195479162640375</v>
      </c>
      <c r="K159" s="4">
        <f t="shared" si="9"/>
        <v>24.158999900000005</v>
      </c>
      <c r="L159" s="4">
        <f t="shared" si="7"/>
        <v>27.362799739999996</v>
      </c>
      <c r="M159" s="10">
        <f t="shared" si="6"/>
        <v>2.9980336071538834E-2</v>
      </c>
    </row>
    <row r="160" spans="1:13" x14ac:dyDescent="0.3">
      <c r="A160" s="1">
        <v>40585</v>
      </c>
      <c r="B160" s="4">
        <v>23.25</v>
      </c>
      <c r="C160" s="4">
        <v>23.75</v>
      </c>
      <c r="D160" s="4">
        <v>22.940000999999999</v>
      </c>
      <c r="E160" s="4">
        <v>23.25</v>
      </c>
      <c r="F160" s="4">
        <v>23.25</v>
      </c>
      <c r="G160" s="3">
        <v>634500</v>
      </c>
      <c r="H160" s="4">
        <f>ROUND(tblstock[[#This Row],[Volume]]/1000000,1)</f>
        <v>0.6</v>
      </c>
      <c r="I160" s="8">
        <f t="shared" si="8"/>
        <v>1.2920327860478638E-3</v>
      </c>
      <c r="J160" s="8">
        <f>J159*(1+tblstock[[#This Row],[DailyReturns]])</f>
        <v>0.97321058908374147</v>
      </c>
      <c r="K160" s="4">
        <f t="shared" si="9"/>
        <v>24.010499950000003</v>
      </c>
      <c r="L160" s="4">
        <f t="shared" si="7"/>
        <v>27.140799779999998</v>
      </c>
      <c r="M160" s="10">
        <f t="shared" ref="M160:M223" si="10">_xlfn.STDEV.P(I131:I160)</f>
        <v>2.9112835222607103E-2</v>
      </c>
    </row>
    <row r="161" spans="1:13" x14ac:dyDescent="0.3">
      <c r="A161" s="1">
        <v>40588</v>
      </c>
      <c r="B161" s="4">
        <v>23.639999</v>
      </c>
      <c r="C161" s="4">
        <v>24.139999</v>
      </c>
      <c r="D161" s="4">
        <v>23.049999</v>
      </c>
      <c r="E161" s="4">
        <v>23.08</v>
      </c>
      <c r="F161" s="4">
        <v>23.08</v>
      </c>
      <c r="G161" s="3">
        <v>1283100</v>
      </c>
      <c r="H161" s="4">
        <f>ROUND(tblstock[[#This Row],[Volume]]/1000000,1)</f>
        <v>1.3</v>
      </c>
      <c r="I161" s="8">
        <f t="shared" si="8"/>
        <v>-7.311827956989321E-3</v>
      </c>
      <c r="J161" s="8">
        <f>J160*(1+tblstock[[#This Row],[DailyReturns]])</f>
        <v>0.96609464069044093</v>
      </c>
      <c r="K161" s="4">
        <f t="shared" si="9"/>
        <v>23.876999949999995</v>
      </c>
      <c r="L161" s="4">
        <f t="shared" si="7"/>
        <v>26.955399819999993</v>
      </c>
      <c r="M161" s="10">
        <f t="shared" si="10"/>
        <v>2.9071865269382574E-2</v>
      </c>
    </row>
    <row r="162" spans="1:13" x14ac:dyDescent="0.3">
      <c r="A162" s="1">
        <v>40589</v>
      </c>
      <c r="B162" s="4">
        <v>23.01</v>
      </c>
      <c r="C162" s="4">
        <v>23.17</v>
      </c>
      <c r="D162" s="4">
        <v>22.559999000000001</v>
      </c>
      <c r="E162" s="4">
        <v>22.84</v>
      </c>
      <c r="F162" s="4">
        <v>22.84</v>
      </c>
      <c r="G162" s="3">
        <v>953700</v>
      </c>
      <c r="H162" s="4">
        <f>ROUND(tblstock[[#This Row],[Volume]]/1000000,1)</f>
        <v>1</v>
      </c>
      <c r="I162" s="8">
        <f t="shared" si="8"/>
        <v>-1.0398613518197507E-2</v>
      </c>
      <c r="J162" s="8">
        <f>J161*(1+tblstock[[#This Row],[DailyReturns]])</f>
        <v>0.95604859589989921</v>
      </c>
      <c r="K162" s="4">
        <f t="shared" si="9"/>
        <v>23.736999999999995</v>
      </c>
      <c r="L162" s="4">
        <f t="shared" si="7"/>
        <v>26.782399819999991</v>
      </c>
      <c r="M162" s="10">
        <f t="shared" si="10"/>
        <v>2.9082051531306642E-2</v>
      </c>
    </row>
    <row r="163" spans="1:13" x14ac:dyDescent="0.3">
      <c r="A163" s="1">
        <v>40590</v>
      </c>
      <c r="B163" s="4">
        <v>23.1</v>
      </c>
      <c r="C163" s="4">
        <v>24.969999000000001</v>
      </c>
      <c r="D163" s="4">
        <v>23.07</v>
      </c>
      <c r="E163" s="4">
        <v>24.73</v>
      </c>
      <c r="F163" s="4">
        <v>24.73</v>
      </c>
      <c r="G163" s="3">
        <v>4115100</v>
      </c>
      <c r="H163" s="4">
        <f>ROUND(tblstock[[#This Row],[Volume]]/1000000,1)</f>
        <v>4.0999999999999996</v>
      </c>
      <c r="I163" s="8">
        <f t="shared" si="8"/>
        <v>8.2749562171628752E-2</v>
      </c>
      <c r="J163" s="8">
        <f>J162*(1+tblstock[[#This Row],[DailyReturns]])</f>
        <v>1.0351611986254163</v>
      </c>
      <c r="K163" s="4">
        <f t="shared" si="9"/>
        <v>23.771999949999998</v>
      </c>
      <c r="L163" s="4">
        <f t="shared" si="7"/>
        <v>26.67079983999999</v>
      </c>
      <c r="M163" s="10">
        <f t="shared" si="10"/>
        <v>3.3042333718404739E-2</v>
      </c>
    </row>
    <row r="164" spans="1:13" x14ac:dyDescent="0.3">
      <c r="A164" s="1">
        <v>40591</v>
      </c>
      <c r="B164" s="4">
        <v>24.629999000000002</v>
      </c>
      <c r="C164" s="4">
        <v>25.49</v>
      </c>
      <c r="D164" s="4">
        <v>23.549999</v>
      </c>
      <c r="E164" s="4">
        <v>23.6</v>
      </c>
      <c r="F164" s="4">
        <v>23.6</v>
      </c>
      <c r="G164" s="3">
        <v>2618400</v>
      </c>
      <c r="H164" s="4">
        <f>ROUND(tblstock[[#This Row],[Volume]]/1000000,1)</f>
        <v>2.6</v>
      </c>
      <c r="I164" s="8">
        <f t="shared" si="8"/>
        <v>-4.5693489688637241E-2</v>
      </c>
      <c r="J164" s="8">
        <f>J163*(1+tblstock[[#This Row],[DailyReturns]])</f>
        <v>0.98786107106994847</v>
      </c>
      <c r="K164" s="4">
        <f t="shared" si="9"/>
        <v>23.820999899999997</v>
      </c>
      <c r="L164" s="4">
        <f t="shared" si="7"/>
        <v>26.511599859999986</v>
      </c>
      <c r="M164" s="10">
        <f t="shared" si="10"/>
        <v>3.3917962176005602E-2</v>
      </c>
    </row>
    <row r="165" spans="1:13" x14ac:dyDescent="0.3">
      <c r="A165" s="1">
        <v>40592</v>
      </c>
      <c r="B165" s="4">
        <v>23.33</v>
      </c>
      <c r="C165" s="4">
        <v>23.49</v>
      </c>
      <c r="D165" s="4">
        <v>22.959999</v>
      </c>
      <c r="E165" s="4">
        <v>23.18</v>
      </c>
      <c r="F165" s="4">
        <v>23.18</v>
      </c>
      <c r="G165" s="3">
        <v>2370700</v>
      </c>
      <c r="H165" s="4">
        <f>ROUND(tblstock[[#This Row],[Volume]]/1000000,1)</f>
        <v>2.4</v>
      </c>
      <c r="I165" s="8">
        <f t="shared" si="8"/>
        <v>-1.7796610169491595E-2</v>
      </c>
      <c r="J165" s="8">
        <f>J164*(1+tblstock[[#This Row],[DailyReturns]])</f>
        <v>0.97028049268650007</v>
      </c>
      <c r="K165" s="4">
        <f t="shared" si="9"/>
        <v>23.827999850000001</v>
      </c>
      <c r="L165" s="4">
        <f t="shared" si="7"/>
        <v>26.327799879999993</v>
      </c>
      <c r="M165" s="10">
        <f t="shared" si="10"/>
        <v>3.3050079422250925E-2</v>
      </c>
    </row>
    <row r="166" spans="1:13" x14ac:dyDescent="0.3">
      <c r="A166" s="1">
        <v>40596</v>
      </c>
      <c r="B166" s="4">
        <v>22.879999000000002</v>
      </c>
      <c r="C166" s="4">
        <v>23</v>
      </c>
      <c r="D166" s="4">
        <v>21.780000999999999</v>
      </c>
      <c r="E166" s="4">
        <v>21.870000999999998</v>
      </c>
      <c r="F166" s="4">
        <v>21.870000999999998</v>
      </c>
      <c r="G166" s="3">
        <v>2064600</v>
      </c>
      <c r="H166" s="4">
        <f>ROUND(tblstock[[#This Row],[Volume]]/1000000,1)</f>
        <v>2.1</v>
      </c>
      <c r="I166" s="8">
        <f t="shared" si="8"/>
        <v>-5.651419327006045E-2</v>
      </c>
      <c r="J166" s="8">
        <f>J165*(1+tblstock[[#This Row],[DailyReturns]])</f>
        <v>0.91544587339664574</v>
      </c>
      <c r="K166" s="4">
        <f t="shared" si="9"/>
        <v>23.696999900000002</v>
      </c>
      <c r="L166" s="4">
        <f t="shared" si="7"/>
        <v>26.124199919999992</v>
      </c>
      <c r="M166" s="10">
        <f t="shared" si="10"/>
        <v>3.4087691137648715E-2</v>
      </c>
    </row>
    <row r="167" spans="1:13" x14ac:dyDescent="0.3">
      <c r="A167" s="1">
        <v>40597</v>
      </c>
      <c r="B167" s="4">
        <v>22.18</v>
      </c>
      <c r="C167" s="4">
        <v>22.5</v>
      </c>
      <c r="D167" s="4">
        <v>21.110001</v>
      </c>
      <c r="E167" s="4">
        <v>21.83</v>
      </c>
      <c r="F167" s="4">
        <v>21.83</v>
      </c>
      <c r="G167" s="3">
        <v>1605600</v>
      </c>
      <c r="H167" s="4">
        <f>ROUND(tblstock[[#This Row],[Volume]]/1000000,1)</f>
        <v>1.6</v>
      </c>
      <c r="I167" s="8">
        <f t="shared" si="8"/>
        <v>-1.8290351244154117E-3</v>
      </c>
      <c r="J167" s="8">
        <f>J166*(1+tblstock[[#This Row],[DailyReturns]])</f>
        <v>0.9137714907397021</v>
      </c>
      <c r="K167" s="4">
        <f t="shared" si="9"/>
        <v>23.554499900000003</v>
      </c>
      <c r="L167" s="4">
        <f t="shared" si="7"/>
        <v>25.930399919999996</v>
      </c>
      <c r="M167" s="10">
        <f t="shared" si="10"/>
        <v>3.3989108858910148E-2</v>
      </c>
    </row>
    <row r="168" spans="1:13" x14ac:dyDescent="0.3">
      <c r="A168" s="1">
        <v>40598</v>
      </c>
      <c r="B168" s="4">
        <v>21.780000999999999</v>
      </c>
      <c r="C168" s="4">
        <v>22.58</v>
      </c>
      <c r="D168" s="4">
        <v>21.5</v>
      </c>
      <c r="E168" s="4">
        <v>22.530000999999999</v>
      </c>
      <c r="F168" s="4">
        <v>22.530000999999999</v>
      </c>
      <c r="G168" s="3">
        <v>1055300</v>
      </c>
      <c r="H168" s="4">
        <f>ROUND(tblstock[[#This Row],[Volume]]/1000000,1)</f>
        <v>1.1000000000000001</v>
      </c>
      <c r="I168" s="8">
        <f t="shared" si="8"/>
        <v>3.2066010077874504E-2</v>
      </c>
      <c r="J168" s="8">
        <f>J167*(1+tblstock[[#This Row],[DailyReturns]])</f>
        <v>0.94307249657063574</v>
      </c>
      <c r="K168" s="4">
        <f t="shared" si="9"/>
        <v>23.44349995</v>
      </c>
      <c r="L168" s="4">
        <f t="shared" si="7"/>
        <v>25.769999959999996</v>
      </c>
      <c r="M168" s="10">
        <f t="shared" si="10"/>
        <v>3.3710983330207528E-2</v>
      </c>
    </row>
    <row r="169" spans="1:13" x14ac:dyDescent="0.3">
      <c r="A169" s="1">
        <v>40599</v>
      </c>
      <c r="B169" s="4">
        <v>22.809999000000001</v>
      </c>
      <c r="C169" s="4">
        <v>23.85</v>
      </c>
      <c r="D169" s="4">
        <v>22.690000999999999</v>
      </c>
      <c r="E169" s="4">
        <v>23.610001</v>
      </c>
      <c r="F169" s="4">
        <v>23.610001</v>
      </c>
      <c r="G169" s="3">
        <v>1346300</v>
      </c>
      <c r="H169" s="4">
        <f>ROUND(tblstock[[#This Row],[Volume]]/1000000,1)</f>
        <v>1.3</v>
      </c>
      <c r="I169" s="8">
        <f t="shared" si="8"/>
        <v>4.7936083092051433E-2</v>
      </c>
      <c r="J169" s="8">
        <f>J168*(1+tblstock[[#This Row],[DailyReturns]])</f>
        <v>0.98827969812807415</v>
      </c>
      <c r="K169" s="4">
        <f t="shared" si="9"/>
        <v>23.377999999999997</v>
      </c>
      <c r="L169" s="4">
        <f t="shared" si="7"/>
        <v>25.671599959999998</v>
      </c>
      <c r="M169" s="10">
        <f t="shared" si="10"/>
        <v>3.503902718098223E-2</v>
      </c>
    </row>
    <row r="170" spans="1:13" x14ac:dyDescent="0.3">
      <c r="A170" s="1">
        <v>40602</v>
      </c>
      <c r="B170" s="4">
        <v>23.74</v>
      </c>
      <c r="C170" s="4">
        <v>24.1</v>
      </c>
      <c r="D170" s="4">
        <v>23.5</v>
      </c>
      <c r="E170" s="4">
        <v>23.889999</v>
      </c>
      <c r="F170" s="4">
        <v>23.889999</v>
      </c>
      <c r="G170" s="3">
        <v>1051200</v>
      </c>
      <c r="H170" s="4">
        <f>ROUND(tblstock[[#This Row],[Volume]]/1000000,1)</f>
        <v>1.1000000000000001</v>
      </c>
      <c r="I170" s="8">
        <f t="shared" si="8"/>
        <v>1.1859296405790032E-2</v>
      </c>
      <c r="J170" s="8">
        <f>J169*(1+tblstock[[#This Row],[DailyReturns]])</f>
        <v>0.99999999999999967</v>
      </c>
      <c r="K170" s="4">
        <f t="shared" si="9"/>
        <v>23.371999950000003</v>
      </c>
      <c r="L170" s="4">
        <f t="shared" si="7"/>
        <v>25.55739994</v>
      </c>
      <c r="M170" s="10">
        <f t="shared" si="10"/>
        <v>3.4864853046965252E-2</v>
      </c>
    </row>
    <row r="171" spans="1:13" x14ac:dyDescent="0.3">
      <c r="A171" s="1">
        <v>40603</v>
      </c>
      <c r="B171" s="4">
        <v>24.049999</v>
      </c>
      <c r="C171" s="4">
        <v>24.32</v>
      </c>
      <c r="D171" s="4">
        <v>23.700001</v>
      </c>
      <c r="E171" s="4">
        <v>23.940000999999999</v>
      </c>
      <c r="F171" s="4">
        <v>23.940000999999999</v>
      </c>
      <c r="G171" s="3">
        <v>1106400</v>
      </c>
      <c r="H171" s="4">
        <f>ROUND(tblstock[[#This Row],[Volume]]/1000000,1)</f>
        <v>1.1000000000000001</v>
      </c>
      <c r="I171" s="8">
        <f t="shared" si="8"/>
        <v>2.0930097150694401E-3</v>
      </c>
      <c r="J171" s="8">
        <f>J170*(1+tblstock[[#This Row],[DailyReturns]])</f>
        <v>1.0020930097150691</v>
      </c>
      <c r="K171" s="4">
        <f t="shared" si="9"/>
        <v>23.364000000000001</v>
      </c>
      <c r="L171" s="4">
        <f t="shared" si="7"/>
        <v>25.419999979999996</v>
      </c>
      <c r="M171" s="10">
        <f t="shared" si="10"/>
        <v>3.4754501300477768E-2</v>
      </c>
    </row>
    <row r="172" spans="1:13" x14ac:dyDescent="0.3">
      <c r="A172" s="1">
        <v>40604</v>
      </c>
      <c r="B172" s="4">
        <v>23.82</v>
      </c>
      <c r="C172" s="4">
        <v>24.280000999999999</v>
      </c>
      <c r="D172" s="4">
        <v>23.73</v>
      </c>
      <c r="E172" s="4">
        <v>24.02</v>
      </c>
      <c r="F172" s="4">
        <v>24.02</v>
      </c>
      <c r="G172" s="3">
        <v>663300</v>
      </c>
      <c r="H172" s="4">
        <f>ROUND(tblstock[[#This Row],[Volume]]/1000000,1)</f>
        <v>0.7</v>
      </c>
      <c r="I172" s="8">
        <f t="shared" si="8"/>
        <v>3.3416456415353043E-3</v>
      </c>
      <c r="J172" s="8">
        <f>J171*(1+tblstock[[#This Row],[DailyReturns]])</f>
        <v>1.0054416494533964</v>
      </c>
      <c r="K172" s="4">
        <f t="shared" si="9"/>
        <v>23.369499999999995</v>
      </c>
      <c r="L172" s="4">
        <f t="shared" si="7"/>
        <v>25.273199959999996</v>
      </c>
      <c r="M172" s="10">
        <f t="shared" si="10"/>
        <v>3.4763509102803694E-2</v>
      </c>
    </row>
    <row r="173" spans="1:13" x14ac:dyDescent="0.3">
      <c r="A173" s="1">
        <v>40605</v>
      </c>
      <c r="B173" s="4">
        <v>24.48</v>
      </c>
      <c r="C173" s="4">
        <v>24.790001</v>
      </c>
      <c r="D173" s="4">
        <v>24.059999000000001</v>
      </c>
      <c r="E173" s="4">
        <v>24.360001</v>
      </c>
      <c r="F173" s="4">
        <v>24.360001</v>
      </c>
      <c r="G173" s="3">
        <v>640200</v>
      </c>
      <c r="H173" s="4">
        <f>ROUND(tblstock[[#This Row],[Volume]]/1000000,1)</f>
        <v>0.6</v>
      </c>
      <c r="I173" s="8">
        <f t="shared" si="8"/>
        <v>1.415491257285599E-2</v>
      </c>
      <c r="J173" s="8">
        <f>J172*(1+tblstock[[#This Row],[DailyReturns]])</f>
        <v>1.0196735880985173</v>
      </c>
      <c r="K173" s="4">
        <f t="shared" si="9"/>
        <v>23.390499999999999</v>
      </c>
      <c r="L173" s="4">
        <f t="shared" si="7"/>
        <v>25.126399960000001</v>
      </c>
      <c r="M173" s="10">
        <f t="shared" si="10"/>
        <v>3.2942916132161291E-2</v>
      </c>
    </row>
    <row r="174" spans="1:13" x14ac:dyDescent="0.3">
      <c r="A174" s="1">
        <v>40606</v>
      </c>
      <c r="B174" s="4">
        <v>24.48</v>
      </c>
      <c r="C174" s="4">
        <v>24.99</v>
      </c>
      <c r="D174" s="4">
        <v>23.780000999999999</v>
      </c>
      <c r="E174" s="4">
        <v>24.950001</v>
      </c>
      <c r="F174" s="4">
        <v>24.950001</v>
      </c>
      <c r="G174" s="3">
        <v>1580100</v>
      </c>
      <c r="H174" s="4">
        <f>ROUND(tblstock[[#This Row],[Volume]]/1000000,1)</f>
        <v>1.6</v>
      </c>
      <c r="I174" s="8">
        <f t="shared" si="8"/>
        <v>2.4220031846468308E-2</v>
      </c>
      <c r="J174" s="8">
        <f>J173*(1+tblstock[[#This Row],[DailyReturns]])</f>
        <v>1.044370114875266</v>
      </c>
      <c r="K174" s="4">
        <f t="shared" si="9"/>
        <v>23.456500099999992</v>
      </c>
      <c r="L174" s="4">
        <f t="shared" si="7"/>
        <v>24.980200019999998</v>
      </c>
      <c r="M174" s="10">
        <f t="shared" si="10"/>
        <v>3.1255423775528722E-2</v>
      </c>
    </row>
    <row r="175" spans="1:13" x14ac:dyDescent="0.3">
      <c r="A175" s="1">
        <v>40609</v>
      </c>
      <c r="B175" s="4">
        <v>24.93</v>
      </c>
      <c r="C175" s="4">
        <v>25.4</v>
      </c>
      <c r="D175" s="4">
        <v>24.700001</v>
      </c>
      <c r="E175" s="4">
        <v>24.940000999999999</v>
      </c>
      <c r="F175" s="4">
        <v>24.940000999999999</v>
      </c>
      <c r="G175" s="3">
        <v>2033600</v>
      </c>
      <c r="H175" s="4">
        <f>ROUND(tblstock[[#This Row],[Volume]]/1000000,1)</f>
        <v>2</v>
      </c>
      <c r="I175" s="8">
        <f t="shared" si="8"/>
        <v>-4.0080158714228358E-4</v>
      </c>
      <c r="J175" s="8">
        <f>J174*(1+tblstock[[#This Row],[DailyReturns]])</f>
        <v>1.0439515296756601</v>
      </c>
      <c r="K175" s="4">
        <f t="shared" si="9"/>
        <v>23.530500199999999</v>
      </c>
      <c r="L175" s="4">
        <f t="shared" si="7"/>
        <v>24.826400019999998</v>
      </c>
      <c r="M175" s="10">
        <f t="shared" si="10"/>
        <v>3.1141051703544819E-2</v>
      </c>
    </row>
    <row r="176" spans="1:13" x14ac:dyDescent="0.3">
      <c r="A176" s="1">
        <v>40610</v>
      </c>
      <c r="B176" s="4">
        <v>24.6</v>
      </c>
      <c r="C176" s="4">
        <v>24.959999</v>
      </c>
      <c r="D176" s="4">
        <v>24</v>
      </c>
      <c r="E176" s="4">
        <v>24.66</v>
      </c>
      <c r="F176" s="4">
        <v>24.66</v>
      </c>
      <c r="G176" s="3">
        <v>1399900</v>
      </c>
      <c r="H176" s="4">
        <f>ROUND(tblstock[[#This Row],[Volume]]/1000000,1)</f>
        <v>1.4</v>
      </c>
      <c r="I176" s="8">
        <f t="shared" si="8"/>
        <v>-1.1226984313272426E-2</v>
      </c>
      <c r="J176" s="8">
        <f>J175*(1+tblstock[[#This Row],[DailyReturns]])</f>
        <v>1.0322311022281747</v>
      </c>
      <c r="K176" s="4">
        <f t="shared" si="9"/>
        <v>23.610000199999995</v>
      </c>
      <c r="L176" s="4">
        <f t="shared" si="7"/>
        <v>24.717800019999999</v>
      </c>
      <c r="M176" s="10">
        <f t="shared" si="10"/>
        <v>2.9176660568602231E-2</v>
      </c>
    </row>
    <row r="177" spans="1:13" x14ac:dyDescent="0.3">
      <c r="A177" s="1">
        <v>40611</v>
      </c>
      <c r="B177" s="4">
        <v>24.66</v>
      </c>
      <c r="C177" s="4">
        <v>24.99</v>
      </c>
      <c r="D177" s="4">
        <v>24.27</v>
      </c>
      <c r="E177" s="4">
        <v>24.719999000000001</v>
      </c>
      <c r="F177" s="4">
        <v>24.719999000000001</v>
      </c>
      <c r="G177" s="3">
        <v>924800</v>
      </c>
      <c r="H177" s="4">
        <f>ROUND(tblstock[[#This Row],[Volume]]/1000000,1)</f>
        <v>0.9</v>
      </c>
      <c r="I177" s="8">
        <f t="shared" si="8"/>
        <v>2.4330494728305452E-3</v>
      </c>
      <c r="J177" s="8">
        <f>J176*(1+tblstock[[#This Row],[DailyReturns]])</f>
        <v>1.0347425715672904</v>
      </c>
      <c r="K177" s="4">
        <f t="shared" si="9"/>
        <v>23.621500149999996</v>
      </c>
      <c r="L177" s="4">
        <f t="shared" si="7"/>
        <v>24.701200019999998</v>
      </c>
      <c r="M177" s="10">
        <f t="shared" si="10"/>
        <v>2.9149072019922295E-2</v>
      </c>
    </row>
    <row r="178" spans="1:13" x14ac:dyDescent="0.3">
      <c r="A178" s="1">
        <v>40612</v>
      </c>
      <c r="B178" s="4">
        <v>24.440000999999999</v>
      </c>
      <c r="C178" s="4">
        <v>24.49</v>
      </c>
      <c r="D178" s="4">
        <v>23.73</v>
      </c>
      <c r="E178" s="4">
        <v>24.01</v>
      </c>
      <c r="F178" s="4">
        <v>24.01</v>
      </c>
      <c r="G178" s="3">
        <v>1017000</v>
      </c>
      <c r="H178" s="4">
        <f>ROUND(tblstock[[#This Row],[Volume]]/1000000,1)</f>
        <v>1</v>
      </c>
      <c r="I178" s="8">
        <f t="shared" si="8"/>
        <v>-2.8721643556700781E-2</v>
      </c>
      <c r="J178" s="8">
        <f>J177*(1+tblstock[[#This Row],[DailyReturns]])</f>
        <v>1.0050230642537907</v>
      </c>
      <c r="K178" s="4">
        <f t="shared" si="9"/>
        <v>23.661500199999999</v>
      </c>
      <c r="L178" s="4">
        <f t="shared" si="7"/>
        <v>24.65320002</v>
      </c>
      <c r="M178" s="10">
        <f t="shared" si="10"/>
        <v>2.9610630180652985E-2</v>
      </c>
    </row>
    <row r="179" spans="1:13" x14ac:dyDescent="0.3">
      <c r="A179" s="1">
        <v>40613</v>
      </c>
      <c r="B179" s="4">
        <v>23.85</v>
      </c>
      <c r="C179" s="4">
        <v>24.25</v>
      </c>
      <c r="D179" s="4">
        <v>23.530000999999999</v>
      </c>
      <c r="E179" s="4">
        <v>24.07</v>
      </c>
      <c r="F179" s="4">
        <v>24.07</v>
      </c>
      <c r="G179" s="3">
        <v>930800</v>
      </c>
      <c r="H179" s="4">
        <f>ROUND(tblstock[[#This Row],[Volume]]/1000000,1)</f>
        <v>0.9</v>
      </c>
      <c r="I179" s="8">
        <f t="shared" si="8"/>
        <v>2.498958767180288E-3</v>
      </c>
      <c r="J179" s="8">
        <f>J178*(1+tblstock[[#This Row],[DailyReturns]])</f>
        <v>1.007534575451426</v>
      </c>
      <c r="K179" s="4">
        <f t="shared" si="9"/>
        <v>23.70400025</v>
      </c>
      <c r="L179" s="4">
        <f t="shared" si="7"/>
        <v>24.580000020000004</v>
      </c>
      <c r="M179" s="10">
        <f t="shared" si="10"/>
        <v>2.9584378941306912E-2</v>
      </c>
    </row>
    <row r="180" spans="1:13" x14ac:dyDescent="0.3">
      <c r="A180" s="1">
        <v>40616</v>
      </c>
      <c r="B180" s="4">
        <v>23.82</v>
      </c>
      <c r="C180" s="4">
        <v>24</v>
      </c>
      <c r="D180" s="4">
        <v>23.200001</v>
      </c>
      <c r="E180" s="4">
        <v>23.25</v>
      </c>
      <c r="F180" s="4">
        <v>23.25</v>
      </c>
      <c r="G180" s="3">
        <v>1166000</v>
      </c>
      <c r="H180" s="4">
        <f>ROUND(tblstock[[#This Row],[Volume]]/1000000,1)</f>
        <v>1.2</v>
      </c>
      <c r="I180" s="8">
        <f t="shared" si="8"/>
        <v>-3.4067303697548824E-2</v>
      </c>
      <c r="J180" s="8">
        <f>J179*(1+tblstock[[#This Row],[DailyReturns]])</f>
        <v>0.97321058908374136</v>
      </c>
      <c r="K180" s="4">
        <f t="shared" si="9"/>
        <v>23.70400025</v>
      </c>
      <c r="L180" s="4">
        <f t="shared" ref="L180:L243" si="11">AVERAGE(E131:E180)</f>
        <v>24.515000020000006</v>
      </c>
      <c r="M180" s="10">
        <f t="shared" si="10"/>
        <v>2.9488702965071847E-2</v>
      </c>
    </row>
    <row r="181" spans="1:13" x14ac:dyDescent="0.3">
      <c r="A181" s="1">
        <v>40617</v>
      </c>
      <c r="B181" s="4">
        <v>22.200001</v>
      </c>
      <c r="C181" s="4">
        <v>22.959999</v>
      </c>
      <c r="D181" s="4">
        <v>21.799999</v>
      </c>
      <c r="E181" s="4">
        <v>22.950001</v>
      </c>
      <c r="F181" s="4">
        <v>22.950001</v>
      </c>
      <c r="G181" s="3">
        <v>1318800</v>
      </c>
      <c r="H181" s="4">
        <f>ROUND(tblstock[[#This Row],[Volume]]/1000000,1)</f>
        <v>1.3</v>
      </c>
      <c r="I181" s="8">
        <f t="shared" si="8"/>
        <v>-1.290318279569891E-2</v>
      </c>
      <c r="J181" s="8">
        <f>J180*(1+tblstock[[#This Row],[DailyReturns]])</f>
        <v>0.96065307495408403</v>
      </c>
      <c r="K181" s="4">
        <f t="shared" si="9"/>
        <v>23.697500300000002</v>
      </c>
      <c r="L181" s="4">
        <f t="shared" si="11"/>
        <v>24.441400059999999</v>
      </c>
      <c r="M181" s="10">
        <f t="shared" si="10"/>
        <v>2.9557480735861077E-2</v>
      </c>
    </row>
    <row r="182" spans="1:13" x14ac:dyDescent="0.3">
      <c r="A182" s="1">
        <v>40618</v>
      </c>
      <c r="B182" s="4">
        <v>22.860001</v>
      </c>
      <c r="C182" s="4">
        <v>23.25</v>
      </c>
      <c r="D182" s="4">
        <v>22.690000999999999</v>
      </c>
      <c r="E182" s="4">
        <v>22.82</v>
      </c>
      <c r="F182" s="4">
        <v>22.82</v>
      </c>
      <c r="G182" s="3">
        <v>1169700</v>
      </c>
      <c r="H182" s="4">
        <f>ROUND(tblstock[[#This Row],[Volume]]/1000000,1)</f>
        <v>1.2</v>
      </c>
      <c r="I182" s="8">
        <f t="shared" si="8"/>
        <v>-5.6645313435934068E-3</v>
      </c>
      <c r="J182" s="8">
        <f>J181*(1+tblstock[[#This Row],[DailyReturns]])</f>
        <v>0.95521142550068716</v>
      </c>
      <c r="K182" s="4">
        <f t="shared" si="9"/>
        <v>23.6965003</v>
      </c>
      <c r="L182" s="4">
        <f t="shared" si="11"/>
        <v>24.365400040000004</v>
      </c>
      <c r="M182" s="10">
        <f t="shared" si="10"/>
        <v>2.9543425412704553E-2</v>
      </c>
    </row>
    <row r="183" spans="1:13" x14ac:dyDescent="0.3">
      <c r="A183" s="1">
        <v>40619</v>
      </c>
      <c r="B183" s="4">
        <v>23.24</v>
      </c>
      <c r="C183" s="4">
        <v>23.43</v>
      </c>
      <c r="D183" s="4">
        <v>22.639999</v>
      </c>
      <c r="E183" s="4">
        <v>22.809999000000001</v>
      </c>
      <c r="F183" s="4">
        <v>22.809999000000001</v>
      </c>
      <c r="G183" s="3">
        <v>922600</v>
      </c>
      <c r="H183" s="4">
        <f>ROUND(tblstock[[#This Row],[Volume]]/1000000,1)</f>
        <v>0.9</v>
      </c>
      <c r="I183" s="8">
        <f t="shared" si="8"/>
        <v>-4.382559158632357E-4</v>
      </c>
      <c r="J183" s="8">
        <f>J182*(1+tblstock[[#This Row],[DailyReturns]])</f>
        <v>0.95479279844256137</v>
      </c>
      <c r="K183" s="4">
        <f t="shared" si="9"/>
        <v>23.60050025</v>
      </c>
      <c r="L183" s="4">
        <f t="shared" si="11"/>
        <v>24.288200020000005</v>
      </c>
      <c r="M183" s="10">
        <f t="shared" si="10"/>
        <v>2.9540447045201673E-2</v>
      </c>
    </row>
    <row r="184" spans="1:13" x14ac:dyDescent="0.3">
      <c r="A184" s="1">
        <v>40620</v>
      </c>
      <c r="B184" s="4">
        <v>23.190000999999999</v>
      </c>
      <c r="C184" s="4">
        <v>23.190000999999999</v>
      </c>
      <c r="D184" s="4">
        <v>22.51</v>
      </c>
      <c r="E184" s="4">
        <v>22.959999</v>
      </c>
      <c r="F184" s="4">
        <v>22.959999</v>
      </c>
      <c r="G184" s="3">
        <v>687900</v>
      </c>
      <c r="H184" s="4">
        <f>ROUND(tblstock[[#This Row],[Volume]]/1000000,1)</f>
        <v>0.7</v>
      </c>
      <c r="I184" s="8">
        <f t="shared" si="8"/>
        <v>6.5760634185033752E-3</v>
      </c>
      <c r="J184" s="8">
        <f>J183*(1+tblstock[[#This Row],[DailyReturns]])</f>
        <v>0.96107157643665009</v>
      </c>
      <c r="K184" s="4">
        <f t="shared" si="9"/>
        <v>23.568500199999995</v>
      </c>
      <c r="L184" s="4">
        <f t="shared" si="11"/>
        <v>24.210800000000003</v>
      </c>
      <c r="M184" s="10">
        <f t="shared" si="10"/>
        <v>2.94890044783752E-2</v>
      </c>
    </row>
    <row r="185" spans="1:13" x14ac:dyDescent="0.3">
      <c r="A185" s="1">
        <v>40623</v>
      </c>
      <c r="B185" s="4">
        <v>23.049999</v>
      </c>
      <c r="C185" s="4">
        <v>23.049999</v>
      </c>
      <c r="D185" s="4">
        <v>22.540001</v>
      </c>
      <c r="E185" s="4">
        <v>22.73</v>
      </c>
      <c r="F185" s="4">
        <v>22.73</v>
      </c>
      <c r="G185" s="3">
        <v>411700</v>
      </c>
      <c r="H185" s="4">
        <f>ROUND(tblstock[[#This Row],[Volume]]/1000000,1)</f>
        <v>0.4</v>
      </c>
      <c r="I185" s="8">
        <f t="shared" si="8"/>
        <v>-1.0017378485077433E-2</v>
      </c>
      <c r="J185" s="8">
        <f>J184*(1+tblstock[[#This Row],[DailyReturns]])</f>
        <v>0.95144415870423416</v>
      </c>
      <c r="K185" s="4">
        <f t="shared" si="9"/>
        <v>23.546000200000002</v>
      </c>
      <c r="L185" s="4">
        <f t="shared" si="11"/>
        <v>24.107800020000003</v>
      </c>
      <c r="M185" s="10">
        <f t="shared" si="10"/>
        <v>2.9514620061229516E-2</v>
      </c>
    </row>
    <row r="186" spans="1:13" x14ac:dyDescent="0.3">
      <c r="A186" s="1">
        <v>40624</v>
      </c>
      <c r="B186" s="4">
        <v>22.73</v>
      </c>
      <c r="C186" s="4">
        <v>22.860001</v>
      </c>
      <c r="D186" s="4">
        <v>22</v>
      </c>
      <c r="E186" s="4">
        <v>22.190000999999999</v>
      </c>
      <c r="F186" s="4">
        <v>22.190000999999999</v>
      </c>
      <c r="G186" s="3">
        <v>582900</v>
      </c>
      <c r="H186" s="4">
        <f>ROUND(tblstock[[#This Row],[Volume]]/1000000,1)</f>
        <v>0.6</v>
      </c>
      <c r="I186" s="8">
        <f t="shared" si="8"/>
        <v>-2.3757105147382388E-2</v>
      </c>
      <c r="J186" s="8">
        <f>J185*(1+tblstock[[#This Row],[DailyReturns]])</f>
        <v>0.92884059978403488</v>
      </c>
      <c r="K186" s="4">
        <f t="shared" si="9"/>
        <v>23.562000199999996</v>
      </c>
      <c r="L186" s="4">
        <f t="shared" si="11"/>
        <v>23.986800040000002</v>
      </c>
      <c r="M186" s="10">
        <f t="shared" si="10"/>
        <v>2.9670890254014915E-2</v>
      </c>
    </row>
    <row r="187" spans="1:13" x14ac:dyDescent="0.3">
      <c r="A187" s="1">
        <v>40625</v>
      </c>
      <c r="B187" s="4">
        <v>22.110001</v>
      </c>
      <c r="C187" s="4">
        <v>22.27</v>
      </c>
      <c r="D187" s="4">
        <v>21.77</v>
      </c>
      <c r="E187" s="4">
        <v>22.209999</v>
      </c>
      <c r="F187" s="4">
        <v>22.209999</v>
      </c>
      <c r="G187" s="3">
        <v>422800</v>
      </c>
      <c r="H187" s="4">
        <f>ROUND(tblstock[[#This Row],[Volume]]/1000000,1)</f>
        <v>0.4</v>
      </c>
      <c r="I187" s="8">
        <f t="shared" si="8"/>
        <v>9.0121672369465286E-4</v>
      </c>
      <c r="J187" s="8">
        <f>J186*(1+tblstock[[#This Row],[DailyReturns]])</f>
        <v>0.92967768646620674</v>
      </c>
      <c r="K187" s="4">
        <f t="shared" si="9"/>
        <v>23.581000149999998</v>
      </c>
      <c r="L187" s="4">
        <f t="shared" si="11"/>
        <v>23.861999999999998</v>
      </c>
      <c r="M187" s="10">
        <f t="shared" si="10"/>
        <v>2.7322816346303076E-2</v>
      </c>
    </row>
    <row r="188" spans="1:13" x14ac:dyDescent="0.3">
      <c r="A188" s="1">
        <v>40626</v>
      </c>
      <c r="B188" s="4">
        <v>22.139999</v>
      </c>
      <c r="C188" s="4">
        <v>22.379999000000002</v>
      </c>
      <c r="D188" s="4">
        <v>21.98</v>
      </c>
      <c r="E188" s="4">
        <v>22.33</v>
      </c>
      <c r="F188" s="4">
        <v>22.33</v>
      </c>
      <c r="G188" s="3">
        <v>462200</v>
      </c>
      <c r="H188" s="4">
        <f>ROUND(tblstock[[#This Row],[Volume]]/1000000,1)</f>
        <v>0.5</v>
      </c>
      <c r="I188" s="8">
        <f t="shared" si="8"/>
        <v>5.4030169024320293E-3</v>
      </c>
      <c r="J188" s="8">
        <f>J187*(1+tblstock[[#This Row],[DailyReturns]])</f>
        <v>0.93470075071999748</v>
      </c>
      <c r="K188" s="4">
        <f t="shared" si="9"/>
        <v>23.571000099999996</v>
      </c>
      <c r="L188" s="4">
        <f t="shared" si="11"/>
        <v>23.769400019999999</v>
      </c>
      <c r="M188" s="10">
        <f t="shared" si="10"/>
        <v>2.5764992162821333E-2</v>
      </c>
    </row>
    <row r="189" spans="1:13" x14ac:dyDescent="0.3">
      <c r="A189" s="1">
        <v>40627</v>
      </c>
      <c r="B189" s="4">
        <v>22.43</v>
      </c>
      <c r="C189" s="4">
        <v>23</v>
      </c>
      <c r="D189" s="4">
        <v>22.4</v>
      </c>
      <c r="E189" s="4">
        <v>22.75</v>
      </c>
      <c r="F189" s="4">
        <v>22.75</v>
      </c>
      <c r="G189" s="3">
        <v>568000</v>
      </c>
      <c r="H189" s="4">
        <f>ROUND(tblstock[[#This Row],[Volume]]/1000000,1)</f>
        <v>0.6</v>
      </c>
      <c r="I189" s="8">
        <f t="shared" si="8"/>
        <v>1.8808777429467162E-2</v>
      </c>
      <c r="J189" s="8">
        <f>J188*(1+tblstock[[#This Row],[DailyReturns]])</f>
        <v>0.95228132910344576</v>
      </c>
      <c r="K189" s="4">
        <f t="shared" si="9"/>
        <v>23.528000049999996</v>
      </c>
      <c r="L189" s="4">
        <f t="shared" si="11"/>
        <v>23.685200040000005</v>
      </c>
      <c r="M189" s="10">
        <f t="shared" si="10"/>
        <v>2.6008100244108188E-2</v>
      </c>
    </row>
    <row r="190" spans="1:13" x14ac:dyDescent="0.3">
      <c r="A190" s="1">
        <v>40630</v>
      </c>
      <c r="B190" s="4">
        <v>22.700001</v>
      </c>
      <c r="C190" s="4">
        <v>23.540001</v>
      </c>
      <c r="D190" s="4">
        <v>22.549999</v>
      </c>
      <c r="E190" s="4">
        <v>23.25</v>
      </c>
      <c r="F190" s="4">
        <v>23.25</v>
      </c>
      <c r="G190" s="3">
        <v>1058100</v>
      </c>
      <c r="H190" s="4">
        <f>ROUND(tblstock[[#This Row],[Volume]]/1000000,1)</f>
        <v>1.1000000000000001</v>
      </c>
      <c r="I190" s="8">
        <f t="shared" si="8"/>
        <v>2.197802197802198E-2</v>
      </c>
      <c r="J190" s="8">
        <f>J189*(1+tblstock[[#This Row],[DailyReturns]])</f>
        <v>0.97321058908374125</v>
      </c>
      <c r="K190" s="4">
        <f t="shared" si="9"/>
        <v>23.496000099999996</v>
      </c>
      <c r="L190" s="4">
        <f t="shared" si="11"/>
        <v>23.625800060000003</v>
      </c>
      <c r="M190" s="10">
        <f t="shared" si="10"/>
        <v>2.6314819093399677E-2</v>
      </c>
    </row>
    <row r="191" spans="1:13" x14ac:dyDescent="0.3">
      <c r="A191" s="1">
        <v>40631</v>
      </c>
      <c r="B191" s="4">
        <v>23.299999</v>
      </c>
      <c r="C191" s="4">
        <v>24</v>
      </c>
      <c r="D191" s="4">
        <v>23.209999</v>
      </c>
      <c r="E191" s="4">
        <v>23.92</v>
      </c>
      <c r="F191" s="4">
        <v>23.92</v>
      </c>
      <c r="G191" s="3">
        <v>755400</v>
      </c>
      <c r="H191" s="4">
        <f>ROUND(tblstock[[#This Row],[Volume]]/1000000,1)</f>
        <v>0.8</v>
      </c>
      <c r="I191" s="8">
        <f t="shared" si="8"/>
        <v>2.8817204301075341E-2</v>
      </c>
      <c r="J191" s="8">
        <f>J190*(1+tblstock[[#This Row],[DailyReturns]])</f>
        <v>1.0012557974573373</v>
      </c>
      <c r="K191" s="4">
        <f t="shared" si="9"/>
        <v>23.495000049999998</v>
      </c>
      <c r="L191" s="4">
        <f t="shared" si="11"/>
        <v>23.58920006</v>
      </c>
      <c r="M191" s="10">
        <f t="shared" si="10"/>
        <v>2.6759915310491662E-2</v>
      </c>
    </row>
    <row r="192" spans="1:13" x14ac:dyDescent="0.3">
      <c r="A192" s="1">
        <v>40632</v>
      </c>
      <c r="B192" s="4">
        <v>24.110001</v>
      </c>
      <c r="C192" s="4">
        <v>24.49</v>
      </c>
      <c r="D192" s="4">
        <v>23.01</v>
      </c>
      <c r="E192" s="4">
        <v>23.709999</v>
      </c>
      <c r="F192" s="4">
        <v>23.709999</v>
      </c>
      <c r="G192" s="3">
        <v>1223300</v>
      </c>
      <c r="H192" s="4">
        <f>ROUND(tblstock[[#This Row],[Volume]]/1000000,1)</f>
        <v>1.2</v>
      </c>
      <c r="I192" s="8">
        <f t="shared" si="8"/>
        <v>-8.7793060200669678E-3</v>
      </c>
      <c r="J192" s="8">
        <f>J191*(1+tblstock[[#This Row],[DailyReturns]])</f>
        <v>0.99246546640709321</v>
      </c>
      <c r="K192" s="4">
        <f t="shared" si="9"/>
        <v>23.479499999999994</v>
      </c>
      <c r="L192" s="4">
        <f t="shared" si="11"/>
        <v>23.550600060000001</v>
      </c>
      <c r="M192" s="10">
        <f t="shared" si="10"/>
        <v>2.6737389411370768E-2</v>
      </c>
    </row>
    <row r="193" spans="1:13" x14ac:dyDescent="0.3">
      <c r="A193" s="1">
        <v>40633</v>
      </c>
      <c r="B193" s="4">
        <v>26.549999</v>
      </c>
      <c r="C193" s="4">
        <v>28.709999</v>
      </c>
      <c r="D193" s="4">
        <v>26.5</v>
      </c>
      <c r="E193" s="4">
        <v>27.75</v>
      </c>
      <c r="F193" s="4">
        <v>27.75</v>
      </c>
      <c r="G193" s="3">
        <v>11517800</v>
      </c>
      <c r="H193" s="4">
        <f>ROUND(tblstock[[#This Row],[Volume]]/1000000,1)</f>
        <v>11.5</v>
      </c>
      <c r="I193" s="8">
        <f t="shared" si="8"/>
        <v>0.17039228892417921</v>
      </c>
      <c r="J193" s="8">
        <f>J192*(1+tblstock[[#This Row],[DailyReturns]])</f>
        <v>1.1615739289064009</v>
      </c>
      <c r="K193" s="4">
        <f t="shared" si="9"/>
        <v>23.648999949999997</v>
      </c>
      <c r="L193" s="4">
        <f t="shared" si="11"/>
        <v>23.625000040000003</v>
      </c>
      <c r="M193" s="10">
        <f t="shared" si="10"/>
        <v>3.7901638295049236E-2</v>
      </c>
    </row>
    <row r="194" spans="1:13" x14ac:dyDescent="0.3">
      <c r="A194" s="1">
        <v>40634</v>
      </c>
      <c r="B194" s="4">
        <v>27.450001</v>
      </c>
      <c r="C194" s="4">
        <v>28.18</v>
      </c>
      <c r="D194" s="4">
        <v>26.57</v>
      </c>
      <c r="E194" s="4">
        <v>26.66</v>
      </c>
      <c r="F194" s="4">
        <v>26.66</v>
      </c>
      <c r="G194" s="3">
        <v>2864800</v>
      </c>
      <c r="H194" s="4">
        <f>ROUND(tblstock[[#This Row],[Volume]]/1000000,1)</f>
        <v>2.9</v>
      </c>
      <c r="I194" s="8">
        <f t="shared" si="8"/>
        <v>-3.9279279279279274E-2</v>
      </c>
      <c r="J194" s="8">
        <f>J193*(1+tblstock[[#This Row],[DailyReturns]])</f>
        <v>1.1159481421493567</v>
      </c>
      <c r="K194" s="4">
        <f t="shared" si="9"/>
        <v>23.734499899999999</v>
      </c>
      <c r="L194" s="4">
        <f t="shared" si="11"/>
        <v>23.705800020000005</v>
      </c>
      <c r="M194" s="10">
        <f t="shared" si="10"/>
        <v>3.7634915812304347E-2</v>
      </c>
    </row>
    <row r="195" spans="1:13" x14ac:dyDescent="0.3">
      <c r="A195" s="1">
        <v>40637</v>
      </c>
      <c r="B195" s="4">
        <v>26.83</v>
      </c>
      <c r="C195" s="4">
        <v>27</v>
      </c>
      <c r="D195" s="4">
        <v>25.23</v>
      </c>
      <c r="E195" s="4">
        <v>25.83</v>
      </c>
      <c r="F195" s="4">
        <v>25.83</v>
      </c>
      <c r="G195" s="3">
        <v>2609300</v>
      </c>
      <c r="H195" s="4">
        <f>ROUND(tblstock[[#This Row],[Volume]]/1000000,1)</f>
        <v>2.6</v>
      </c>
      <c r="I195" s="8">
        <f t="shared" ref="I195:I258" si="12">(E195-E194)/E194</f>
        <v>-3.113278319579902E-2</v>
      </c>
      <c r="J195" s="8">
        <f>J194*(1+tblstock[[#This Row],[DailyReturns]])</f>
        <v>1.081205570582066</v>
      </c>
      <c r="K195" s="4">
        <f t="shared" si="9"/>
        <v>23.778999849999998</v>
      </c>
      <c r="L195" s="4">
        <f t="shared" si="11"/>
        <v>23.761600000000008</v>
      </c>
      <c r="M195" s="10">
        <f t="shared" si="10"/>
        <v>3.7975664496263765E-2</v>
      </c>
    </row>
    <row r="196" spans="1:13" x14ac:dyDescent="0.3">
      <c r="A196" s="1">
        <v>40638</v>
      </c>
      <c r="B196" s="4">
        <v>25.9</v>
      </c>
      <c r="C196" s="4">
        <v>27</v>
      </c>
      <c r="D196" s="4">
        <v>25.690000999999999</v>
      </c>
      <c r="E196" s="4">
        <v>26.700001</v>
      </c>
      <c r="F196" s="4">
        <v>26.700001</v>
      </c>
      <c r="G196" s="3">
        <v>3180900</v>
      </c>
      <c r="H196" s="4">
        <f>ROUND(tblstock[[#This Row],[Volume]]/1000000,1)</f>
        <v>3.2</v>
      </c>
      <c r="I196" s="8">
        <f t="shared" si="12"/>
        <v>3.3681804103755403E-2</v>
      </c>
      <c r="J196" s="8">
        <f>J195*(1+tblstock[[#This Row],[DailyReturns]])</f>
        <v>1.1176225248063003</v>
      </c>
      <c r="K196" s="4">
        <f t="shared" si="9"/>
        <v>23.880999899999999</v>
      </c>
      <c r="L196" s="4">
        <f t="shared" si="11"/>
        <v>23.805800020000007</v>
      </c>
      <c r="M196" s="10">
        <f t="shared" si="10"/>
        <v>3.6587701183432804E-2</v>
      </c>
    </row>
    <row r="197" spans="1:13" x14ac:dyDescent="0.3">
      <c r="A197" s="1">
        <v>40639</v>
      </c>
      <c r="B197" s="4">
        <v>26.99</v>
      </c>
      <c r="C197" s="4">
        <v>27.01</v>
      </c>
      <c r="D197" s="4">
        <v>25.799999</v>
      </c>
      <c r="E197" s="4">
        <v>26.49</v>
      </c>
      <c r="F197" s="4">
        <v>26.49</v>
      </c>
      <c r="G197" s="3">
        <v>1288300</v>
      </c>
      <c r="H197" s="4">
        <f>ROUND(tblstock[[#This Row],[Volume]]/1000000,1)</f>
        <v>1.3</v>
      </c>
      <c r="I197" s="8">
        <f t="shared" si="12"/>
        <v>-7.8652056979324411E-3</v>
      </c>
      <c r="J197" s="8">
        <f>J196*(1+tblstock[[#This Row],[DailyReturns]])</f>
        <v>1.1088321937560561</v>
      </c>
      <c r="K197" s="4">
        <f t="shared" si="9"/>
        <v>23.969499949999999</v>
      </c>
      <c r="L197" s="4">
        <f t="shared" si="11"/>
        <v>23.842000020000004</v>
      </c>
      <c r="M197" s="10">
        <f t="shared" si="10"/>
        <v>3.665387809914554E-2</v>
      </c>
    </row>
    <row r="198" spans="1:13" x14ac:dyDescent="0.3">
      <c r="A198" s="1">
        <v>40640</v>
      </c>
      <c r="B198" s="4">
        <v>26.85</v>
      </c>
      <c r="C198" s="4">
        <v>27.940000999999999</v>
      </c>
      <c r="D198" s="4">
        <v>26.450001</v>
      </c>
      <c r="E198" s="4">
        <v>27.24</v>
      </c>
      <c r="F198" s="4">
        <v>27.24</v>
      </c>
      <c r="G198" s="3">
        <v>2810300</v>
      </c>
      <c r="H198" s="4">
        <f>ROUND(tblstock[[#This Row],[Volume]]/1000000,1)</f>
        <v>2.8</v>
      </c>
      <c r="I198" s="8">
        <f t="shared" si="12"/>
        <v>2.8312570781426957E-2</v>
      </c>
      <c r="J198" s="8">
        <f>J197*(1+tblstock[[#This Row],[DailyReturns]])</f>
        <v>1.1402260837264993</v>
      </c>
      <c r="K198" s="4">
        <f t="shared" si="9"/>
        <v>24.13099995</v>
      </c>
      <c r="L198" s="4">
        <f t="shared" si="11"/>
        <v>23.891800020000005</v>
      </c>
      <c r="M198" s="10">
        <f t="shared" si="10"/>
        <v>3.6574755486695101E-2</v>
      </c>
    </row>
    <row r="199" spans="1:13" x14ac:dyDescent="0.3">
      <c r="A199" s="1">
        <v>40641</v>
      </c>
      <c r="B199" s="4">
        <v>27.58</v>
      </c>
      <c r="C199" s="4">
        <v>27.6</v>
      </c>
      <c r="D199" s="4">
        <v>26.360001</v>
      </c>
      <c r="E199" s="4">
        <v>26.49</v>
      </c>
      <c r="F199" s="4">
        <v>26.49</v>
      </c>
      <c r="G199" s="3">
        <v>1946400</v>
      </c>
      <c r="H199" s="4">
        <f>ROUND(tblstock[[#This Row],[Volume]]/1000000,1)</f>
        <v>1.9</v>
      </c>
      <c r="I199" s="8">
        <f t="shared" si="12"/>
        <v>-2.7533039647577095E-2</v>
      </c>
      <c r="J199" s="8">
        <f>J198*(1+tblstock[[#This Row],[DailyReturns]])</f>
        <v>1.1088321937560559</v>
      </c>
      <c r="K199" s="4">
        <f t="shared" si="9"/>
        <v>24.251999950000002</v>
      </c>
      <c r="L199" s="4">
        <f t="shared" si="11"/>
        <v>23.92320002000001</v>
      </c>
      <c r="M199" s="10">
        <f t="shared" si="10"/>
        <v>3.6264786248193674E-2</v>
      </c>
    </row>
    <row r="200" spans="1:13" x14ac:dyDescent="0.3">
      <c r="A200" s="1">
        <v>40644</v>
      </c>
      <c r="B200" s="4">
        <v>26.469999000000001</v>
      </c>
      <c r="C200" s="4">
        <v>26.530000999999999</v>
      </c>
      <c r="D200" s="4">
        <v>25.02</v>
      </c>
      <c r="E200" s="4">
        <v>25.27</v>
      </c>
      <c r="F200" s="4">
        <v>25.27</v>
      </c>
      <c r="G200" s="3">
        <v>1369400</v>
      </c>
      <c r="H200" s="4">
        <f>ROUND(tblstock[[#This Row],[Volume]]/1000000,1)</f>
        <v>1.4</v>
      </c>
      <c r="I200" s="8">
        <f t="shared" si="12"/>
        <v>-4.6055115137787803E-2</v>
      </c>
      <c r="J200" s="8">
        <f>J199*(1+tblstock[[#This Row],[DailyReturns]])</f>
        <v>1.0577647994041348</v>
      </c>
      <c r="K200" s="4">
        <f t="shared" si="9"/>
        <v>24.352999950000001</v>
      </c>
      <c r="L200" s="4">
        <f t="shared" si="11"/>
        <v>23.948400020000008</v>
      </c>
      <c r="M200" s="10">
        <f t="shared" si="10"/>
        <v>3.7344710708317443E-2</v>
      </c>
    </row>
    <row r="201" spans="1:13" x14ac:dyDescent="0.3">
      <c r="A201" s="1">
        <v>40645</v>
      </c>
      <c r="B201" s="4">
        <v>25.08</v>
      </c>
      <c r="C201" s="4">
        <v>25.209999</v>
      </c>
      <c r="D201" s="4">
        <v>24.299999</v>
      </c>
      <c r="E201" s="4">
        <v>24.65</v>
      </c>
      <c r="F201" s="4">
        <v>24.65</v>
      </c>
      <c r="G201" s="3">
        <v>1357400</v>
      </c>
      <c r="H201" s="4">
        <f>ROUND(tblstock[[#This Row],[Volume]]/1000000,1)</f>
        <v>1.4</v>
      </c>
      <c r="I201" s="8">
        <f t="shared" si="12"/>
        <v>-2.4535021764938703E-2</v>
      </c>
      <c r="J201" s="8">
        <f>J200*(1+tblstock[[#This Row],[DailyReturns]])</f>
        <v>1.0318125170285684</v>
      </c>
      <c r="K201" s="4">
        <f t="shared" si="9"/>
        <v>24.437999900000001</v>
      </c>
      <c r="L201" s="4">
        <f t="shared" si="11"/>
        <v>23.959400020000007</v>
      </c>
      <c r="M201" s="10">
        <f t="shared" si="10"/>
        <v>3.7659563769905188E-2</v>
      </c>
    </row>
    <row r="202" spans="1:13" x14ac:dyDescent="0.3">
      <c r="A202" s="1">
        <v>40646</v>
      </c>
      <c r="B202" s="4">
        <v>25.129999000000002</v>
      </c>
      <c r="C202" s="4">
        <v>25.690000999999999</v>
      </c>
      <c r="D202" s="4">
        <v>24.809999000000001</v>
      </c>
      <c r="E202" s="4">
        <v>24.93</v>
      </c>
      <c r="F202" s="4">
        <v>24.93</v>
      </c>
      <c r="G202" s="3">
        <v>1211500</v>
      </c>
      <c r="H202" s="4">
        <f>ROUND(tblstock[[#This Row],[Volume]]/1000000,1)</f>
        <v>1.2</v>
      </c>
      <c r="I202" s="8">
        <f t="shared" si="12"/>
        <v>1.1359026369168404E-2</v>
      </c>
      <c r="J202" s="8">
        <f>J201*(1+tblstock[[#This Row],[DailyReturns]])</f>
        <v>1.0435329026175337</v>
      </c>
      <c r="K202" s="4">
        <f t="shared" si="9"/>
        <v>24.5434999</v>
      </c>
      <c r="L202" s="4">
        <f t="shared" si="11"/>
        <v>23.979800020000006</v>
      </c>
      <c r="M202" s="10">
        <f t="shared" si="10"/>
        <v>3.7699130948900463E-2</v>
      </c>
    </row>
    <row r="203" spans="1:13" x14ac:dyDescent="0.3">
      <c r="A203" s="1">
        <v>40647</v>
      </c>
      <c r="B203" s="4">
        <v>24.870000999999998</v>
      </c>
      <c r="C203" s="4">
        <v>25.280000999999999</v>
      </c>
      <c r="D203" s="4">
        <v>24.200001</v>
      </c>
      <c r="E203" s="4">
        <v>25.139999</v>
      </c>
      <c r="F203" s="4">
        <v>25.139999</v>
      </c>
      <c r="G203" s="3">
        <v>983400</v>
      </c>
      <c r="H203" s="4">
        <f>ROUND(tblstock[[#This Row],[Volume]]/1000000,1)</f>
        <v>1</v>
      </c>
      <c r="I203" s="8">
        <f t="shared" si="12"/>
        <v>8.4235459286000729E-3</v>
      </c>
      <c r="J203" s="8">
        <f>J202*(1+tblstock[[#This Row],[DailyReturns]])</f>
        <v>1.0523231499507379</v>
      </c>
      <c r="K203" s="4">
        <f t="shared" si="9"/>
        <v>24.659999899999995</v>
      </c>
      <c r="L203" s="4">
        <f t="shared" si="11"/>
        <v>24.003799980000007</v>
      </c>
      <c r="M203" s="10">
        <f t="shared" si="10"/>
        <v>3.765106204041542E-2</v>
      </c>
    </row>
    <row r="204" spans="1:13" x14ac:dyDescent="0.3">
      <c r="A204" s="1">
        <v>40648</v>
      </c>
      <c r="B204" s="4">
        <v>25.65</v>
      </c>
      <c r="C204" s="4">
        <v>26.18</v>
      </c>
      <c r="D204" s="4">
        <v>25.41</v>
      </c>
      <c r="E204" s="4">
        <v>25.58</v>
      </c>
      <c r="F204" s="4">
        <v>25.58</v>
      </c>
      <c r="G204" s="3">
        <v>943500</v>
      </c>
      <c r="H204" s="4">
        <f>ROUND(tblstock[[#This Row],[Volume]]/1000000,1)</f>
        <v>0.9</v>
      </c>
      <c r="I204" s="8">
        <f t="shared" si="12"/>
        <v>1.750202933580064E-2</v>
      </c>
      <c r="J204" s="8">
        <f>J203*(1+tblstock[[#This Row],[DailyReturns]])</f>
        <v>1.0707409405919179</v>
      </c>
      <c r="K204" s="4">
        <f t="shared" si="9"/>
        <v>24.790999949999996</v>
      </c>
      <c r="L204" s="4">
        <f t="shared" si="11"/>
        <v>24.042800000000007</v>
      </c>
      <c r="M204" s="10">
        <f t="shared" si="10"/>
        <v>3.7536344195990341E-2</v>
      </c>
    </row>
    <row r="205" spans="1:13" x14ac:dyDescent="0.3">
      <c r="A205" s="1">
        <v>40651</v>
      </c>
      <c r="B205" s="4">
        <v>25.129999000000002</v>
      </c>
      <c r="C205" s="4">
        <v>25.620000999999998</v>
      </c>
      <c r="D205" s="4">
        <v>24.360001</v>
      </c>
      <c r="E205" s="4">
        <v>25.030000999999999</v>
      </c>
      <c r="F205" s="4">
        <v>25.030000999999999</v>
      </c>
      <c r="G205" s="3">
        <v>1033900</v>
      </c>
      <c r="H205" s="4">
        <f>ROUND(tblstock[[#This Row],[Volume]]/1000000,1)</f>
        <v>1</v>
      </c>
      <c r="I205" s="8">
        <f t="shared" si="12"/>
        <v>-2.150113369820171E-2</v>
      </c>
      <c r="J205" s="8">
        <f>J204*(1+tblstock[[#This Row],[DailyReturns]])</f>
        <v>1.0477187964721129</v>
      </c>
      <c r="K205" s="4">
        <f t="shared" si="9"/>
        <v>24.905999999999995</v>
      </c>
      <c r="L205" s="4">
        <f t="shared" si="11"/>
        <v>24.074200040000008</v>
      </c>
      <c r="M205" s="10">
        <f t="shared" si="10"/>
        <v>3.7762196850074953E-2</v>
      </c>
    </row>
    <row r="206" spans="1:13" x14ac:dyDescent="0.3">
      <c r="A206" s="1">
        <v>40652</v>
      </c>
      <c r="B206" s="4">
        <v>25.26</v>
      </c>
      <c r="C206" s="4">
        <v>25.26</v>
      </c>
      <c r="D206" s="4">
        <v>24.65</v>
      </c>
      <c r="E206" s="4">
        <v>25.16</v>
      </c>
      <c r="F206" s="4">
        <v>25.16</v>
      </c>
      <c r="G206" s="3">
        <v>548700</v>
      </c>
      <c r="H206" s="4">
        <f>ROUND(tblstock[[#This Row],[Volume]]/1000000,1)</f>
        <v>0.5</v>
      </c>
      <c r="I206" s="8">
        <f t="shared" si="12"/>
        <v>5.1937273194676073E-3</v>
      </c>
      <c r="J206" s="8">
        <f>J205*(1+tblstock[[#This Row],[DailyReturns]])</f>
        <v>1.0531603622084698</v>
      </c>
      <c r="K206" s="4">
        <f t="shared" si="9"/>
        <v>25.05449995</v>
      </c>
      <c r="L206" s="4">
        <f t="shared" si="11"/>
        <v>24.116000040000007</v>
      </c>
      <c r="M206" s="10">
        <f t="shared" si="10"/>
        <v>3.7703050464097963E-2</v>
      </c>
    </row>
    <row r="207" spans="1:13" x14ac:dyDescent="0.3">
      <c r="A207" s="1">
        <v>40653</v>
      </c>
      <c r="B207" s="4">
        <v>25.700001</v>
      </c>
      <c r="C207" s="4">
        <v>26.09</v>
      </c>
      <c r="D207" s="4">
        <v>25.299999</v>
      </c>
      <c r="E207" s="4">
        <v>25.75</v>
      </c>
      <c r="F207" s="4">
        <v>25.75</v>
      </c>
      <c r="G207" s="3">
        <v>837200</v>
      </c>
      <c r="H207" s="4">
        <f>ROUND(tblstock[[#This Row],[Volume]]/1000000,1)</f>
        <v>0.8</v>
      </c>
      <c r="I207" s="8">
        <f t="shared" si="12"/>
        <v>2.3449920508744032E-2</v>
      </c>
      <c r="J207" s="8">
        <f>J206*(1+tblstock[[#This Row],[DailyReturns]])</f>
        <v>1.0778568889852183</v>
      </c>
      <c r="K207" s="4">
        <f t="shared" si="9"/>
        <v>25.231499999999997</v>
      </c>
      <c r="L207" s="4">
        <f t="shared" si="11"/>
        <v>24.141200040000012</v>
      </c>
      <c r="M207" s="10">
        <f t="shared" si="10"/>
        <v>3.7911637349194567E-2</v>
      </c>
    </row>
    <row r="208" spans="1:13" x14ac:dyDescent="0.3">
      <c r="A208" s="1">
        <v>40654</v>
      </c>
      <c r="B208" s="4">
        <v>25.85</v>
      </c>
      <c r="C208" s="4">
        <v>26.98</v>
      </c>
      <c r="D208" s="4">
        <v>25.59</v>
      </c>
      <c r="E208" s="4">
        <v>26.74</v>
      </c>
      <c r="F208" s="4">
        <v>26.74</v>
      </c>
      <c r="G208" s="3">
        <v>1386100</v>
      </c>
      <c r="H208" s="4">
        <f>ROUND(tblstock[[#This Row],[Volume]]/1000000,1)</f>
        <v>1.4</v>
      </c>
      <c r="I208" s="8">
        <f t="shared" si="12"/>
        <v>3.844660194174751E-2</v>
      </c>
      <c r="J208" s="8">
        <f>J207*(1+tblstock[[#This Row],[DailyReturns]])</f>
        <v>1.1192968237462033</v>
      </c>
      <c r="K208" s="4">
        <f t="shared" si="9"/>
        <v>25.452000000000002</v>
      </c>
      <c r="L208" s="4">
        <f t="shared" si="11"/>
        <v>24.211800060000009</v>
      </c>
      <c r="M208" s="10">
        <f t="shared" si="10"/>
        <v>3.8012377245002088E-2</v>
      </c>
    </row>
    <row r="209" spans="1:13" x14ac:dyDescent="0.3">
      <c r="A209" s="1">
        <v>40658</v>
      </c>
      <c r="B209" s="4">
        <v>26.700001</v>
      </c>
      <c r="C209" s="4">
        <v>26.73</v>
      </c>
      <c r="D209" s="4">
        <v>25.969999000000001</v>
      </c>
      <c r="E209" s="4">
        <v>26.389999</v>
      </c>
      <c r="F209" s="4">
        <v>26.389999</v>
      </c>
      <c r="G209" s="3">
        <v>800900</v>
      </c>
      <c r="H209" s="4">
        <f>ROUND(tblstock[[#This Row],[Volume]]/1000000,1)</f>
        <v>0.8</v>
      </c>
      <c r="I209" s="8">
        <f t="shared" si="12"/>
        <v>-1.3089042632759869E-2</v>
      </c>
      <c r="J209" s="8">
        <f>J208*(1+tblstock[[#This Row],[DailyReturns]])</f>
        <v>1.1046462999014766</v>
      </c>
      <c r="K209" s="4">
        <f t="shared" si="9"/>
        <v>25.633999950000003</v>
      </c>
      <c r="L209" s="4">
        <f t="shared" si="11"/>
        <v>24.275200060000007</v>
      </c>
      <c r="M209" s="10">
        <f t="shared" si="10"/>
        <v>3.8139413405575022E-2</v>
      </c>
    </row>
    <row r="210" spans="1:13" x14ac:dyDescent="0.3">
      <c r="A210" s="1">
        <v>40659</v>
      </c>
      <c r="B210" s="4">
        <v>26.66</v>
      </c>
      <c r="C210" s="4">
        <v>27.25</v>
      </c>
      <c r="D210" s="4">
        <v>26.309999000000001</v>
      </c>
      <c r="E210" s="4">
        <v>26.93</v>
      </c>
      <c r="F210" s="4">
        <v>26.93</v>
      </c>
      <c r="G210" s="3">
        <v>1400000</v>
      </c>
      <c r="H210" s="4">
        <f>ROUND(tblstock[[#This Row],[Volume]]/1000000,1)</f>
        <v>1.4</v>
      </c>
      <c r="I210" s="8">
        <f t="shared" si="12"/>
        <v>2.0462334992888791E-2</v>
      </c>
      <c r="J210" s="8">
        <f>J209*(1+tblstock[[#This Row],[DailyReturns]])</f>
        <v>1.1272499425387157</v>
      </c>
      <c r="K210" s="4">
        <f t="shared" si="9"/>
        <v>25.817999950000001</v>
      </c>
      <c r="L210" s="4">
        <f t="shared" si="11"/>
        <v>24.348800060000009</v>
      </c>
      <c r="M210" s="10">
        <f t="shared" si="10"/>
        <v>3.7589013236181579E-2</v>
      </c>
    </row>
    <row r="211" spans="1:13" x14ac:dyDescent="0.3">
      <c r="A211" s="1">
        <v>40660</v>
      </c>
      <c r="B211" s="4">
        <v>26.93</v>
      </c>
      <c r="C211" s="4">
        <v>27.360001</v>
      </c>
      <c r="D211" s="4">
        <v>26.629999000000002</v>
      </c>
      <c r="E211" s="4">
        <v>27.08</v>
      </c>
      <c r="F211" s="4">
        <v>27.08</v>
      </c>
      <c r="G211" s="3">
        <v>996900</v>
      </c>
      <c r="H211" s="4">
        <f>ROUND(tblstock[[#This Row],[Volume]]/1000000,1)</f>
        <v>1</v>
      </c>
      <c r="I211" s="8">
        <f t="shared" si="12"/>
        <v>5.5699962866690893E-3</v>
      </c>
      <c r="J211" s="8">
        <f>J210*(1+tblstock[[#This Row],[DailyReturns]])</f>
        <v>1.1335287205328042</v>
      </c>
      <c r="K211" s="4">
        <f t="shared" si="9"/>
        <v>25.975999950000006</v>
      </c>
      <c r="L211" s="4">
        <f t="shared" si="11"/>
        <v>24.428800060000007</v>
      </c>
      <c r="M211" s="10">
        <f t="shared" si="10"/>
        <v>3.7432300033838156E-2</v>
      </c>
    </row>
    <row r="212" spans="1:13" x14ac:dyDescent="0.3">
      <c r="A212" s="1">
        <v>40661</v>
      </c>
      <c r="B212" s="4">
        <v>27.07</v>
      </c>
      <c r="C212" s="4">
        <v>27.690000999999999</v>
      </c>
      <c r="D212" s="4">
        <v>26.719999000000001</v>
      </c>
      <c r="E212" s="4">
        <v>27.66</v>
      </c>
      <c r="F212" s="4">
        <v>27.66</v>
      </c>
      <c r="G212" s="3">
        <v>1600000</v>
      </c>
      <c r="H212" s="4">
        <f>ROUND(tblstock[[#This Row],[Volume]]/1000000,1)</f>
        <v>1.6</v>
      </c>
      <c r="I212" s="8">
        <f t="shared" si="12"/>
        <v>2.1418020679468311E-2</v>
      </c>
      <c r="J212" s="8">
        <f>J211*(1+tblstock[[#This Row],[DailyReturns]])</f>
        <v>1.157806662109947</v>
      </c>
      <c r="K212" s="4">
        <f t="shared" si="9"/>
        <v>26.173500000000001</v>
      </c>
      <c r="L212" s="4">
        <f t="shared" si="11"/>
        <v>24.525200060000007</v>
      </c>
      <c r="M212" s="10">
        <f t="shared" si="10"/>
        <v>3.7462136941027679E-2</v>
      </c>
    </row>
    <row r="213" spans="1:13" x14ac:dyDescent="0.3">
      <c r="A213" s="1">
        <v>40662</v>
      </c>
      <c r="B213" s="4">
        <v>27.690000999999999</v>
      </c>
      <c r="C213" s="4">
        <v>27.870000999999998</v>
      </c>
      <c r="D213" s="4">
        <v>27.42</v>
      </c>
      <c r="E213" s="4">
        <v>27.6</v>
      </c>
      <c r="F213" s="4">
        <v>27.6</v>
      </c>
      <c r="G213" s="3">
        <v>726000</v>
      </c>
      <c r="H213" s="4">
        <f>ROUND(tblstock[[#This Row],[Volume]]/1000000,1)</f>
        <v>0.7</v>
      </c>
      <c r="I213" s="8">
        <f t="shared" si="12"/>
        <v>-2.1691973969630773E-3</v>
      </c>
      <c r="J213" s="8">
        <f>J212*(1+tblstock[[#This Row],[DailyReturns]])</f>
        <v>1.1552951509123115</v>
      </c>
      <c r="K213" s="4">
        <f t="shared" si="9"/>
        <v>26.166000000000004</v>
      </c>
      <c r="L213" s="4">
        <f t="shared" si="11"/>
        <v>24.582600060000001</v>
      </c>
      <c r="M213" s="10">
        <f t="shared" si="10"/>
        <v>3.74750187507185E-2</v>
      </c>
    </row>
    <row r="214" spans="1:13" x14ac:dyDescent="0.3">
      <c r="A214" s="1">
        <v>40665</v>
      </c>
      <c r="B214" s="4">
        <v>27.6</v>
      </c>
      <c r="C214" s="4">
        <v>27.799999</v>
      </c>
      <c r="D214" s="4">
        <v>27.059999000000001</v>
      </c>
      <c r="E214" s="4">
        <v>27.450001</v>
      </c>
      <c r="F214" s="4">
        <v>27.450001</v>
      </c>
      <c r="G214" s="3">
        <v>784600</v>
      </c>
      <c r="H214" s="4">
        <f>ROUND(tblstock[[#This Row],[Volume]]/1000000,1)</f>
        <v>0.8</v>
      </c>
      <c r="I214" s="8">
        <f t="shared" si="12"/>
        <v>-5.4347463768116338E-3</v>
      </c>
      <c r="J214" s="8">
        <f>J213*(1+tblstock[[#This Row],[DailyReturns]])</f>
        <v>1.1490164147767428</v>
      </c>
      <c r="K214" s="4">
        <f t="shared" ref="K214:K277" si="13">AVERAGE(E195:E214)</f>
        <v>26.205500050000005</v>
      </c>
      <c r="L214" s="4">
        <f t="shared" si="11"/>
        <v>24.659600080000001</v>
      </c>
      <c r="M214" s="10">
        <f t="shared" si="10"/>
        <v>3.7541857621612211E-2</v>
      </c>
    </row>
    <row r="215" spans="1:13" x14ac:dyDescent="0.3">
      <c r="A215" s="1">
        <v>40666</v>
      </c>
      <c r="B215" s="4">
        <v>27.379999000000002</v>
      </c>
      <c r="C215" s="4">
        <v>27.389999</v>
      </c>
      <c r="D215" s="4">
        <v>26.5</v>
      </c>
      <c r="E215" s="4">
        <v>26.870000999999998</v>
      </c>
      <c r="F215" s="4">
        <v>26.870000999999998</v>
      </c>
      <c r="G215" s="3">
        <v>913900</v>
      </c>
      <c r="H215" s="4">
        <f>ROUND(tblstock[[#This Row],[Volume]]/1000000,1)</f>
        <v>0.9</v>
      </c>
      <c r="I215" s="8">
        <f t="shared" si="12"/>
        <v>-2.1129325277620275E-2</v>
      </c>
      <c r="J215" s="8">
        <f>J214*(1+tblstock[[#This Row],[DailyReturns]])</f>
        <v>1.1247384731996</v>
      </c>
      <c r="K215" s="4">
        <f t="shared" si="13"/>
        <v>26.257500099999998</v>
      </c>
      <c r="L215" s="4">
        <f t="shared" si="11"/>
        <v>24.733400099999997</v>
      </c>
      <c r="M215" s="10">
        <f t="shared" si="10"/>
        <v>3.7758493281497232E-2</v>
      </c>
    </row>
    <row r="216" spans="1:13" x14ac:dyDescent="0.3">
      <c r="A216" s="1">
        <v>40667</v>
      </c>
      <c r="B216" s="4">
        <v>26.780000999999999</v>
      </c>
      <c r="C216" s="4">
        <v>27</v>
      </c>
      <c r="D216" s="4">
        <v>25.75</v>
      </c>
      <c r="E216" s="4">
        <v>26.690000999999999</v>
      </c>
      <c r="F216" s="4">
        <v>26.690000999999999</v>
      </c>
      <c r="G216" s="3">
        <v>1044500</v>
      </c>
      <c r="H216" s="4">
        <f>ROUND(tblstock[[#This Row],[Volume]]/1000000,1)</f>
        <v>1</v>
      </c>
      <c r="I216" s="8">
        <f t="shared" si="12"/>
        <v>-6.6989204801294845E-3</v>
      </c>
      <c r="J216" s="8">
        <f>J215*(1+tblstock[[#This Row],[DailyReturns]])</f>
        <v>1.1172039396066937</v>
      </c>
      <c r="K216" s="4">
        <f t="shared" si="13"/>
        <v>26.257000099999999</v>
      </c>
      <c r="L216" s="4">
        <f t="shared" si="11"/>
        <v>24.829800099999993</v>
      </c>
      <c r="M216" s="10">
        <f t="shared" si="10"/>
        <v>3.7429157113792695E-2</v>
      </c>
    </row>
    <row r="217" spans="1:13" x14ac:dyDescent="0.3">
      <c r="A217" s="1">
        <v>40668</v>
      </c>
      <c r="B217" s="4">
        <v>27.200001</v>
      </c>
      <c r="C217" s="4">
        <v>27.440000999999999</v>
      </c>
      <c r="D217" s="4">
        <v>26.17</v>
      </c>
      <c r="E217" s="4">
        <v>26.440000999999999</v>
      </c>
      <c r="F217" s="4">
        <v>26.440000999999999</v>
      </c>
      <c r="G217" s="3">
        <v>1218500</v>
      </c>
      <c r="H217" s="4">
        <f>ROUND(tblstock[[#This Row],[Volume]]/1000000,1)</f>
        <v>1.2</v>
      </c>
      <c r="I217" s="8">
        <f t="shared" si="12"/>
        <v>-9.3668036955112891E-3</v>
      </c>
      <c r="J217" s="8">
        <f>J216*(1+tblstock[[#This Row],[DailyReturns]])</f>
        <v>1.1067393096165461</v>
      </c>
      <c r="K217" s="4">
        <f t="shared" si="13"/>
        <v>26.254500150000002</v>
      </c>
      <c r="L217" s="4">
        <f t="shared" si="11"/>
        <v>24.922000119999993</v>
      </c>
      <c r="M217" s="10">
        <f t="shared" si="10"/>
        <v>3.752862816193972E-2</v>
      </c>
    </row>
    <row r="218" spans="1:13" x14ac:dyDescent="0.3">
      <c r="A218" s="1">
        <v>40669</v>
      </c>
      <c r="B218" s="4">
        <v>26.9</v>
      </c>
      <c r="C218" s="4">
        <v>27.700001</v>
      </c>
      <c r="D218" s="4">
        <v>26.620000999999998</v>
      </c>
      <c r="E218" s="4">
        <v>27.120000999999998</v>
      </c>
      <c r="F218" s="4">
        <v>27.120000999999998</v>
      </c>
      <c r="G218" s="3">
        <v>981700</v>
      </c>
      <c r="H218" s="4">
        <f>ROUND(tblstock[[#This Row],[Volume]]/1000000,1)</f>
        <v>1</v>
      </c>
      <c r="I218" s="8">
        <f t="shared" si="12"/>
        <v>2.5718607196724377E-2</v>
      </c>
      <c r="J218" s="8">
        <f>J217*(1+tblstock[[#This Row],[DailyReturns]])</f>
        <v>1.135203103189748</v>
      </c>
      <c r="K218" s="4">
        <f t="shared" si="13"/>
        <v>26.248500200000002</v>
      </c>
      <c r="L218" s="4">
        <f t="shared" si="11"/>
        <v>25.013800119999992</v>
      </c>
      <c r="M218" s="10">
        <f t="shared" si="10"/>
        <v>3.7685897484497584E-2</v>
      </c>
    </row>
    <row r="219" spans="1:13" x14ac:dyDescent="0.3">
      <c r="A219" s="1">
        <v>40672</v>
      </c>
      <c r="B219" s="4">
        <v>27</v>
      </c>
      <c r="C219" s="4">
        <v>28</v>
      </c>
      <c r="D219" s="4">
        <v>26.85</v>
      </c>
      <c r="E219" s="4">
        <v>27.91</v>
      </c>
      <c r="F219" s="4">
        <v>27.91</v>
      </c>
      <c r="G219" s="3">
        <v>916400</v>
      </c>
      <c r="H219" s="4">
        <f>ROUND(tblstock[[#This Row],[Volume]]/1000000,1)</f>
        <v>0.9</v>
      </c>
      <c r="I219" s="8">
        <f t="shared" si="12"/>
        <v>2.9129755563062174E-2</v>
      </c>
      <c r="J219" s="8">
        <f>J218*(1+tblstock[[#This Row],[DailyReturns]])</f>
        <v>1.1682712921000948</v>
      </c>
      <c r="K219" s="4">
        <f t="shared" si="13"/>
        <v>26.3195002</v>
      </c>
      <c r="L219" s="4">
        <f t="shared" si="11"/>
        <v>25.099800099999992</v>
      </c>
      <c r="M219" s="10">
        <f t="shared" si="10"/>
        <v>3.7837423076775831E-2</v>
      </c>
    </row>
    <row r="220" spans="1:13" x14ac:dyDescent="0.3">
      <c r="A220" s="1">
        <v>40673</v>
      </c>
      <c r="B220" s="4">
        <v>28.24</v>
      </c>
      <c r="C220" s="4">
        <v>28.950001</v>
      </c>
      <c r="D220" s="4">
        <v>27.91</v>
      </c>
      <c r="E220" s="4">
        <v>28.33</v>
      </c>
      <c r="F220" s="4">
        <v>28.33</v>
      </c>
      <c r="G220" s="3">
        <v>1535300</v>
      </c>
      <c r="H220" s="4">
        <f>ROUND(tblstock[[#This Row],[Volume]]/1000000,1)</f>
        <v>1.5</v>
      </c>
      <c r="I220" s="8">
        <f t="shared" si="12"/>
        <v>1.5048369759942606E-2</v>
      </c>
      <c r="J220" s="8">
        <f>J219*(1+tblstock[[#This Row],[DailyReturns]])</f>
        <v>1.185851870483543</v>
      </c>
      <c r="K220" s="4">
        <f t="shared" si="13"/>
        <v>26.472500200000002</v>
      </c>
      <c r="L220" s="4">
        <f t="shared" si="11"/>
        <v>25.188600119999993</v>
      </c>
      <c r="M220" s="10">
        <f t="shared" si="10"/>
        <v>3.7769482399587488E-2</v>
      </c>
    </row>
    <row r="221" spans="1:13" x14ac:dyDescent="0.3">
      <c r="A221" s="1">
        <v>40674</v>
      </c>
      <c r="B221" s="4">
        <v>28.200001</v>
      </c>
      <c r="C221" s="4">
        <v>28.299999</v>
      </c>
      <c r="D221" s="4">
        <v>26.92</v>
      </c>
      <c r="E221" s="4">
        <v>27.07</v>
      </c>
      <c r="F221" s="4">
        <v>27.07</v>
      </c>
      <c r="G221" s="3">
        <v>962500</v>
      </c>
      <c r="H221" s="4">
        <f>ROUND(tblstock[[#This Row],[Volume]]/1000000,1)</f>
        <v>1</v>
      </c>
      <c r="I221" s="8">
        <f t="shared" si="12"/>
        <v>-4.447582068478638E-2</v>
      </c>
      <c r="J221" s="8">
        <f>J220*(1+tblstock[[#This Row],[DailyReturns]])</f>
        <v>1.1331101353331985</v>
      </c>
      <c r="K221" s="4">
        <f t="shared" si="13"/>
        <v>26.593500200000001</v>
      </c>
      <c r="L221" s="4">
        <f t="shared" si="11"/>
        <v>25.251200099999991</v>
      </c>
      <c r="M221" s="10">
        <f t="shared" si="10"/>
        <v>3.8657278272130016E-2</v>
      </c>
    </row>
    <row r="222" spans="1:13" x14ac:dyDescent="0.3">
      <c r="A222" s="1">
        <v>40675</v>
      </c>
      <c r="B222" s="4">
        <v>27.07</v>
      </c>
      <c r="C222" s="4">
        <v>27.74</v>
      </c>
      <c r="D222" s="4">
        <v>26.65</v>
      </c>
      <c r="E222" s="4">
        <v>27.67</v>
      </c>
      <c r="F222" s="4">
        <v>27.67</v>
      </c>
      <c r="G222" s="3">
        <v>628000</v>
      </c>
      <c r="H222" s="4">
        <f>ROUND(tblstock[[#This Row],[Volume]]/1000000,1)</f>
        <v>0.6</v>
      </c>
      <c r="I222" s="8">
        <f t="shared" si="12"/>
        <v>2.2164758034724841E-2</v>
      </c>
      <c r="J222" s="8">
        <f>J221*(1+tblstock[[#This Row],[DailyReturns]])</f>
        <v>1.1582252473095531</v>
      </c>
      <c r="K222" s="4">
        <f t="shared" si="13"/>
        <v>26.730500200000002</v>
      </c>
      <c r="L222" s="4">
        <f t="shared" si="11"/>
        <v>25.324200099999995</v>
      </c>
      <c r="M222" s="10">
        <f t="shared" si="10"/>
        <v>3.8693056940094575E-2</v>
      </c>
    </row>
    <row r="223" spans="1:13" x14ac:dyDescent="0.3">
      <c r="A223" s="1">
        <v>40676</v>
      </c>
      <c r="B223" s="4">
        <v>28</v>
      </c>
      <c r="C223" s="4">
        <v>28.190000999999999</v>
      </c>
      <c r="D223" s="4">
        <v>27.299999</v>
      </c>
      <c r="E223" s="4">
        <v>27.549999</v>
      </c>
      <c r="F223" s="4">
        <v>27.549999</v>
      </c>
      <c r="G223" s="3">
        <v>661500</v>
      </c>
      <c r="H223" s="4">
        <f>ROUND(tblstock[[#This Row],[Volume]]/1000000,1)</f>
        <v>0.7</v>
      </c>
      <c r="I223" s="8">
        <f t="shared" si="12"/>
        <v>-4.3368630285508499E-3</v>
      </c>
      <c r="J223" s="8">
        <f>J222*(1+tblstock[[#This Row],[DailyReturns]])</f>
        <v>1.1532021830557622</v>
      </c>
      <c r="K223" s="4">
        <f t="shared" si="13"/>
        <v>26.851000199999998</v>
      </c>
      <c r="L223" s="4">
        <f t="shared" si="11"/>
        <v>25.38800006</v>
      </c>
      <c r="M223" s="10">
        <f t="shared" si="10"/>
        <v>2.3757404252506015E-2</v>
      </c>
    </row>
    <row r="224" spans="1:13" x14ac:dyDescent="0.3">
      <c r="A224" s="1">
        <v>40679</v>
      </c>
      <c r="B224" s="4">
        <v>27.99</v>
      </c>
      <c r="C224" s="4">
        <v>27.99</v>
      </c>
      <c r="D224" s="4">
        <v>26.549999</v>
      </c>
      <c r="E224" s="4">
        <v>26.6</v>
      </c>
      <c r="F224" s="4">
        <v>26.6</v>
      </c>
      <c r="G224" s="3">
        <v>755700</v>
      </c>
      <c r="H224" s="4">
        <f>ROUND(tblstock[[#This Row],[Volume]]/1000000,1)</f>
        <v>0.8</v>
      </c>
      <c r="I224" s="8">
        <f t="shared" si="12"/>
        <v>-3.4482723574690448E-2</v>
      </c>
      <c r="J224" s="8">
        <f>J223*(1+tblstock[[#This Row],[DailyReturns]])</f>
        <v>1.1134366309517207</v>
      </c>
      <c r="K224" s="4">
        <f t="shared" si="13"/>
        <v>26.902000199999996</v>
      </c>
      <c r="L224" s="4">
        <f t="shared" si="11"/>
        <v>25.421000039999996</v>
      </c>
      <c r="M224" s="10">
        <f t="shared" ref="M224:M287" si="14">_xlfn.STDEV.P(I195:I224)</f>
        <v>2.3507054499795201E-2</v>
      </c>
    </row>
    <row r="225" spans="1:13" x14ac:dyDescent="0.3">
      <c r="A225" s="1">
        <v>40680</v>
      </c>
      <c r="B225" s="4">
        <v>27</v>
      </c>
      <c r="C225" s="4">
        <v>27</v>
      </c>
      <c r="D225" s="4">
        <v>25.719999000000001</v>
      </c>
      <c r="E225" s="4">
        <v>25.959999</v>
      </c>
      <c r="F225" s="4">
        <v>25.959999</v>
      </c>
      <c r="G225" s="3">
        <v>1234200</v>
      </c>
      <c r="H225" s="4">
        <f>ROUND(tblstock[[#This Row],[Volume]]/1000000,1)</f>
        <v>1.2</v>
      </c>
      <c r="I225" s="8">
        <f t="shared" si="12"/>
        <v>-2.406018796992487E-2</v>
      </c>
      <c r="J225" s="8">
        <f>J224*(1+tblstock[[#This Row],[DailyReturns]])</f>
        <v>1.0866471363184225</v>
      </c>
      <c r="K225" s="4">
        <f t="shared" si="13"/>
        <v>26.9485001</v>
      </c>
      <c r="L225" s="4">
        <f t="shared" si="11"/>
        <v>25.441399999999994</v>
      </c>
      <c r="M225" s="10">
        <f t="shared" si="14"/>
        <v>2.3225387583079873E-2</v>
      </c>
    </row>
    <row r="226" spans="1:13" x14ac:dyDescent="0.3">
      <c r="A226" s="1">
        <v>40681</v>
      </c>
      <c r="B226" s="4">
        <v>26.1</v>
      </c>
      <c r="C226" s="4">
        <v>26.469999000000001</v>
      </c>
      <c r="D226" s="4">
        <v>25.52</v>
      </c>
      <c r="E226" s="4">
        <v>26.35</v>
      </c>
      <c r="F226" s="4">
        <v>26.35</v>
      </c>
      <c r="G226" s="3">
        <v>729500</v>
      </c>
      <c r="H226" s="4">
        <f>ROUND(tblstock[[#This Row],[Volume]]/1000000,1)</f>
        <v>0.7</v>
      </c>
      <c r="I226" s="8">
        <f t="shared" si="12"/>
        <v>1.5023151580244729E-2</v>
      </c>
      <c r="J226" s="8">
        <f>J225*(1+tblstock[[#This Row],[DailyReturns]])</f>
        <v>1.1029720009615731</v>
      </c>
      <c r="K226" s="4">
        <f t="shared" si="13"/>
        <v>27.008000100000004</v>
      </c>
      <c r="L226" s="4">
        <f t="shared" si="11"/>
        <v>25.475199999999994</v>
      </c>
      <c r="M226" s="10">
        <f t="shared" si="14"/>
        <v>2.2567336275384802E-2</v>
      </c>
    </row>
    <row r="227" spans="1:13" x14ac:dyDescent="0.3">
      <c r="A227" s="1">
        <v>40682</v>
      </c>
      <c r="B227" s="4">
        <v>27.030000999999999</v>
      </c>
      <c r="C227" s="4">
        <v>28.440000999999999</v>
      </c>
      <c r="D227" s="4">
        <v>26.6</v>
      </c>
      <c r="E227" s="4">
        <v>28.200001</v>
      </c>
      <c r="F227" s="4">
        <v>28.200001</v>
      </c>
      <c r="G227" s="3">
        <v>2655100</v>
      </c>
      <c r="H227" s="4">
        <f>ROUND(tblstock[[#This Row],[Volume]]/1000000,1)</f>
        <v>2.7</v>
      </c>
      <c r="I227" s="8">
        <f t="shared" si="12"/>
        <v>7.0208766603415518E-2</v>
      </c>
      <c r="J227" s="8">
        <f>J226*(1+tblstock[[#This Row],[DailyReturns]])</f>
        <v>1.1804103047471863</v>
      </c>
      <c r="K227" s="4">
        <f t="shared" si="13"/>
        <v>27.130500150000007</v>
      </c>
      <c r="L227" s="4">
        <f t="shared" si="11"/>
        <v>25.544800039999995</v>
      </c>
      <c r="M227" s="10">
        <f t="shared" si="14"/>
        <v>2.5801451885574089E-2</v>
      </c>
    </row>
    <row r="228" spans="1:13" x14ac:dyDescent="0.3">
      <c r="A228" s="1">
        <v>40683</v>
      </c>
      <c r="B228" s="4">
        <v>28.26</v>
      </c>
      <c r="C228" s="4">
        <v>28.280000999999999</v>
      </c>
      <c r="D228" s="4">
        <v>27.35</v>
      </c>
      <c r="E228" s="4">
        <v>27.969999000000001</v>
      </c>
      <c r="F228" s="4">
        <v>27.969999000000001</v>
      </c>
      <c r="G228" s="3">
        <v>842500</v>
      </c>
      <c r="H228" s="4">
        <f>ROUND(tblstock[[#This Row],[Volume]]/1000000,1)</f>
        <v>0.8</v>
      </c>
      <c r="I228" s="8">
        <f t="shared" si="12"/>
        <v>-8.1560990015567356E-3</v>
      </c>
      <c r="J228" s="8">
        <f>J227*(1+tblstock[[#This Row],[DailyReturns]])</f>
        <v>1.1707827614392106</v>
      </c>
      <c r="K228" s="4">
        <f t="shared" si="13"/>
        <v>27.192000100000008</v>
      </c>
      <c r="L228" s="4">
        <f t="shared" si="11"/>
        <v>25.624000019999993</v>
      </c>
      <c r="M228" s="10">
        <f t="shared" si="14"/>
        <v>2.5408958218489264E-2</v>
      </c>
    </row>
    <row r="229" spans="1:13" x14ac:dyDescent="0.3">
      <c r="A229" s="1">
        <v>40686</v>
      </c>
      <c r="B229" s="4">
        <v>27.620000999999998</v>
      </c>
      <c r="C229" s="4">
        <v>27.620000999999998</v>
      </c>
      <c r="D229" s="4">
        <v>26.620000999999998</v>
      </c>
      <c r="E229" s="4">
        <v>26.82</v>
      </c>
      <c r="F229" s="4">
        <v>26.82</v>
      </c>
      <c r="G229" s="3">
        <v>863600</v>
      </c>
      <c r="H229" s="4">
        <f>ROUND(tblstock[[#This Row],[Volume]]/1000000,1)</f>
        <v>0.9</v>
      </c>
      <c r="I229" s="8">
        <f t="shared" si="12"/>
        <v>-4.1115446589755009E-2</v>
      </c>
      <c r="J229" s="8">
        <f>J228*(1+tblstock[[#This Row],[DailyReturns]])</f>
        <v>1.1226455053430509</v>
      </c>
      <c r="K229" s="4">
        <f t="shared" si="13"/>
        <v>27.213500150000005</v>
      </c>
      <c r="L229" s="4">
        <f t="shared" si="11"/>
        <v>25.679000019999993</v>
      </c>
      <c r="M229" s="10">
        <f t="shared" si="14"/>
        <v>2.6030367154969293E-2</v>
      </c>
    </row>
    <row r="230" spans="1:13" x14ac:dyDescent="0.3">
      <c r="A230" s="1">
        <v>40687</v>
      </c>
      <c r="B230" s="4">
        <v>27.02</v>
      </c>
      <c r="C230" s="4">
        <v>27.5</v>
      </c>
      <c r="D230" s="4">
        <v>26.6</v>
      </c>
      <c r="E230" s="4">
        <v>26.719999000000001</v>
      </c>
      <c r="F230" s="4">
        <v>26.719999000000001</v>
      </c>
      <c r="G230" s="3">
        <v>613700</v>
      </c>
      <c r="H230" s="4">
        <f>ROUND(tblstock[[#This Row],[Volume]]/1000000,1)</f>
        <v>0.6</v>
      </c>
      <c r="I230" s="8">
        <f t="shared" si="12"/>
        <v>-3.7285980611483555E-3</v>
      </c>
      <c r="J230" s="8">
        <f>J229*(1+tblstock[[#This Row],[DailyReturns]])</f>
        <v>1.1184596114884719</v>
      </c>
      <c r="K230" s="4">
        <f t="shared" si="13"/>
        <v>27.203000100000004</v>
      </c>
      <c r="L230" s="4">
        <f t="shared" si="11"/>
        <v>25.748399999999993</v>
      </c>
      <c r="M230" s="10">
        <f t="shared" si="14"/>
        <v>2.4560800296677048E-2</v>
      </c>
    </row>
    <row r="231" spans="1:13" x14ac:dyDescent="0.3">
      <c r="A231" s="1">
        <v>40688</v>
      </c>
      <c r="B231" s="4">
        <v>26.9</v>
      </c>
      <c r="C231" s="4">
        <v>29.01</v>
      </c>
      <c r="D231" s="4">
        <v>26.17</v>
      </c>
      <c r="E231" s="4">
        <v>28.98</v>
      </c>
      <c r="F231" s="4">
        <v>28.98</v>
      </c>
      <c r="G231" s="3">
        <v>4693100</v>
      </c>
      <c r="H231" s="4">
        <f>ROUND(tblstock[[#This Row],[Volume]]/1000000,1)</f>
        <v>4.7</v>
      </c>
      <c r="I231" s="8">
        <f t="shared" si="12"/>
        <v>8.4580878913955007E-2</v>
      </c>
      <c r="J231" s="8">
        <f>J230*(1+tblstock[[#This Row],[DailyReturns]])</f>
        <v>1.2130599084579277</v>
      </c>
      <c r="K231" s="4">
        <f t="shared" si="13"/>
        <v>27.298000100000003</v>
      </c>
      <c r="L231" s="4">
        <f t="shared" si="11"/>
        <v>25.868999979999995</v>
      </c>
      <c r="M231" s="10">
        <f t="shared" si="14"/>
        <v>2.8154577514439488E-2</v>
      </c>
    </row>
    <row r="232" spans="1:13" x14ac:dyDescent="0.3">
      <c r="A232" s="1">
        <v>40689</v>
      </c>
      <c r="B232" s="4">
        <v>28.82</v>
      </c>
      <c r="C232" s="4">
        <v>29.76</v>
      </c>
      <c r="D232" s="4">
        <v>28.1</v>
      </c>
      <c r="E232" s="4">
        <v>29.48</v>
      </c>
      <c r="F232" s="4">
        <v>29.48</v>
      </c>
      <c r="G232" s="3">
        <v>3336900</v>
      </c>
      <c r="H232" s="4">
        <f>ROUND(tblstock[[#This Row],[Volume]]/1000000,1)</f>
        <v>3.3</v>
      </c>
      <c r="I232" s="8">
        <f t="shared" si="12"/>
        <v>1.725327812284334E-2</v>
      </c>
      <c r="J232" s="8">
        <f>J231*(1+tblstock[[#This Row],[DailyReturns]])</f>
        <v>1.2339891684382231</v>
      </c>
      <c r="K232" s="4">
        <f t="shared" si="13"/>
        <v>27.389000100000004</v>
      </c>
      <c r="L232" s="4">
        <f t="shared" si="11"/>
        <v>26.002199979999997</v>
      </c>
      <c r="M232" s="10">
        <f t="shared" si="14"/>
        <v>2.8213201182791161E-2</v>
      </c>
    </row>
    <row r="233" spans="1:13" x14ac:dyDescent="0.3">
      <c r="A233" s="1">
        <v>40690</v>
      </c>
      <c r="B233" s="4">
        <v>29.540001</v>
      </c>
      <c r="C233" s="4">
        <v>29.67</v>
      </c>
      <c r="D233" s="4">
        <v>28.82</v>
      </c>
      <c r="E233" s="4">
        <v>29.549999</v>
      </c>
      <c r="F233" s="4">
        <v>29.549999</v>
      </c>
      <c r="G233" s="3">
        <v>1687100</v>
      </c>
      <c r="H233" s="4">
        <f>ROUND(tblstock[[#This Row],[Volume]]/1000000,1)</f>
        <v>1.7</v>
      </c>
      <c r="I233" s="8">
        <f t="shared" si="12"/>
        <v>2.3744572591587266E-3</v>
      </c>
      <c r="J233" s="8">
        <f>J232*(1+tblstock[[#This Row],[DailyReturns]])</f>
        <v>1.2369192229769443</v>
      </c>
      <c r="K233" s="4">
        <f t="shared" si="13"/>
        <v>27.48650005</v>
      </c>
      <c r="L233" s="4">
        <f t="shared" si="11"/>
        <v>26.136999979999992</v>
      </c>
      <c r="M233" s="10">
        <f t="shared" si="14"/>
        <v>2.8216739675793211E-2</v>
      </c>
    </row>
    <row r="234" spans="1:13" x14ac:dyDescent="0.3">
      <c r="A234" s="1">
        <v>40694</v>
      </c>
      <c r="B234" s="4">
        <v>29.690000999999999</v>
      </c>
      <c r="C234" s="4">
        <v>30.280000999999999</v>
      </c>
      <c r="D234" s="4">
        <v>29.549999</v>
      </c>
      <c r="E234" s="4">
        <v>30.139999</v>
      </c>
      <c r="F234" s="4">
        <v>30.139999</v>
      </c>
      <c r="G234" s="3">
        <v>3290500</v>
      </c>
      <c r="H234" s="4">
        <f>ROUND(tblstock[[#This Row],[Volume]]/1000000,1)</f>
        <v>3.3</v>
      </c>
      <c r="I234" s="8">
        <f t="shared" si="12"/>
        <v>1.9966159728127229E-2</v>
      </c>
      <c r="J234" s="8">
        <f>J233*(1+tblstock[[#This Row],[DailyReturns]])</f>
        <v>1.2616157497536931</v>
      </c>
      <c r="K234" s="4">
        <f t="shared" si="13"/>
        <v>27.620999949999998</v>
      </c>
      <c r="L234" s="4">
        <f t="shared" si="11"/>
        <v>26.280599979999991</v>
      </c>
      <c r="M234" s="10">
        <f t="shared" si="14"/>
        <v>2.8254265181099587E-2</v>
      </c>
    </row>
    <row r="235" spans="1:13" x14ac:dyDescent="0.3">
      <c r="A235" s="1">
        <v>40695</v>
      </c>
      <c r="B235" s="4">
        <v>30</v>
      </c>
      <c r="C235" s="4">
        <v>30.1</v>
      </c>
      <c r="D235" s="4">
        <v>28.379999000000002</v>
      </c>
      <c r="E235" s="4">
        <v>28.52</v>
      </c>
      <c r="F235" s="4">
        <v>28.52</v>
      </c>
      <c r="G235" s="3">
        <v>1529900</v>
      </c>
      <c r="H235" s="4">
        <f>ROUND(tblstock[[#This Row],[Volume]]/1000000,1)</f>
        <v>1.5</v>
      </c>
      <c r="I235" s="8">
        <f t="shared" si="12"/>
        <v>-5.3749139142307202E-2</v>
      </c>
      <c r="J235" s="8">
        <f>J234*(1+tblstock[[#This Row],[DailyReturns]])</f>
        <v>1.1938049892760556</v>
      </c>
      <c r="K235" s="4">
        <f t="shared" si="13"/>
        <v>27.703499900000004</v>
      </c>
      <c r="L235" s="4">
        <f t="shared" si="11"/>
        <v>26.396399979999991</v>
      </c>
      <c r="M235" s="10">
        <f t="shared" si="14"/>
        <v>2.9844070136674675E-2</v>
      </c>
    </row>
    <row r="236" spans="1:13" x14ac:dyDescent="0.3">
      <c r="A236" s="1">
        <v>40696</v>
      </c>
      <c r="B236" s="4">
        <v>28.52</v>
      </c>
      <c r="C236" s="4">
        <v>29.32</v>
      </c>
      <c r="D236" s="4">
        <v>28.51</v>
      </c>
      <c r="E236" s="4">
        <v>28.76</v>
      </c>
      <c r="F236" s="4">
        <v>28.76</v>
      </c>
      <c r="G236" s="3">
        <v>986300</v>
      </c>
      <c r="H236" s="4">
        <f>ROUND(tblstock[[#This Row],[Volume]]/1000000,1)</f>
        <v>1</v>
      </c>
      <c r="I236" s="8">
        <f t="shared" si="12"/>
        <v>8.415147265077208E-3</v>
      </c>
      <c r="J236" s="8">
        <f>J235*(1+tblstock[[#This Row],[DailyReturns]])</f>
        <v>1.2038510340665975</v>
      </c>
      <c r="K236" s="4">
        <f t="shared" si="13"/>
        <v>27.806999850000004</v>
      </c>
      <c r="L236" s="4">
        <f t="shared" si="11"/>
        <v>26.527799959999996</v>
      </c>
      <c r="M236" s="10">
        <f t="shared" si="14"/>
        <v>2.9851086307216532E-2</v>
      </c>
    </row>
    <row r="237" spans="1:13" x14ac:dyDescent="0.3">
      <c r="A237" s="1">
        <v>40697</v>
      </c>
      <c r="B237" s="4">
        <v>29.950001</v>
      </c>
      <c r="C237" s="4">
        <v>31.5</v>
      </c>
      <c r="D237" s="4">
        <v>29.5</v>
      </c>
      <c r="E237" s="4">
        <v>30.129999000000002</v>
      </c>
      <c r="F237" s="4">
        <v>30.129999000000002</v>
      </c>
      <c r="G237" s="3">
        <v>6209200</v>
      </c>
      <c r="H237" s="4">
        <f>ROUND(tblstock[[#This Row],[Volume]]/1000000,1)</f>
        <v>6.2</v>
      </c>
      <c r="I237" s="8">
        <f t="shared" si="12"/>
        <v>4.7635570236439495E-2</v>
      </c>
      <c r="J237" s="8">
        <f>J236*(1+tblstock[[#This Row],[DailyReturns]])</f>
        <v>1.2611971645540874</v>
      </c>
      <c r="K237" s="4">
        <f t="shared" si="13"/>
        <v>27.991499750000003</v>
      </c>
      <c r="L237" s="4">
        <f t="shared" si="11"/>
        <v>26.68619996</v>
      </c>
      <c r="M237" s="10">
        <f t="shared" si="14"/>
        <v>3.0656684553320695E-2</v>
      </c>
    </row>
    <row r="238" spans="1:13" x14ac:dyDescent="0.3">
      <c r="A238" s="1">
        <v>40700</v>
      </c>
      <c r="B238" s="4">
        <v>30.1</v>
      </c>
      <c r="C238" s="4">
        <v>30.129999000000002</v>
      </c>
      <c r="D238" s="4">
        <v>28.26</v>
      </c>
      <c r="E238" s="4">
        <v>28.700001</v>
      </c>
      <c r="F238" s="4">
        <v>28.700001</v>
      </c>
      <c r="G238" s="3">
        <v>2331100</v>
      </c>
      <c r="H238" s="4">
        <f>ROUND(tblstock[[#This Row],[Volume]]/1000000,1)</f>
        <v>2.2999999999999998</v>
      </c>
      <c r="I238" s="8">
        <f t="shared" si="12"/>
        <v>-4.7460937519447015E-2</v>
      </c>
      <c r="J238" s="8">
        <f>J237*(1+tblstock[[#This Row],[DailyReturns]])</f>
        <v>1.201339564727482</v>
      </c>
      <c r="K238" s="4">
        <f t="shared" si="13"/>
        <v>28.070499750000003</v>
      </c>
      <c r="L238" s="4">
        <f t="shared" si="11"/>
        <v>26.813599979999999</v>
      </c>
      <c r="M238" s="10">
        <f t="shared" si="14"/>
        <v>3.1466984450630238E-2</v>
      </c>
    </row>
    <row r="239" spans="1:13" x14ac:dyDescent="0.3">
      <c r="A239" s="1">
        <v>40701</v>
      </c>
      <c r="B239" s="4">
        <v>28.940000999999999</v>
      </c>
      <c r="C239" s="4">
        <v>29.389999</v>
      </c>
      <c r="D239" s="4">
        <v>28.26</v>
      </c>
      <c r="E239" s="4">
        <v>28.370000999999998</v>
      </c>
      <c r="F239" s="4">
        <v>28.370000999999998</v>
      </c>
      <c r="G239" s="3">
        <v>1222100</v>
      </c>
      <c r="H239" s="4">
        <f>ROUND(tblstock[[#This Row],[Volume]]/1000000,1)</f>
        <v>1.2</v>
      </c>
      <c r="I239" s="8">
        <f t="shared" si="12"/>
        <v>-1.1498257439085171E-2</v>
      </c>
      <c r="J239" s="8">
        <f>J238*(1+tblstock[[#This Row],[DailyReturns]])</f>
        <v>1.1875262531404869</v>
      </c>
      <c r="K239" s="4">
        <f t="shared" si="13"/>
        <v>28.0934998</v>
      </c>
      <c r="L239" s="4">
        <f t="shared" si="11"/>
        <v>26.926000000000002</v>
      </c>
      <c r="M239" s="10">
        <f t="shared" si="14"/>
        <v>3.1441409392410302E-2</v>
      </c>
    </row>
    <row r="240" spans="1:13" x14ac:dyDescent="0.3">
      <c r="A240" s="1">
        <v>40702</v>
      </c>
      <c r="B240" s="4">
        <v>28.440000999999999</v>
      </c>
      <c r="C240" s="4">
        <v>28.6</v>
      </c>
      <c r="D240" s="4">
        <v>27.02</v>
      </c>
      <c r="E240" s="4">
        <v>27.120000999999998</v>
      </c>
      <c r="F240" s="4">
        <v>27.120000999999998</v>
      </c>
      <c r="G240" s="3">
        <v>1695900</v>
      </c>
      <c r="H240" s="4">
        <f>ROUND(tblstock[[#This Row],[Volume]]/1000000,1)</f>
        <v>1.7</v>
      </c>
      <c r="I240" s="8">
        <f t="shared" si="12"/>
        <v>-4.4060625870263458E-2</v>
      </c>
      <c r="J240" s="8">
        <f>J239*(1+tblstock[[#This Row],[DailyReturns]])</f>
        <v>1.135203103189748</v>
      </c>
      <c r="K240" s="4">
        <f t="shared" si="13"/>
        <v>28.032999849999999</v>
      </c>
      <c r="L240" s="4">
        <f t="shared" si="11"/>
        <v>27.003400020000004</v>
      </c>
      <c r="M240" s="10">
        <f t="shared" si="14"/>
        <v>3.2360168171250543E-2</v>
      </c>
    </row>
    <row r="241" spans="1:13" x14ac:dyDescent="0.3">
      <c r="A241" s="1">
        <v>40703</v>
      </c>
      <c r="B241" s="4">
        <v>27.43</v>
      </c>
      <c r="C241" s="4">
        <v>28.1</v>
      </c>
      <c r="D241" s="4">
        <v>27.1</v>
      </c>
      <c r="E241" s="4">
        <v>27.620000999999998</v>
      </c>
      <c r="F241" s="4">
        <v>27.620000999999998</v>
      </c>
      <c r="G241" s="3">
        <v>1603200</v>
      </c>
      <c r="H241" s="4">
        <f>ROUND(tblstock[[#This Row],[Volume]]/1000000,1)</f>
        <v>1.6</v>
      </c>
      <c r="I241" s="8">
        <f t="shared" si="12"/>
        <v>1.8436577491276643E-2</v>
      </c>
      <c r="J241" s="8">
        <f>J240*(1+tblstock[[#This Row],[DailyReturns]])</f>
        <v>1.1561323631700435</v>
      </c>
      <c r="K241" s="4">
        <f t="shared" si="13"/>
        <v>28.060499899999996</v>
      </c>
      <c r="L241" s="4">
        <f t="shared" si="11"/>
        <v>27.077400040000008</v>
      </c>
      <c r="M241" s="10">
        <f t="shared" si="14"/>
        <v>3.2506105834674268E-2</v>
      </c>
    </row>
    <row r="242" spans="1:13" x14ac:dyDescent="0.3">
      <c r="A242" s="1">
        <v>40704</v>
      </c>
      <c r="B242" s="4">
        <v>27.52</v>
      </c>
      <c r="C242" s="4">
        <v>28.299999</v>
      </c>
      <c r="D242" s="4">
        <v>27.35</v>
      </c>
      <c r="E242" s="4">
        <v>27.860001</v>
      </c>
      <c r="F242" s="4">
        <v>27.860001</v>
      </c>
      <c r="G242" s="3">
        <v>1566600</v>
      </c>
      <c r="H242" s="4">
        <f>ROUND(tblstock[[#This Row],[Volume]]/1000000,1)</f>
        <v>1.6</v>
      </c>
      <c r="I242" s="8">
        <f t="shared" si="12"/>
        <v>8.6893552248604924E-3</v>
      </c>
      <c r="J242" s="8">
        <f>J241*(1+tblstock[[#This Row],[DailyReturns]])</f>
        <v>1.1661784079605855</v>
      </c>
      <c r="K242" s="4">
        <f t="shared" si="13"/>
        <v>28.06999995</v>
      </c>
      <c r="L242" s="4">
        <f t="shared" si="11"/>
        <v>27.160400080000009</v>
      </c>
      <c r="M242" s="10">
        <f t="shared" si="14"/>
        <v>3.2321748129626647E-2</v>
      </c>
    </row>
    <row r="243" spans="1:13" x14ac:dyDescent="0.3">
      <c r="A243" s="1">
        <v>40707</v>
      </c>
      <c r="B243" s="4">
        <v>28.07</v>
      </c>
      <c r="C243" s="4">
        <v>28.879999000000002</v>
      </c>
      <c r="D243" s="4">
        <v>27.879999000000002</v>
      </c>
      <c r="E243" s="4">
        <v>28.43</v>
      </c>
      <c r="F243" s="4">
        <v>28.43</v>
      </c>
      <c r="G243" s="3">
        <v>1713400</v>
      </c>
      <c r="H243" s="4">
        <f>ROUND(tblstock[[#This Row],[Volume]]/1000000,1)</f>
        <v>1.7</v>
      </c>
      <c r="I243" s="8">
        <f t="shared" si="12"/>
        <v>2.0459403429310689E-2</v>
      </c>
      <c r="J243" s="8">
        <f>J242*(1+tblstock[[#This Row],[DailyReturns]])</f>
        <v>1.1900377224796024</v>
      </c>
      <c r="K243" s="4">
        <f t="shared" si="13"/>
        <v>28.113999999999994</v>
      </c>
      <c r="L243" s="4">
        <f t="shared" si="11"/>
        <v>27.17400008000001</v>
      </c>
      <c r="M243" s="10">
        <f t="shared" si="14"/>
        <v>3.2508152246783793E-2</v>
      </c>
    </row>
    <row r="244" spans="1:13" x14ac:dyDescent="0.3">
      <c r="A244" s="1">
        <v>40708</v>
      </c>
      <c r="B244" s="4">
        <v>28.540001</v>
      </c>
      <c r="C244" s="4">
        <v>29.700001</v>
      </c>
      <c r="D244" s="4">
        <v>28.52</v>
      </c>
      <c r="E244" s="4">
        <v>28.6</v>
      </c>
      <c r="F244" s="4">
        <v>28.6</v>
      </c>
      <c r="G244" s="3">
        <v>1573400</v>
      </c>
      <c r="H244" s="4">
        <f>ROUND(tblstock[[#This Row],[Volume]]/1000000,1)</f>
        <v>1.6</v>
      </c>
      <c r="I244" s="8">
        <f t="shared" si="12"/>
        <v>5.9795990151249277E-3</v>
      </c>
      <c r="J244" s="8">
        <f>J243*(1+tblstock[[#This Row],[DailyReturns]])</f>
        <v>1.1971536708729029</v>
      </c>
      <c r="K244" s="4">
        <f t="shared" si="13"/>
        <v>28.213999999999999</v>
      </c>
      <c r="L244" s="4">
        <f t="shared" ref="L244:L307" si="15">AVERAGE(E195:E244)</f>
        <v>27.212800080000008</v>
      </c>
      <c r="M244" s="10">
        <f t="shared" si="14"/>
        <v>3.2491417291084408E-2</v>
      </c>
    </row>
    <row r="245" spans="1:13" x14ac:dyDescent="0.3">
      <c r="A245" s="1">
        <v>40709</v>
      </c>
      <c r="B245" s="4">
        <v>28.440000999999999</v>
      </c>
      <c r="C245" s="4">
        <v>28.450001</v>
      </c>
      <c r="D245" s="4">
        <v>27.07</v>
      </c>
      <c r="E245" s="4">
        <v>27.32</v>
      </c>
      <c r="F245" s="4">
        <v>27.32</v>
      </c>
      <c r="G245" s="3">
        <v>1345000</v>
      </c>
      <c r="H245" s="4">
        <f>ROUND(tblstock[[#This Row],[Volume]]/1000000,1)</f>
        <v>1.3</v>
      </c>
      <c r="I245" s="8">
        <f t="shared" si="12"/>
        <v>-4.475524475524479E-2</v>
      </c>
      <c r="J245" s="8">
        <f>J244*(1+tblstock[[#This Row],[DailyReturns]])</f>
        <v>1.1435747653233463</v>
      </c>
      <c r="K245" s="4">
        <f t="shared" si="13"/>
        <v>28.282000050000001</v>
      </c>
      <c r="L245" s="4">
        <f t="shared" si="15"/>
        <v>27.242600080000003</v>
      </c>
      <c r="M245" s="10">
        <f t="shared" si="14"/>
        <v>3.3315737149746581E-2</v>
      </c>
    </row>
    <row r="246" spans="1:13" x14ac:dyDescent="0.3">
      <c r="A246" s="1">
        <v>40710</v>
      </c>
      <c r="B246" s="4">
        <v>27.67</v>
      </c>
      <c r="C246" s="4">
        <v>28</v>
      </c>
      <c r="D246" s="4">
        <v>25.74</v>
      </c>
      <c r="E246" s="4">
        <v>26.5</v>
      </c>
      <c r="F246" s="4">
        <v>26.5</v>
      </c>
      <c r="G246" s="3">
        <v>1842200</v>
      </c>
      <c r="H246" s="4">
        <f>ROUND(tblstock[[#This Row],[Volume]]/1000000,1)</f>
        <v>1.8</v>
      </c>
      <c r="I246" s="8">
        <f t="shared" si="12"/>
        <v>-3.0014641288433393E-2</v>
      </c>
      <c r="J246" s="8">
        <f>J245*(1+tblstock[[#This Row],[DailyReturns]])</f>
        <v>1.1092507789556618</v>
      </c>
      <c r="K246" s="4">
        <f t="shared" si="13"/>
        <v>28.289500049999997</v>
      </c>
      <c r="L246" s="4">
        <f t="shared" si="15"/>
        <v>27.238600060000003</v>
      </c>
      <c r="M246" s="10">
        <f t="shared" si="14"/>
        <v>3.3757735903898065E-2</v>
      </c>
    </row>
    <row r="247" spans="1:13" x14ac:dyDescent="0.3">
      <c r="A247" s="1">
        <v>40711</v>
      </c>
      <c r="B247" s="4">
        <v>26.870000999999998</v>
      </c>
      <c r="C247" s="4">
        <v>27.700001</v>
      </c>
      <c r="D247" s="4">
        <v>26.139999</v>
      </c>
      <c r="E247" s="4">
        <v>26.5</v>
      </c>
      <c r="F247" s="4">
        <v>26.5</v>
      </c>
      <c r="G247" s="3">
        <v>1714000</v>
      </c>
      <c r="H247" s="4">
        <f>ROUND(tblstock[[#This Row],[Volume]]/1000000,1)</f>
        <v>1.7</v>
      </c>
      <c r="I247" s="8">
        <f t="shared" si="12"/>
        <v>0</v>
      </c>
      <c r="J247" s="8">
        <f>J246*(1+tblstock[[#This Row],[DailyReturns]])</f>
        <v>1.1092507789556618</v>
      </c>
      <c r="K247" s="4">
        <f t="shared" si="13"/>
        <v>28.204500000000003</v>
      </c>
      <c r="L247" s="4">
        <f t="shared" si="15"/>
        <v>27.238800060000003</v>
      </c>
      <c r="M247" s="10">
        <f t="shared" si="14"/>
        <v>3.3709912864582664E-2</v>
      </c>
    </row>
    <row r="248" spans="1:13" x14ac:dyDescent="0.3">
      <c r="A248" s="1">
        <v>40714</v>
      </c>
      <c r="B248" s="4">
        <v>26.290001</v>
      </c>
      <c r="C248" s="4">
        <v>26.459999</v>
      </c>
      <c r="D248" s="4">
        <v>25.5</v>
      </c>
      <c r="E248" s="4">
        <v>26.01</v>
      </c>
      <c r="F248" s="4">
        <v>26.01</v>
      </c>
      <c r="G248" s="3">
        <v>1537800</v>
      </c>
      <c r="H248" s="4">
        <f>ROUND(tblstock[[#This Row],[Volume]]/1000000,1)</f>
        <v>1.5</v>
      </c>
      <c r="I248" s="8">
        <f t="shared" si="12"/>
        <v>-1.849056603773579E-2</v>
      </c>
      <c r="J248" s="8">
        <f>J247*(1+tblstock[[#This Row],[DailyReturns]])</f>
        <v>1.0887401041749722</v>
      </c>
      <c r="K248" s="4">
        <f t="shared" si="13"/>
        <v>28.106500050000001</v>
      </c>
      <c r="L248" s="4">
        <f t="shared" si="15"/>
        <v>27.214200060000003</v>
      </c>
      <c r="M248" s="10">
        <f t="shared" si="14"/>
        <v>3.3547284405625107E-2</v>
      </c>
    </row>
    <row r="249" spans="1:13" x14ac:dyDescent="0.3">
      <c r="A249" s="1">
        <v>40715</v>
      </c>
      <c r="B249" s="4">
        <v>26.24</v>
      </c>
      <c r="C249" s="4">
        <v>27.73</v>
      </c>
      <c r="D249" s="4">
        <v>26</v>
      </c>
      <c r="E249" s="4">
        <v>27.530000999999999</v>
      </c>
      <c r="F249" s="4">
        <v>27.530000999999999</v>
      </c>
      <c r="G249" s="3">
        <v>1496000</v>
      </c>
      <c r="H249" s="4">
        <f>ROUND(tblstock[[#This Row],[Volume]]/1000000,1)</f>
        <v>1.5</v>
      </c>
      <c r="I249" s="8">
        <f t="shared" si="12"/>
        <v>5.8439100346020643E-2</v>
      </c>
      <c r="J249" s="8">
        <f>J248*(1+tblstock[[#This Row],[DailyReturns]])</f>
        <v>1.1523650963735905</v>
      </c>
      <c r="K249" s="4">
        <f t="shared" si="13"/>
        <v>28.142000100000001</v>
      </c>
      <c r="L249" s="4">
        <f t="shared" si="15"/>
        <v>27.235000080000006</v>
      </c>
      <c r="M249" s="10">
        <f t="shared" si="14"/>
        <v>3.4808738254568337E-2</v>
      </c>
    </row>
    <row r="250" spans="1:13" x14ac:dyDescent="0.3">
      <c r="A250" s="1">
        <v>40716</v>
      </c>
      <c r="B250" s="4">
        <v>27.370000999999998</v>
      </c>
      <c r="C250" s="4">
        <v>28.25</v>
      </c>
      <c r="D250" s="4">
        <v>27.1</v>
      </c>
      <c r="E250" s="4">
        <v>27.209999</v>
      </c>
      <c r="F250" s="4">
        <v>27.209999</v>
      </c>
      <c r="G250" s="3">
        <v>1475600</v>
      </c>
      <c r="H250" s="4">
        <f>ROUND(tblstock[[#This Row],[Volume]]/1000000,1)</f>
        <v>1.5</v>
      </c>
      <c r="I250" s="8">
        <f t="shared" si="12"/>
        <v>-1.1623755480430197E-2</v>
      </c>
      <c r="J250" s="8">
        <f>J249*(1+tblstock[[#This Row],[DailyReturns]])</f>
        <v>1.1389702862691615</v>
      </c>
      <c r="K250" s="4">
        <f t="shared" si="13"/>
        <v>28.1665001</v>
      </c>
      <c r="L250" s="4">
        <f t="shared" si="15"/>
        <v>27.273800060000003</v>
      </c>
      <c r="M250" s="10">
        <f t="shared" si="14"/>
        <v>3.4757262942008683E-2</v>
      </c>
    </row>
    <row r="251" spans="1:13" x14ac:dyDescent="0.3">
      <c r="A251" s="1">
        <v>40717</v>
      </c>
      <c r="B251" s="4">
        <v>27.200001</v>
      </c>
      <c r="C251" s="4">
        <v>27.719999000000001</v>
      </c>
      <c r="D251" s="4">
        <v>26.209999</v>
      </c>
      <c r="E251" s="4">
        <v>27.709999</v>
      </c>
      <c r="F251" s="4">
        <v>27.709999</v>
      </c>
      <c r="G251" s="3">
        <v>1170000</v>
      </c>
      <c r="H251" s="4">
        <f>ROUND(tblstock[[#This Row],[Volume]]/1000000,1)</f>
        <v>1.2</v>
      </c>
      <c r="I251" s="8">
        <f t="shared" si="12"/>
        <v>1.8375597882234394E-2</v>
      </c>
      <c r="J251" s="8">
        <f>J250*(1+tblstock[[#This Row],[DailyReturns]])</f>
        <v>1.159899546249457</v>
      </c>
      <c r="K251" s="4">
        <f t="shared" si="13"/>
        <v>28.103000050000002</v>
      </c>
      <c r="L251" s="4">
        <f t="shared" si="15"/>
        <v>27.335000040000001</v>
      </c>
      <c r="M251" s="10">
        <f t="shared" si="14"/>
        <v>3.3942938754039698E-2</v>
      </c>
    </row>
    <row r="252" spans="1:13" x14ac:dyDescent="0.3">
      <c r="A252" s="1">
        <v>40718</v>
      </c>
      <c r="B252" s="4">
        <v>27.639999</v>
      </c>
      <c r="C252" s="4">
        <v>27.969999000000001</v>
      </c>
      <c r="D252" s="4">
        <v>27.26</v>
      </c>
      <c r="E252" s="4">
        <v>27.57</v>
      </c>
      <c r="F252" s="4">
        <v>27.57</v>
      </c>
      <c r="G252" s="3">
        <v>3608500</v>
      </c>
      <c r="H252" s="4">
        <f>ROUND(tblstock[[#This Row],[Volume]]/1000000,1)</f>
        <v>3.6</v>
      </c>
      <c r="I252" s="8">
        <f t="shared" si="12"/>
        <v>-5.0522917738105855E-3</v>
      </c>
      <c r="J252" s="8">
        <f>J251*(1+tblstock[[#This Row],[DailyReturns]])</f>
        <v>1.1540393953134942</v>
      </c>
      <c r="K252" s="4">
        <f t="shared" si="13"/>
        <v>28.007500050000004</v>
      </c>
      <c r="L252" s="4">
        <f t="shared" si="15"/>
        <v>27.387800039999998</v>
      </c>
      <c r="M252" s="10">
        <f t="shared" si="14"/>
        <v>3.3737555187408841E-2</v>
      </c>
    </row>
    <row r="253" spans="1:13" x14ac:dyDescent="0.3">
      <c r="A253" s="1">
        <v>40721</v>
      </c>
      <c r="B253" s="4">
        <v>27.73</v>
      </c>
      <c r="C253" s="4">
        <v>28.280000999999999</v>
      </c>
      <c r="D253" s="4">
        <v>27.309999000000001</v>
      </c>
      <c r="E253" s="4">
        <v>27.459999</v>
      </c>
      <c r="F253" s="4">
        <v>27.459999</v>
      </c>
      <c r="G253" s="3">
        <v>1809400</v>
      </c>
      <c r="H253" s="4">
        <f>ROUND(tblstock[[#This Row],[Volume]]/1000000,1)</f>
        <v>1.8</v>
      </c>
      <c r="I253" s="8">
        <f t="shared" si="12"/>
        <v>-3.9898803046790159E-3</v>
      </c>
      <c r="J253" s="8">
        <f>J252*(1+tblstock[[#This Row],[DailyReturns]])</f>
        <v>1.1494349162593092</v>
      </c>
      <c r="K253" s="4">
        <f t="shared" si="13"/>
        <v>27.903000050000003</v>
      </c>
      <c r="L253" s="4">
        <f t="shared" si="15"/>
        <v>27.434200039999997</v>
      </c>
      <c r="M253" s="10">
        <f t="shared" si="14"/>
        <v>3.3735974424666727E-2</v>
      </c>
    </row>
    <row r="254" spans="1:13" x14ac:dyDescent="0.3">
      <c r="A254" s="1">
        <v>40722</v>
      </c>
      <c r="B254" s="4">
        <v>27.790001</v>
      </c>
      <c r="C254" s="4">
        <v>28.25</v>
      </c>
      <c r="D254" s="4">
        <v>27.67</v>
      </c>
      <c r="E254" s="4">
        <v>28.110001</v>
      </c>
      <c r="F254" s="4">
        <v>28.110001</v>
      </c>
      <c r="G254" s="3">
        <v>889200</v>
      </c>
      <c r="H254" s="4">
        <f>ROUND(tblstock[[#This Row],[Volume]]/1000000,1)</f>
        <v>0.9</v>
      </c>
      <c r="I254" s="8">
        <f t="shared" si="12"/>
        <v>2.3670867577234821E-2</v>
      </c>
      <c r="J254" s="8">
        <f>J253*(1+tblstock[[#This Row],[DailyReturns]])</f>
        <v>1.1766430379507333</v>
      </c>
      <c r="K254" s="4">
        <f t="shared" si="13"/>
        <v>27.801500149999999</v>
      </c>
      <c r="L254" s="4">
        <f t="shared" si="15"/>
        <v>27.484800059999998</v>
      </c>
      <c r="M254" s="10">
        <f t="shared" si="14"/>
        <v>3.334130679829015E-2</v>
      </c>
    </row>
    <row r="255" spans="1:13" x14ac:dyDescent="0.3">
      <c r="A255" s="1">
        <v>40723</v>
      </c>
      <c r="B255" s="4">
        <v>28.5</v>
      </c>
      <c r="C255" s="4">
        <v>29.09</v>
      </c>
      <c r="D255" s="4">
        <v>28.07</v>
      </c>
      <c r="E255" s="4">
        <v>28.290001</v>
      </c>
      <c r="F255" s="4">
        <v>28.290001</v>
      </c>
      <c r="G255" s="3">
        <v>1461800</v>
      </c>
      <c r="H255" s="4">
        <f>ROUND(tblstock[[#This Row],[Volume]]/1000000,1)</f>
        <v>1.5</v>
      </c>
      <c r="I255" s="8">
        <f t="shared" si="12"/>
        <v>6.4034149269507215E-3</v>
      </c>
      <c r="J255" s="8">
        <f>J254*(1+tblstock[[#This Row],[DailyReturns]])</f>
        <v>1.1841775715436398</v>
      </c>
      <c r="K255" s="4">
        <f t="shared" si="13"/>
        <v>27.790000199999998</v>
      </c>
      <c r="L255" s="4">
        <f t="shared" si="15"/>
        <v>27.550000059999999</v>
      </c>
      <c r="M255" s="10">
        <f t="shared" si="14"/>
        <v>3.2982185475785797E-2</v>
      </c>
    </row>
    <row r="256" spans="1:13" x14ac:dyDescent="0.3">
      <c r="A256" s="1">
        <v>40724</v>
      </c>
      <c r="B256" s="4">
        <v>28.5</v>
      </c>
      <c r="C256" s="4">
        <v>29.33</v>
      </c>
      <c r="D256" s="4">
        <v>28.4</v>
      </c>
      <c r="E256" s="4">
        <v>29.129999000000002</v>
      </c>
      <c r="F256" s="4">
        <v>29.129999000000002</v>
      </c>
      <c r="G256" s="3">
        <v>946700</v>
      </c>
      <c r="H256" s="4">
        <f>ROUND(tblstock[[#This Row],[Volume]]/1000000,1)</f>
        <v>0.9</v>
      </c>
      <c r="I256" s="8">
        <f t="shared" si="12"/>
        <v>2.9692399091820511E-2</v>
      </c>
      <c r="J256" s="8">
        <f>J255*(1+tblstock[[#This Row],[DailyReturns]])</f>
        <v>1.2193386445934964</v>
      </c>
      <c r="K256" s="4">
        <f t="shared" si="13"/>
        <v>27.808500149999993</v>
      </c>
      <c r="L256" s="4">
        <f t="shared" si="15"/>
        <v>27.62940004</v>
      </c>
      <c r="M256" s="10">
        <f t="shared" si="14"/>
        <v>3.3258355032009662E-2</v>
      </c>
    </row>
    <row r="257" spans="1:13" x14ac:dyDescent="0.3">
      <c r="A257" s="1">
        <v>40725</v>
      </c>
      <c r="B257" s="4">
        <v>29.07</v>
      </c>
      <c r="C257" s="4">
        <v>29.6</v>
      </c>
      <c r="D257" s="4">
        <v>28.799999</v>
      </c>
      <c r="E257" s="4">
        <v>29.02</v>
      </c>
      <c r="F257" s="4">
        <v>29.02</v>
      </c>
      <c r="G257" s="3">
        <v>854900</v>
      </c>
      <c r="H257" s="4">
        <f>ROUND(tblstock[[#This Row],[Volume]]/1000000,1)</f>
        <v>0.9</v>
      </c>
      <c r="I257" s="8">
        <f t="shared" si="12"/>
        <v>-3.7761415645775321E-3</v>
      </c>
      <c r="J257" s="8">
        <f>J256*(1+tblstock[[#This Row],[DailyReturns]])</f>
        <v>1.2147342492563513</v>
      </c>
      <c r="K257" s="4">
        <f t="shared" si="13"/>
        <v>27.753000199999995</v>
      </c>
      <c r="L257" s="4">
        <f t="shared" si="15"/>
        <v>27.694800040000001</v>
      </c>
      <c r="M257" s="10">
        <f t="shared" si="14"/>
        <v>3.0909863766313505E-2</v>
      </c>
    </row>
    <row r="258" spans="1:13" x14ac:dyDescent="0.3">
      <c r="A258" s="1">
        <v>40729</v>
      </c>
      <c r="B258" s="4">
        <v>29.02</v>
      </c>
      <c r="C258" s="4">
        <v>29.52</v>
      </c>
      <c r="D258" s="4">
        <v>28.709999</v>
      </c>
      <c r="E258" s="4">
        <v>29.139999</v>
      </c>
      <c r="F258" s="4">
        <v>29.139999</v>
      </c>
      <c r="G258" s="3">
        <v>996000</v>
      </c>
      <c r="H258" s="4">
        <f>ROUND(tblstock[[#This Row],[Volume]]/1000000,1)</f>
        <v>1</v>
      </c>
      <c r="I258" s="8">
        <f t="shared" si="12"/>
        <v>4.1350447966919356E-3</v>
      </c>
      <c r="J258" s="8">
        <f>J257*(1+tblstock[[#This Row],[DailyReturns]])</f>
        <v>1.2197572297931023</v>
      </c>
      <c r="K258" s="4">
        <f t="shared" si="13"/>
        <v>27.7750001</v>
      </c>
      <c r="L258" s="4">
        <f t="shared" si="15"/>
        <v>27.742800020000001</v>
      </c>
      <c r="M258" s="10">
        <f t="shared" si="14"/>
        <v>3.0861506997901317E-2</v>
      </c>
    </row>
    <row r="259" spans="1:13" x14ac:dyDescent="0.3">
      <c r="A259" s="1">
        <v>40730</v>
      </c>
      <c r="B259" s="4">
        <v>29.139999</v>
      </c>
      <c r="C259" s="4">
        <v>29.139999</v>
      </c>
      <c r="D259" s="4">
        <v>28.549999</v>
      </c>
      <c r="E259" s="4">
        <v>28.959999</v>
      </c>
      <c r="F259" s="4">
        <v>28.959999</v>
      </c>
      <c r="G259" s="3">
        <v>926900</v>
      </c>
      <c r="H259" s="4">
        <f>ROUND(tblstock[[#This Row],[Volume]]/1000000,1)</f>
        <v>0.9</v>
      </c>
      <c r="I259" s="8">
        <f t="shared" ref="I259:I322" si="16">(E259-E258)/E258</f>
        <v>-6.1770763959188785E-3</v>
      </c>
      <c r="J259" s="8">
        <f>J258*(1+tblstock[[#This Row],[DailyReturns]])</f>
        <v>1.2122226962001958</v>
      </c>
      <c r="K259" s="4">
        <f t="shared" si="13"/>
        <v>27.804500000000001</v>
      </c>
      <c r="L259" s="4">
        <f t="shared" si="15"/>
        <v>27.794200019999998</v>
      </c>
      <c r="M259" s="10">
        <f t="shared" si="14"/>
        <v>2.9861576256399906E-2</v>
      </c>
    </row>
    <row r="260" spans="1:13" x14ac:dyDescent="0.3">
      <c r="A260" s="1">
        <v>40731</v>
      </c>
      <c r="B260" s="4">
        <v>29.139999</v>
      </c>
      <c r="C260" s="4">
        <v>30</v>
      </c>
      <c r="D260" s="4">
        <v>29.01</v>
      </c>
      <c r="E260" s="4">
        <v>29.73</v>
      </c>
      <c r="F260" s="4">
        <v>29.73</v>
      </c>
      <c r="G260" s="3">
        <v>1327900</v>
      </c>
      <c r="H260" s="4">
        <f>ROUND(tblstock[[#This Row],[Volume]]/1000000,1)</f>
        <v>1.3</v>
      </c>
      <c r="I260" s="8">
        <f t="shared" si="16"/>
        <v>2.6588433238550892E-2</v>
      </c>
      <c r="J260" s="8">
        <f>J259*(1+tblstock[[#This Row],[DailyReturns]])</f>
        <v>1.2444537984283708</v>
      </c>
      <c r="K260" s="4">
        <f t="shared" si="13"/>
        <v>27.934999949999998</v>
      </c>
      <c r="L260" s="4">
        <f t="shared" si="15"/>
        <v>27.850200019999999</v>
      </c>
      <c r="M260" s="10">
        <f t="shared" si="14"/>
        <v>3.0128421078703421E-2</v>
      </c>
    </row>
    <row r="261" spans="1:13" x14ac:dyDescent="0.3">
      <c r="A261" s="1">
        <v>40732</v>
      </c>
      <c r="B261" s="4">
        <v>29.889999</v>
      </c>
      <c r="C261" s="4">
        <v>29.889999</v>
      </c>
      <c r="D261" s="4">
        <v>28.59</v>
      </c>
      <c r="E261" s="4">
        <v>28.809999000000001</v>
      </c>
      <c r="F261" s="4">
        <v>28.809999000000001</v>
      </c>
      <c r="G261" s="3">
        <v>1240600</v>
      </c>
      <c r="H261" s="4">
        <f>ROUND(tblstock[[#This Row],[Volume]]/1000000,1)</f>
        <v>1.2</v>
      </c>
      <c r="I261" s="8">
        <f t="shared" si="16"/>
        <v>-3.0945206861755774E-2</v>
      </c>
      <c r="J261" s="8">
        <f>J260*(1+tblstock[[#This Row],[DailyReturns]])</f>
        <v>1.2059439182061071</v>
      </c>
      <c r="K261" s="4">
        <f t="shared" si="13"/>
        <v>27.994499849999993</v>
      </c>
      <c r="L261" s="4">
        <f t="shared" si="15"/>
        <v>27.884799999999998</v>
      </c>
      <c r="M261" s="10">
        <f t="shared" si="14"/>
        <v>2.6781901120196301E-2</v>
      </c>
    </row>
    <row r="262" spans="1:13" x14ac:dyDescent="0.3">
      <c r="A262" s="1">
        <v>40735</v>
      </c>
      <c r="B262" s="4">
        <v>28.4</v>
      </c>
      <c r="C262" s="4">
        <v>28.530000999999999</v>
      </c>
      <c r="D262" s="4">
        <v>28</v>
      </c>
      <c r="E262" s="4">
        <v>28.35</v>
      </c>
      <c r="F262" s="4">
        <v>28.35</v>
      </c>
      <c r="G262" s="3">
        <v>975800</v>
      </c>
      <c r="H262" s="4">
        <f>ROUND(tblstock[[#This Row],[Volume]]/1000000,1)</f>
        <v>1</v>
      </c>
      <c r="I262" s="8">
        <f t="shared" si="16"/>
        <v>-1.5966644080758204E-2</v>
      </c>
      <c r="J262" s="8">
        <f>J261*(1+tblstock[[#This Row],[DailyReturns]])</f>
        <v>1.1866890408827553</v>
      </c>
      <c r="K262" s="4">
        <f t="shared" si="13"/>
        <v>28.0189998</v>
      </c>
      <c r="L262" s="4">
        <f t="shared" si="15"/>
        <v>27.898599999999998</v>
      </c>
      <c r="M262" s="10">
        <f t="shared" si="14"/>
        <v>2.6739157964213896E-2</v>
      </c>
    </row>
    <row r="263" spans="1:13" x14ac:dyDescent="0.3">
      <c r="A263" s="1">
        <v>40736</v>
      </c>
      <c r="B263" s="4">
        <v>28.370000999999998</v>
      </c>
      <c r="C263" s="4">
        <v>29.09</v>
      </c>
      <c r="D263" s="4">
        <v>28</v>
      </c>
      <c r="E263" s="4">
        <v>28.17</v>
      </c>
      <c r="F263" s="4">
        <v>28.17</v>
      </c>
      <c r="G263" s="3">
        <v>1045400</v>
      </c>
      <c r="H263" s="4">
        <f>ROUND(tblstock[[#This Row],[Volume]]/1000000,1)</f>
        <v>1</v>
      </c>
      <c r="I263" s="8">
        <f t="shared" si="16"/>
        <v>-6.3492063492063388E-3</v>
      </c>
      <c r="J263" s="8">
        <f>J262*(1+tblstock[[#This Row],[DailyReturns]])</f>
        <v>1.1791545072898488</v>
      </c>
      <c r="K263" s="4">
        <f t="shared" si="13"/>
        <v>28.005999800000001</v>
      </c>
      <c r="L263" s="4">
        <f t="shared" si="15"/>
        <v>27.909999999999997</v>
      </c>
      <c r="M263" s="10">
        <f t="shared" si="14"/>
        <v>2.6748929238567202E-2</v>
      </c>
    </row>
    <row r="264" spans="1:13" x14ac:dyDescent="0.3">
      <c r="A264" s="1">
        <v>40737</v>
      </c>
      <c r="B264" s="4">
        <v>28.43</v>
      </c>
      <c r="C264" s="4">
        <v>29.030000999999999</v>
      </c>
      <c r="D264" s="4">
        <v>27.9</v>
      </c>
      <c r="E264" s="4">
        <v>28.639999</v>
      </c>
      <c r="F264" s="4">
        <v>28.639999</v>
      </c>
      <c r="G264" s="3">
        <v>1066000</v>
      </c>
      <c r="H264" s="4">
        <f>ROUND(tblstock[[#This Row],[Volume]]/1000000,1)</f>
        <v>1.1000000000000001</v>
      </c>
      <c r="I264" s="8">
        <f t="shared" si="16"/>
        <v>1.668438054668079E-2</v>
      </c>
      <c r="J264" s="8">
        <f>J263*(1+tblstock[[#This Row],[DailyReturns]])</f>
        <v>1.1988279698128066</v>
      </c>
      <c r="K264" s="4">
        <f t="shared" si="13"/>
        <v>28.00799975</v>
      </c>
      <c r="L264" s="4">
        <f t="shared" si="15"/>
        <v>27.933799959999998</v>
      </c>
      <c r="M264" s="10">
        <f t="shared" si="14"/>
        <v>2.6668594766434617E-2</v>
      </c>
    </row>
    <row r="265" spans="1:13" x14ac:dyDescent="0.3">
      <c r="A265" s="1">
        <v>40738</v>
      </c>
      <c r="B265" s="4">
        <v>28.530000999999999</v>
      </c>
      <c r="C265" s="4">
        <v>28.959999</v>
      </c>
      <c r="D265" s="4">
        <v>27.25</v>
      </c>
      <c r="E265" s="4">
        <v>27.610001</v>
      </c>
      <c r="F265" s="4">
        <v>27.610001</v>
      </c>
      <c r="G265" s="3">
        <v>1159000</v>
      </c>
      <c r="H265" s="4">
        <f>ROUND(tblstock[[#This Row],[Volume]]/1000000,1)</f>
        <v>1.2</v>
      </c>
      <c r="I265" s="8">
        <f t="shared" si="16"/>
        <v>-3.5963618574148662E-2</v>
      </c>
      <c r="J265" s="8">
        <f>J264*(1+tblstock[[#This Row],[DailyReturns]])</f>
        <v>1.1557137779704378</v>
      </c>
      <c r="K265" s="4">
        <f t="shared" si="13"/>
        <v>28.022499800000002</v>
      </c>
      <c r="L265" s="4">
        <f t="shared" si="15"/>
        <v>27.948599960000003</v>
      </c>
      <c r="M265" s="10">
        <f t="shared" si="14"/>
        <v>2.5676237727455729E-2</v>
      </c>
    </row>
    <row r="266" spans="1:13" x14ac:dyDescent="0.3">
      <c r="A266" s="1">
        <v>40739</v>
      </c>
      <c r="B266" s="4">
        <v>27.790001</v>
      </c>
      <c r="C266" s="4">
        <v>27.83</v>
      </c>
      <c r="D266" s="4">
        <v>27.4</v>
      </c>
      <c r="E266" s="4">
        <v>27.58</v>
      </c>
      <c r="F266" s="4">
        <v>27.58</v>
      </c>
      <c r="G266" s="3">
        <v>709000</v>
      </c>
      <c r="H266" s="4">
        <f>ROUND(tblstock[[#This Row],[Volume]]/1000000,1)</f>
        <v>0.7</v>
      </c>
      <c r="I266" s="8">
        <f t="shared" si="16"/>
        <v>-1.0865990189570136E-3</v>
      </c>
      <c r="J266" s="8">
        <f>J265*(1+tblstock[[#This Row],[DailyReturns]])</f>
        <v>1.1544579805131001</v>
      </c>
      <c r="K266" s="4">
        <f t="shared" si="13"/>
        <v>28.076499800000004</v>
      </c>
      <c r="L266" s="4">
        <f t="shared" si="15"/>
        <v>27.966399940000006</v>
      </c>
      <c r="M266" s="10">
        <f t="shared" si="14"/>
        <v>2.5619762740196769E-2</v>
      </c>
    </row>
    <row r="267" spans="1:13" x14ac:dyDescent="0.3">
      <c r="A267" s="1">
        <v>40742</v>
      </c>
      <c r="B267" s="4">
        <v>27.34</v>
      </c>
      <c r="C267" s="4">
        <v>27.450001</v>
      </c>
      <c r="D267" s="4">
        <v>26.629999000000002</v>
      </c>
      <c r="E267" s="4">
        <v>27.23</v>
      </c>
      <c r="F267" s="4">
        <v>27.23</v>
      </c>
      <c r="G267" s="3">
        <v>851900</v>
      </c>
      <c r="H267" s="4">
        <f>ROUND(tblstock[[#This Row],[Volume]]/1000000,1)</f>
        <v>0.9</v>
      </c>
      <c r="I267" s="8">
        <f t="shared" si="16"/>
        <v>-1.2690355329949162E-2</v>
      </c>
      <c r="J267" s="8">
        <f>J266*(1+tblstock[[#This Row],[DailyReturns]])</f>
        <v>1.1398074985268933</v>
      </c>
      <c r="K267" s="4">
        <f t="shared" si="13"/>
        <v>28.112999800000004</v>
      </c>
      <c r="L267" s="4">
        <f t="shared" si="15"/>
        <v>27.982199920000003</v>
      </c>
      <c r="M267" s="10">
        <f t="shared" si="14"/>
        <v>2.4036762155962087E-2</v>
      </c>
    </row>
    <row r="268" spans="1:13" x14ac:dyDescent="0.3">
      <c r="A268" s="1">
        <v>40743</v>
      </c>
      <c r="B268" s="4">
        <v>27.58</v>
      </c>
      <c r="C268" s="4">
        <v>28.110001</v>
      </c>
      <c r="D268" s="4">
        <v>27.540001</v>
      </c>
      <c r="E268" s="4">
        <v>27.889999</v>
      </c>
      <c r="F268" s="4">
        <v>27.889999</v>
      </c>
      <c r="G268" s="3">
        <v>1026100</v>
      </c>
      <c r="H268" s="4">
        <f>ROUND(tblstock[[#This Row],[Volume]]/1000000,1)</f>
        <v>1</v>
      </c>
      <c r="I268" s="8">
        <f t="shared" si="16"/>
        <v>2.4237936099889796E-2</v>
      </c>
      <c r="J268" s="8">
        <f>J267*(1+tblstock[[#This Row],[DailyReturns]])</f>
        <v>1.1674340798423635</v>
      </c>
      <c r="K268" s="4">
        <f t="shared" si="13"/>
        <v>28.206999750000001</v>
      </c>
      <c r="L268" s="4">
        <f t="shared" si="15"/>
        <v>27.997599880000003</v>
      </c>
      <c r="M268" s="10">
        <f t="shared" si="14"/>
        <v>2.3049199925983702E-2</v>
      </c>
    </row>
    <row r="269" spans="1:13" x14ac:dyDescent="0.3">
      <c r="A269" s="1">
        <v>40744</v>
      </c>
      <c r="B269" s="4">
        <v>28</v>
      </c>
      <c r="C269" s="4">
        <v>30.440000999999999</v>
      </c>
      <c r="D269" s="4">
        <v>27.799999</v>
      </c>
      <c r="E269" s="4">
        <v>28.690000999999999</v>
      </c>
      <c r="F269" s="4">
        <v>28.690000999999999</v>
      </c>
      <c r="G269" s="3">
        <v>3048300</v>
      </c>
      <c r="H269" s="4">
        <f>ROUND(tblstock[[#This Row],[Volume]]/1000000,1)</f>
        <v>3</v>
      </c>
      <c r="I269" s="8">
        <f t="shared" si="16"/>
        <v>2.868418890943665E-2</v>
      </c>
      <c r="J269" s="8">
        <f>J268*(1+tblstock[[#This Row],[DailyReturns]])</f>
        <v>1.2009209795278761</v>
      </c>
      <c r="K269" s="4">
        <f t="shared" si="13"/>
        <v>28.264999750000005</v>
      </c>
      <c r="L269" s="4">
        <f t="shared" si="15"/>
        <v>28.0131999</v>
      </c>
      <c r="M269" s="10">
        <f t="shared" si="14"/>
        <v>2.3544307734093533E-2</v>
      </c>
    </row>
    <row r="270" spans="1:13" x14ac:dyDescent="0.3">
      <c r="A270" s="1">
        <v>40745</v>
      </c>
      <c r="B270" s="4">
        <v>28.91</v>
      </c>
      <c r="C270" s="4">
        <v>29.16</v>
      </c>
      <c r="D270" s="4">
        <v>28.1</v>
      </c>
      <c r="E270" s="4">
        <v>28.700001</v>
      </c>
      <c r="F270" s="4">
        <v>28.700001</v>
      </c>
      <c r="G270" s="3">
        <v>1011500</v>
      </c>
      <c r="H270" s="4">
        <f>ROUND(tblstock[[#This Row],[Volume]]/1000000,1)</f>
        <v>1</v>
      </c>
      <c r="I270" s="8">
        <f t="shared" si="16"/>
        <v>3.4855349081380527E-4</v>
      </c>
      <c r="J270" s="8">
        <f>J269*(1+tblstock[[#This Row],[DailyReturns]])</f>
        <v>1.2013395647274823</v>
      </c>
      <c r="K270" s="4">
        <f t="shared" si="13"/>
        <v>28.339499850000003</v>
      </c>
      <c r="L270" s="4">
        <f t="shared" si="15"/>
        <v>28.020599919999999</v>
      </c>
      <c r="M270" s="10">
        <f t="shared" si="14"/>
        <v>2.2034247928279595E-2</v>
      </c>
    </row>
    <row r="271" spans="1:13" x14ac:dyDescent="0.3">
      <c r="A271" s="1">
        <v>40746</v>
      </c>
      <c r="B271" s="4">
        <v>28.700001</v>
      </c>
      <c r="C271" s="4">
        <v>29.540001</v>
      </c>
      <c r="D271" s="4">
        <v>28.549999</v>
      </c>
      <c r="E271" s="4">
        <v>29.290001</v>
      </c>
      <c r="F271" s="4">
        <v>29.290001</v>
      </c>
      <c r="G271" s="3">
        <v>583500</v>
      </c>
      <c r="H271" s="4">
        <f>ROUND(tblstock[[#This Row],[Volume]]/1000000,1)</f>
        <v>0.6</v>
      </c>
      <c r="I271" s="8">
        <f t="shared" si="16"/>
        <v>2.0557490572909731E-2</v>
      </c>
      <c r="J271" s="8">
        <f>J270*(1+tblstock[[#This Row],[DailyReturns]])</f>
        <v>1.226036091504231</v>
      </c>
      <c r="K271" s="4">
        <f t="shared" si="13"/>
        <v>28.418499950000001</v>
      </c>
      <c r="L271" s="4">
        <f t="shared" si="15"/>
        <v>28.064999939999996</v>
      </c>
      <c r="M271" s="10">
        <f t="shared" si="14"/>
        <v>2.2089782164050518E-2</v>
      </c>
    </row>
    <row r="272" spans="1:13" x14ac:dyDescent="0.3">
      <c r="A272" s="1">
        <v>40749</v>
      </c>
      <c r="B272" s="4">
        <v>29.01</v>
      </c>
      <c r="C272" s="4">
        <v>29.25</v>
      </c>
      <c r="D272" s="4">
        <v>28.440000999999999</v>
      </c>
      <c r="E272" s="4">
        <v>28.49</v>
      </c>
      <c r="F272" s="4">
        <v>28.49</v>
      </c>
      <c r="G272" s="3">
        <v>673300</v>
      </c>
      <c r="H272" s="4">
        <f>ROUND(tblstock[[#This Row],[Volume]]/1000000,1)</f>
        <v>0.7</v>
      </c>
      <c r="I272" s="8">
        <f t="shared" si="16"/>
        <v>-2.7313109344038661E-2</v>
      </c>
      <c r="J272" s="8">
        <f>J271*(1+tblstock[[#This Row],[DailyReturns]])</f>
        <v>1.1925492336772381</v>
      </c>
      <c r="K272" s="4">
        <f t="shared" si="13"/>
        <v>28.464499949999997</v>
      </c>
      <c r="L272" s="4">
        <f t="shared" si="15"/>
        <v>28.081399940000001</v>
      </c>
      <c r="M272" s="10">
        <f t="shared" si="14"/>
        <v>2.2674960609013826E-2</v>
      </c>
    </row>
    <row r="273" spans="1:13" x14ac:dyDescent="0.3">
      <c r="A273" s="1">
        <v>40750</v>
      </c>
      <c r="B273" s="4">
        <v>28.309999000000001</v>
      </c>
      <c r="C273" s="4">
        <v>28.77</v>
      </c>
      <c r="D273" s="4">
        <v>27.969999000000001</v>
      </c>
      <c r="E273" s="4">
        <v>28</v>
      </c>
      <c r="F273" s="4">
        <v>28</v>
      </c>
      <c r="G273" s="3">
        <v>760600</v>
      </c>
      <c r="H273" s="4">
        <f>ROUND(tblstock[[#This Row],[Volume]]/1000000,1)</f>
        <v>0.8</v>
      </c>
      <c r="I273" s="8">
        <f t="shared" si="16"/>
        <v>-1.7199017199017144E-2</v>
      </c>
      <c r="J273" s="8">
        <f>J272*(1+tblstock[[#This Row],[DailyReturns]])</f>
        <v>1.1720385588965485</v>
      </c>
      <c r="K273" s="4">
        <f t="shared" si="13"/>
        <v>28.491500000000002</v>
      </c>
      <c r="L273" s="4">
        <f t="shared" si="15"/>
        <v>28.090399959999999</v>
      </c>
      <c r="M273" s="10">
        <f t="shared" si="14"/>
        <v>2.2605334881496787E-2</v>
      </c>
    </row>
    <row r="274" spans="1:13" x14ac:dyDescent="0.3">
      <c r="A274" s="1">
        <v>40751</v>
      </c>
      <c r="B274" s="4">
        <v>28.5</v>
      </c>
      <c r="C274" s="4">
        <v>28.5</v>
      </c>
      <c r="D274" s="4">
        <v>27.51</v>
      </c>
      <c r="E274" s="4">
        <v>27.639999</v>
      </c>
      <c r="F274" s="4">
        <v>27.639999</v>
      </c>
      <c r="G274" s="3">
        <v>958500</v>
      </c>
      <c r="H274" s="4">
        <f>ROUND(tblstock[[#This Row],[Volume]]/1000000,1)</f>
        <v>1</v>
      </c>
      <c r="I274" s="8">
        <f t="shared" si="16"/>
        <v>-1.2857178571428587E-2</v>
      </c>
      <c r="J274" s="8">
        <f>J273*(1+tblstock[[#This Row],[DailyReturns]])</f>
        <v>1.1569694498522158</v>
      </c>
      <c r="K274" s="4">
        <f t="shared" si="13"/>
        <v>28.467999899999995</v>
      </c>
      <c r="L274" s="4">
        <f t="shared" si="15"/>
        <v>28.111199940000002</v>
      </c>
      <c r="M274" s="10">
        <f t="shared" si="14"/>
        <v>2.2684957964524185E-2</v>
      </c>
    </row>
    <row r="275" spans="1:13" x14ac:dyDescent="0.3">
      <c r="A275" s="1">
        <v>40752</v>
      </c>
      <c r="B275" s="4">
        <v>27.6</v>
      </c>
      <c r="C275" s="4">
        <v>28.549999</v>
      </c>
      <c r="D275" s="4">
        <v>27.540001</v>
      </c>
      <c r="E275" s="4">
        <v>28.17</v>
      </c>
      <c r="F275" s="4">
        <v>28.17</v>
      </c>
      <c r="G275" s="3">
        <v>938700</v>
      </c>
      <c r="H275" s="4">
        <f>ROUND(tblstock[[#This Row],[Volume]]/1000000,1)</f>
        <v>0.9</v>
      </c>
      <c r="I275" s="8">
        <f t="shared" si="16"/>
        <v>1.9175145411546583E-2</v>
      </c>
      <c r="J275" s="8">
        <f>J274*(1+tblstock[[#This Row],[DailyReturns]])</f>
        <v>1.1791545072898491</v>
      </c>
      <c r="K275" s="4">
        <f t="shared" si="13"/>
        <v>28.461999850000002</v>
      </c>
      <c r="L275" s="4">
        <f t="shared" si="15"/>
        <v>28.15539996</v>
      </c>
      <c r="M275" s="10">
        <f t="shared" si="14"/>
        <v>2.1431515718173668E-2</v>
      </c>
    </row>
    <row r="276" spans="1:13" x14ac:dyDescent="0.3">
      <c r="A276" s="1">
        <v>40753</v>
      </c>
      <c r="B276" s="4">
        <v>27.799999</v>
      </c>
      <c r="C276" s="4">
        <v>28.4</v>
      </c>
      <c r="D276" s="4">
        <v>27.5</v>
      </c>
      <c r="E276" s="4">
        <v>28.17</v>
      </c>
      <c r="F276" s="4">
        <v>28.17</v>
      </c>
      <c r="G276" s="3">
        <v>948200</v>
      </c>
      <c r="H276" s="4">
        <f>ROUND(tblstock[[#This Row],[Volume]]/1000000,1)</f>
        <v>0.9</v>
      </c>
      <c r="I276" s="8">
        <f t="shared" si="16"/>
        <v>0</v>
      </c>
      <c r="J276" s="8">
        <f>J275*(1+tblstock[[#This Row],[DailyReturns]])</f>
        <v>1.1791545072898491</v>
      </c>
      <c r="K276" s="4">
        <f t="shared" si="13"/>
        <v>28.4139999</v>
      </c>
      <c r="L276" s="4">
        <f t="shared" si="15"/>
        <v>28.191799960000004</v>
      </c>
      <c r="M276" s="10">
        <f t="shared" si="14"/>
        <v>2.0634402396621437E-2</v>
      </c>
    </row>
    <row r="277" spans="1:13" x14ac:dyDescent="0.3">
      <c r="A277" s="1">
        <v>40756</v>
      </c>
      <c r="B277" s="4">
        <v>28.67</v>
      </c>
      <c r="C277" s="4">
        <v>28.98</v>
      </c>
      <c r="D277" s="4">
        <v>28.209999</v>
      </c>
      <c r="E277" s="4">
        <v>28.77</v>
      </c>
      <c r="F277" s="4">
        <v>28.77</v>
      </c>
      <c r="G277" s="3">
        <v>1164900</v>
      </c>
      <c r="H277" s="4">
        <f>ROUND(tblstock[[#This Row],[Volume]]/1000000,1)</f>
        <v>1.2</v>
      </c>
      <c r="I277" s="8">
        <f t="shared" si="16"/>
        <v>2.1299254526091511E-2</v>
      </c>
      <c r="J277" s="8">
        <f>J276*(1+tblstock[[#This Row],[DailyReturns]])</f>
        <v>1.2042696192662035</v>
      </c>
      <c r="K277" s="4">
        <f t="shared" si="13"/>
        <v>28.401499899999997</v>
      </c>
      <c r="L277" s="4">
        <f t="shared" si="15"/>
        <v>28.203199940000005</v>
      </c>
      <c r="M277" s="10">
        <f t="shared" si="14"/>
        <v>2.0909351670636626E-2</v>
      </c>
    </row>
    <row r="278" spans="1:13" x14ac:dyDescent="0.3">
      <c r="A278" s="1">
        <v>40757</v>
      </c>
      <c r="B278" s="4">
        <v>28.690000999999999</v>
      </c>
      <c r="C278" s="4">
        <v>29.200001</v>
      </c>
      <c r="D278" s="4">
        <v>27.27</v>
      </c>
      <c r="E278" s="4">
        <v>27.34</v>
      </c>
      <c r="F278" s="4">
        <v>27.34</v>
      </c>
      <c r="G278" s="3">
        <v>1549400</v>
      </c>
      <c r="H278" s="4">
        <f>ROUND(tblstock[[#This Row],[Volume]]/1000000,1)</f>
        <v>1.5</v>
      </c>
      <c r="I278" s="8">
        <f t="shared" si="16"/>
        <v>-4.9704553354188379E-2</v>
      </c>
      <c r="J278" s="8">
        <f>J277*(1+tblstock[[#This Row],[DailyReturns]])</f>
        <v>1.1444119357225584</v>
      </c>
      <c r="K278" s="4">
        <f t="shared" ref="K278:K341" si="17">AVERAGE(E259:E278)</f>
        <v>28.311499950000002</v>
      </c>
      <c r="L278" s="4">
        <f t="shared" si="15"/>
        <v>28.19059996</v>
      </c>
      <c r="M278" s="10">
        <f t="shared" si="14"/>
        <v>2.265465672469881E-2</v>
      </c>
    </row>
    <row r="279" spans="1:13" x14ac:dyDescent="0.3">
      <c r="A279" s="1">
        <v>40758</v>
      </c>
      <c r="B279" s="4">
        <v>27.5</v>
      </c>
      <c r="C279" s="4">
        <v>27.83</v>
      </c>
      <c r="D279" s="4">
        <v>26.34</v>
      </c>
      <c r="E279" s="4">
        <v>27.200001</v>
      </c>
      <c r="F279" s="4">
        <v>27.200001</v>
      </c>
      <c r="G279" s="3">
        <v>1794500</v>
      </c>
      <c r="H279" s="4">
        <f>ROUND(tblstock[[#This Row],[Volume]]/1000000,1)</f>
        <v>1.8</v>
      </c>
      <c r="I279" s="8">
        <f t="shared" si="16"/>
        <v>-5.1206656912947896E-3</v>
      </c>
      <c r="J279" s="8">
        <f>J278*(1+tblstock[[#This Row],[DailyReturns]])</f>
        <v>1.1385517847865956</v>
      </c>
      <c r="K279" s="4">
        <f t="shared" si="17"/>
        <v>28.223500050000002</v>
      </c>
      <c r="L279" s="4">
        <f t="shared" si="15"/>
        <v>28.198199979999998</v>
      </c>
      <c r="M279" s="10">
        <f t="shared" si="14"/>
        <v>2.0097672310430675E-2</v>
      </c>
    </row>
    <row r="280" spans="1:13" x14ac:dyDescent="0.3">
      <c r="A280" s="1">
        <v>40759</v>
      </c>
      <c r="B280" s="4">
        <v>26.51</v>
      </c>
      <c r="C280" s="4">
        <v>26.889999</v>
      </c>
      <c r="D280" s="4">
        <v>24.67</v>
      </c>
      <c r="E280" s="4">
        <v>24.75</v>
      </c>
      <c r="F280" s="4">
        <v>24.75</v>
      </c>
      <c r="G280" s="3">
        <v>3064500</v>
      </c>
      <c r="H280" s="4">
        <f>ROUND(tblstock[[#This Row],[Volume]]/1000000,1)</f>
        <v>3.1</v>
      </c>
      <c r="I280" s="8">
        <f t="shared" si="16"/>
        <v>-9.0073562864942558E-2</v>
      </c>
      <c r="J280" s="8">
        <f>J279*(1+tblstock[[#This Row],[DailyReturns]])</f>
        <v>1.0359983690246277</v>
      </c>
      <c r="K280" s="4">
        <f t="shared" si="17"/>
        <v>27.97450005</v>
      </c>
      <c r="L280" s="4">
        <f t="shared" si="15"/>
        <v>28.158799999999999</v>
      </c>
      <c r="M280" s="10">
        <f t="shared" si="14"/>
        <v>2.5728905908930007E-2</v>
      </c>
    </row>
    <row r="281" spans="1:13" x14ac:dyDescent="0.3">
      <c r="A281" s="1">
        <v>40760</v>
      </c>
      <c r="B281" s="4">
        <v>24.99</v>
      </c>
      <c r="C281" s="4">
        <v>25.379999000000002</v>
      </c>
      <c r="D281" s="4">
        <v>22.83</v>
      </c>
      <c r="E281" s="4">
        <v>24.24</v>
      </c>
      <c r="F281" s="4">
        <v>24.24</v>
      </c>
      <c r="G281" s="3">
        <v>1964400</v>
      </c>
      <c r="H281" s="4">
        <f>ROUND(tblstock[[#This Row],[Volume]]/1000000,1)</f>
        <v>2</v>
      </c>
      <c r="I281" s="8">
        <f t="shared" si="16"/>
        <v>-2.0606060606060669E-2</v>
      </c>
      <c r="J281" s="8">
        <f>J280*(1+tblstock[[#This Row],[DailyReturns]])</f>
        <v>1.0146505238447263</v>
      </c>
      <c r="K281" s="4">
        <f t="shared" si="17"/>
        <v>27.746000099999996</v>
      </c>
      <c r="L281" s="4">
        <f t="shared" si="15"/>
        <v>28.064</v>
      </c>
      <c r="M281" s="10">
        <f t="shared" si="14"/>
        <v>2.5610039546500617E-2</v>
      </c>
    </row>
    <row r="282" spans="1:13" x14ac:dyDescent="0.3">
      <c r="A282" s="1">
        <v>40763</v>
      </c>
      <c r="B282" s="4">
        <v>23.1</v>
      </c>
      <c r="C282" s="4">
        <v>24.440000999999999</v>
      </c>
      <c r="D282" s="4">
        <v>23.1</v>
      </c>
      <c r="E282" s="4">
        <v>23.639999</v>
      </c>
      <c r="F282" s="4">
        <v>23.639999</v>
      </c>
      <c r="G282" s="3">
        <v>2608500</v>
      </c>
      <c r="H282" s="4">
        <f>ROUND(tblstock[[#This Row],[Volume]]/1000000,1)</f>
        <v>2.6</v>
      </c>
      <c r="I282" s="8">
        <f t="shared" si="16"/>
        <v>-2.4752516501650119E-2</v>
      </c>
      <c r="J282" s="8">
        <f>J281*(1+tblstock[[#This Row],[DailyReturns]])</f>
        <v>0.98953537000985181</v>
      </c>
      <c r="K282" s="4">
        <f t="shared" si="17"/>
        <v>27.510500049999997</v>
      </c>
      <c r="L282" s="4">
        <f t="shared" si="15"/>
        <v>27.947199980000001</v>
      </c>
      <c r="M282" s="10">
        <f t="shared" si="14"/>
        <v>2.5876881046361329E-2</v>
      </c>
    </row>
    <row r="283" spans="1:13" x14ac:dyDescent="0.3">
      <c r="A283" s="1">
        <v>40764</v>
      </c>
      <c r="B283" s="4">
        <v>24.15</v>
      </c>
      <c r="C283" s="4">
        <v>25.450001</v>
      </c>
      <c r="D283" s="4">
        <v>23.700001</v>
      </c>
      <c r="E283" s="4">
        <v>25.059999000000001</v>
      </c>
      <c r="F283" s="4">
        <v>25.059999000000001</v>
      </c>
      <c r="G283" s="3">
        <v>1333400</v>
      </c>
      <c r="H283" s="4">
        <f>ROUND(tblstock[[#This Row],[Volume]]/1000000,1)</f>
        <v>1.3</v>
      </c>
      <c r="I283" s="8">
        <f t="shared" si="16"/>
        <v>6.0067684436027335E-2</v>
      </c>
      <c r="J283" s="8">
        <f>J282*(1+tblstock[[#This Row],[DailyReturns]])</f>
        <v>1.0489744683538911</v>
      </c>
      <c r="K283" s="4">
        <f t="shared" si="17"/>
        <v>27.354999999999997</v>
      </c>
      <c r="L283" s="4">
        <f t="shared" si="15"/>
        <v>27.857399980000004</v>
      </c>
      <c r="M283" s="10">
        <f t="shared" si="14"/>
        <v>2.8375401583589883E-2</v>
      </c>
    </row>
    <row r="284" spans="1:13" x14ac:dyDescent="0.3">
      <c r="A284" s="1">
        <v>40765</v>
      </c>
      <c r="B284" s="4">
        <v>25.440000999999999</v>
      </c>
      <c r="C284" s="4">
        <v>25.440000999999999</v>
      </c>
      <c r="D284" s="4">
        <v>23.629999000000002</v>
      </c>
      <c r="E284" s="4">
        <v>23.82</v>
      </c>
      <c r="F284" s="4">
        <v>23.82</v>
      </c>
      <c r="G284" s="3">
        <v>1564200</v>
      </c>
      <c r="H284" s="4">
        <f>ROUND(tblstock[[#This Row],[Volume]]/1000000,1)</f>
        <v>1.6</v>
      </c>
      <c r="I284" s="8">
        <f t="shared" si="16"/>
        <v>-4.9481207082250914E-2</v>
      </c>
      <c r="J284" s="8">
        <f>J283*(1+tblstock[[#This Row],[DailyReturns]])</f>
        <v>0.99706994546127814</v>
      </c>
      <c r="K284" s="4">
        <f t="shared" si="17"/>
        <v>27.114000049999998</v>
      </c>
      <c r="L284" s="4">
        <f t="shared" si="15"/>
        <v>27.730999999999998</v>
      </c>
      <c r="M284" s="10">
        <f t="shared" si="14"/>
        <v>2.914284444444528E-2</v>
      </c>
    </row>
    <row r="285" spans="1:13" x14ac:dyDescent="0.3">
      <c r="A285" s="1">
        <v>40766</v>
      </c>
      <c r="B285" s="4">
        <v>24.040001</v>
      </c>
      <c r="C285" s="4">
        <v>25.75</v>
      </c>
      <c r="D285" s="4">
        <v>24</v>
      </c>
      <c r="E285" s="4">
        <v>25.299999</v>
      </c>
      <c r="F285" s="4">
        <v>25.299999</v>
      </c>
      <c r="G285" s="3">
        <v>836500</v>
      </c>
      <c r="H285" s="4">
        <f>ROUND(tblstock[[#This Row],[Volume]]/1000000,1)</f>
        <v>0.8</v>
      </c>
      <c r="I285" s="8">
        <f t="shared" si="16"/>
        <v>6.2132619647355135E-2</v>
      </c>
      <c r="J285" s="8">
        <f>J284*(1+tblstock[[#This Row],[DailyReturns]])</f>
        <v>1.0590205131444328</v>
      </c>
      <c r="K285" s="4">
        <f t="shared" si="17"/>
        <v>26.998499949999996</v>
      </c>
      <c r="L285" s="4">
        <f t="shared" si="15"/>
        <v>27.666599980000001</v>
      </c>
      <c r="M285" s="10">
        <f t="shared" si="14"/>
        <v>3.1496306339160826E-2</v>
      </c>
    </row>
    <row r="286" spans="1:13" x14ac:dyDescent="0.3">
      <c r="A286" s="1">
        <v>40767</v>
      </c>
      <c r="B286" s="4">
        <v>25.6</v>
      </c>
      <c r="C286" s="4">
        <v>27.139999</v>
      </c>
      <c r="D286" s="4">
        <v>25.360001</v>
      </c>
      <c r="E286" s="4">
        <v>26.309999000000001</v>
      </c>
      <c r="F286" s="4">
        <v>26.309999000000001</v>
      </c>
      <c r="G286" s="3">
        <v>1009100</v>
      </c>
      <c r="H286" s="4">
        <f>ROUND(tblstock[[#This Row],[Volume]]/1000000,1)</f>
        <v>1</v>
      </c>
      <c r="I286" s="8">
        <f t="shared" si="16"/>
        <v>3.9920950194504021E-2</v>
      </c>
      <c r="J286" s="8">
        <f>J285*(1+tblstock[[#This Row],[DailyReturns]])</f>
        <v>1.1012976183046297</v>
      </c>
      <c r="K286" s="4">
        <f t="shared" si="17"/>
        <v>26.934999899999998</v>
      </c>
      <c r="L286" s="4">
        <f t="shared" si="15"/>
        <v>27.617599960000003</v>
      </c>
      <c r="M286" s="10">
        <f t="shared" si="14"/>
        <v>3.1903422894257225E-2</v>
      </c>
    </row>
    <row r="287" spans="1:13" x14ac:dyDescent="0.3">
      <c r="A287" s="1">
        <v>40770</v>
      </c>
      <c r="B287" s="4">
        <v>26.620000999999998</v>
      </c>
      <c r="C287" s="4">
        <v>26.75</v>
      </c>
      <c r="D287" s="4">
        <v>25.93</v>
      </c>
      <c r="E287" s="4">
        <v>26.23</v>
      </c>
      <c r="F287" s="4">
        <v>26.23</v>
      </c>
      <c r="G287" s="3">
        <v>738600</v>
      </c>
      <c r="H287" s="4">
        <f>ROUND(tblstock[[#This Row],[Volume]]/1000000,1)</f>
        <v>0.7</v>
      </c>
      <c r="I287" s="8">
        <f t="shared" si="16"/>
        <v>-3.0406310543759736E-3</v>
      </c>
      <c r="J287" s="8">
        <f>J286*(1+tblstock[[#This Row],[DailyReturns]])</f>
        <v>1.0979489785663024</v>
      </c>
      <c r="K287" s="4">
        <f t="shared" si="17"/>
        <v>26.884999899999997</v>
      </c>
      <c r="L287" s="4">
        <f t="shared" si="15"/>
        <v>27.539599980000002</v>
      </c>
      <c r="M287" s="10">
        <f t="shared" si="14"/>
        <v>3.1903003090770127E-2</v>
      </c>
    </row>
    <row r="288" spans="1:13" x14ac:dyDescent="0.3">
      <c r="A288" s="1">
        <v>40771</v>
      </c>
      <c r="B288" s="4">
        <v>26.129999000000002</v>
      </c>
      <c r="C288" s="4">
        <v>26.540001</v>
      </c>
      <c r="D288" s="4">
        <v>25.83</v>
      </c>
      <c r="E288" s="4">
        <v>26.1</v>
      </c>
      <c r="F288" s="4">
        <v>26.1</v>
      </c>
      <c r="G288" s="3">
        <v>537700</v>
      </c>
      <c r="H288" s="4">
        <f>ROUND(tblstock[[#This Row],[Volume]]/1000000,1)</f>
        <v>0.5</v>
      </c>
      <c r="I288" s="8">
        <f t="shared" si="16"/>
        <v>-4.9561570720548613E-3</v>
      </c>
      <c r="J288" s="8">
        <f>J287*(1+tblstock[[#This Row],[DailyReturns]])</f>
        <v>1.0925073709714255</v>
      </c>
      <c r="K288" s="4">
        <f t="shared" si="17"/>
        <v>26.795499950000004</v>
      </c>
      <c r="L288" s="4">
        <f t="shared" si="15"/>
        <v>27.487599960000001</v>
      </c>
      <c r="M288" s="10">
        <f t="shared" ref="M288:M351" si="18">_xlfn.STDEV.P(I259:I288)</f>
        <v>3.1878383974986921E-2</v>
      </c>
    </row>
    <row r="289" spans="1:13" x14ac:dyDescent="0.3">
      <c r="A289" s="1">
        <v>40772</v>
      </c>
      <c r="B289" s="4">
        <v>26.389999</v>
      </c>
      <c r="C289" s="4">
        <v>26.65</v>
      </c>
      <c r="D289" s="4">
        <v>25.51</v>
      </c>
      <c r="E289" s="4">
        <v>25.83</v>
      </c>
      <c r="F289" s="4">
        <v>25.83</v>
      </c>
      <c r="G289" s="3">
        <v>643700</v>
      </c>
      <c r="H289" s="4">
        <f>ROUND(tblstock[[#This Row],[Volume]]/1000000,1)</f>
        <v>0.6</v>
      </c>
      <c r="I289" s="8">
        <f t="shared" si="16"/>
        <v>-1.0344827586207016E-2</v>
      </c>
      <c r="J289" s="8">
        <f>J288*(1+tblstock[[#This Row],[DailyReturns]])</f>
        <v>1.0812055705820658</v>
      </c>
      <c r="K289" s="4">
        <f t="shared" si="17"/>
        <v>26.652499900000002</v>
      </c>
      <c r="L289" s="4">
        <f t="shared" si="15"/>
        <v>27.436799939999997</v>
      </c>
      <c r="M289" s="10">
        <f t="shared" si="18"/>
        <v>3.1900334478687647E-2</v>
      </c>
    </row>
    <row r="290" spans="1:13" x14ac:dyDescent="0.3">
      <c r="A290" s="1">
        <v>40773</v>
      </c>
      <c r="B290" s="4">
        <v>25</v>
      </c>
      <c r="C290" s="4">
        <v>25.15</v>
      </c>
      <c r="D290" s="4">
        <v>23.469999000000001</v>
      </c>
      <c r="E290" s="4">
        <v>24.26</v>
      </c>
      <c r="F290" s="4">
        <v>24.26</v>
      </c>
      <c r="G290" s="3">
        <v>1056600</v>
      </c>
      <c r="H290" s="4">
        <f>ROUND(tblstock[[#This Row],[Volume]]/1000000,1)</f>
        <v>1.1000000000000001</v>
      </c>
      <c r="I290" s="8">
        <f t="shared" si="16"/>
        <v>-6.0782036391792367E-2</v>
      </c>
      <c r="J290" s="8">
        <f>J289*(1+tblstock[[#This Row],[DailyReturns]])</f>
        <v>1.0154876942439381</v>
      </c>
      <c r="K290" s="4">
        <f t="shared" si="17"/>
        <v>26.43049985</v>
      </c>
      <c r="L290" s="4">
        <f t="shared" si="15"/>
        <v>27.379599919999997</v>
      </c>
      <c r="M290" s="10">
        <f t="shared" si="18"/>
        <v>3.3008475195785515E-2</v>
      </c>
    </row>
    <row r="291" spans="1:13" x14ac:dyDescent="0.3">
      <c r="A291" s="1">
        <v>40774</v>
      </c>
      <c r="B291" s="4">
        <v>23.860001</v>
      </c>
      <c r="C291" s="4">
        <v>24.219999000000001</v>
      </c>
      <c r="D291" s="4">
        <v>22</v>
      </c>
      <c r="E291" s="4">
        <v>22.299999</v>
      </c>
      <c r="F291" s="4">
        <v>22.299999</v>
      </c>
      <c r="G291" s="3">
        <v>1375300</v>
      </c>
      <c r="H291" s="4">
        <f>ROUND(tblstock[[#This Row],[Volume]]/1000000,1)</f>
        <v>1.4</v>
      </c>
      <c r="I291" s="8">
        <f t="shared" si="16"/>
        <v>-8.0791467436108891E-2</v>
      </c>
      <c r="J291" s="8">
        <f>J290*(1+tblstock[[#This Row],[DailyReturns]])</f>
        <v>0.93344495326265975</v>
      </c>
      <c r="K291" s="4">
        <f t="shared" si="17"/>
        <v>26.08099975</v>
      </c>
      <c r="L291" s="4">
        <f t="shared" si="15"/>
        <v>27.273199879999996</v>
      </c>
      <c r="M291" s="10">
        <f t="shared" si="18"/>
        <v>3.5381307644655781E-2</v>
      </c>
    </row>
    <row r="292" spans="1:13" x14ac:dyDescent="0.3">
      <c r="A292" s="1">
        <v>40777</v>
      </c>
      <c r="B292" s="4">
        <v>23.110001</v>
      </c>
      <c r="C292" s="4">
        <v>23.799999</v>
      </c>
      <c r="D292" s="4">
        <v>21.68</v>
      </c>
      <c r="E292" s="4">
        <v>21.950001</v>
      </c>
      <c r="F292" s="4">
        <v>21.950001</v>
      </c>
      <c r="G292" s="3">
        <v>986100</v>
      </c>
      <c r="H292" s="4">
        <f>ROUND(tblstock[[#This Row],[Volume]]/1000000,1)</f>
        <v>1</v>
      </c>
      <c r="I292" s="8">
        <f t="shared" si="16"/>
        <v>-1.5694978282285995E-2</v>
      </c>
      <c r="J292" s="8">
        <f>J291*(1+tblstock[[#This Row],[DailyReturns]])</f>
        <v>0.91879455499349294</v>
      </c>
      <c r="K292" s="4">
        <f t="shared" si="17"/>
        <v>25.753999800000003</v>
      </c>
      <c r="L292" s="4">
        <f t="shared" si="15"/>
        <v>27.154999880000002</v>
      </c>
      <c r="M292" s="10">
        <f t="shared" si="18"/>
        <v>3.537926783043361E-2</v>
      </c>
    </row>
    <row r="293" spans="1:13" x14ac:dyDescent="0.3">
      <c r="A293" s="1">
        <v>40778</v>
      </c>
      <c r="B293" s="4">
        <v>21.93</v>
      </c>
      <c r="C293" s="4">
        <v>23.110001</v>
      </c>
      <c r="D293" s="4">
        <v>21.5</v>
      </c>
      <c r="E293" s="4">
        <v>22.959999</v>
      </c>
      <c r="F293" s="4">
        <v>22.959999</v>
      </c>
      <c r="G293" s="3">
        <v>869000</v>
      </c>
      <c r="H293" s="4">
        <f>ROUND(tblstock[[#This Row],[Volume]]/1000000,1)</f>
        <v>0.9</v>
      </c>
      <c r="I293" s="8">
        <f t="shared" si="16"/>
        <v>4.601357421350457E-2</v>
      </c>
      <c r="J293" s="8">
        <f>J292*(1+tblstock[[#This Row],[DailyReturns]])</f>
        <v>0.96107157643664998</v>
      </c>
      <c r="K293" s="4">
        <f t="shared" si="17"/>
        <v>25.501999750000003</v>
      </c>
      <c r="L293" s="4">
        <f t="shared" si="15"/>
        <v>27.045599859999996</v>
      </c>
      <c r="M293" s="10">
        <f t="shared" si="18"/>
        <v>3.6678382022032885E-2</v>
      </c>
    </row>
    <row r="294" spans="1:13" x14ac:dyDescent="0.3">
      <c r="A294" s="1">
        <v>40779</v>
      </c>
      <c r="B294" s="4">
        <v>23.1</v>
      </c>
      <c r="C294" s="4">
        <v>23.93</v>
      </c>
      <c r="D294" s="4">
        <v>22.83</v>
      </c>
      <c r="E294" s="4">
        <v>23.870000999999998</v>
      </c>
      <c r="F294" s="4">
        <v>23.870000999999998</v>
      </c>
      <c r="G294" s="3">
        <v>684300</v>
      </c>
      <c r="H294" s="4">
        <f>ROUND(tblstock[[#This Row],[Volume]]/1000000,1)</f>
        <v>0.7</v>
      </c>
      <c r="I294" s="8">
        <f t="shared" si="16"/>
        <v>3.963423517570705E-2</v>
      </c>
      <c r="J294" s="8">
        <f>J293*(1+tblstock[[#This Row],[DailyReturns]])</f>
        <v>0.99916291331782769</v>
      </c>
      <c r="K294" s="4">
        <f t="shared" si="17"/>
        <v>25.313499850000003</v>
      </c>
      <c r="L294" s="4">
        <f t="shared" si="15"/>
        <v>26.950999879999998</v>
      </c>
      <c r="M294" s="10">
        <f t="shared" si="18"/>
        <v>3.7378497482186641E-2</v>
      </c>
    </row>
    <row r="295" spans="1:13" x14ac:dyDescent="0.3">
      <c r="A295" s="1">
        <v>40780</v>
      </c>
      <c r="B295" s="4">
        <v>23.870000999999998</v>
      </c>
      <c r="C295" s="4">
        <v>23.870000999999998</v>
      </c>
      <c r="D295" s="4">
        <v>22.9</v>
      </c>
      <c r="E295" s="4">
        <v>23.110001</v>
      </c>
      <c r="F295" s="4">
        <v>23.110001</v>
      </c>
      <c r="G295" s="3">
        <v>679800</v>
      </c>
      <c r="H295" s="4">
        <f>ROUND(tblstock[[#This Row],[Volume]]/1000000,1)</f>
        <v>0.7</v>
      </c>
      <c r="I295" s="8">
        <f t="shared" si="16"/>
        <v>-3.1839127279466729E-2</v>
      </c>
      <c r="J295" s="8">
        <f>J294*(1+tblstock[[#This Row],[DailyReturns]])</f>
        <v>0.96735043814777866</v>
      </c>
      <c r="K295" s="4">
        <f t="shared" si="17"/>
        <v>25.060499900000003</v>
      </c>
      <c r="L295" s="4">
        <f t="shared" si="15"/>
        <v>26.8667999</v>
      </c>
      <c r="M295" s="10">
        <f t="shared" si="18"/>
        <v>3.7273066370089453E-2</v>
      </c>
    </row>
    <row r="296" spans="1:13" x14ac:dyDescent="0.3">
      <c r="A296" s="1">
        <v>40781</v>
      </c>
      <c r="B296" s="4">
        <v>22.709999</v>
      </c>
      <c r="C296" s="4">
        <v>23.950001</v>
      </c>
      <c r="D296" s="4">
        <v>22.07</v>
      </c>
      <c r="E296" s="4">
        <v>23.73</v>
      </c>
      <c r="F296" s="4">
        <v>23.73</v>
      </c>
      <c r="G296" s="3">
        <v>761800</v>
      </c>
      <c r="H296" s="4">
        <f>ROUND(tblstock[[#This Row],[Volume]]/1000000,1)</f>
        <v>0.8</v>
      </c>
      <c r="I296" s="8">
        <f t="shared" si="16"/>
        <v>2.6828168462649567E-2</v>
      </c>
      <c r="J296" s="8">
        <f>J295*(1+tblstock[[#This Row],[DailyReturns]])</f>
        <v>0.99330267866482502</v>
      </c>
      <c r="K296" s="4">
        <f t="shared" si="17"/>
        <v>24.838499900000002</v>
      </c>
      <c r="L296" s="4">
        <f t="shared" si="15"/>
        <v>26.811399900000001</v>
      </c>
      <c r="M296" s="10">
        <f t="shared" si="18"/>
        <v>3.7710229243242542E-2</v>
      </c>
    </row>
    <row r="297" spans="1:13" x14ac:dyDescent="0.3">
      <c r="A297" s="1">
        <v>40784</v>
      </c>
      <c r="B297" s="4">
        <v>24.219999000000001</v>
      </c>
      <c r="C297" s="4">
        <v>24.85</v>
      </c>
      <c r="D297" s="4">
        <v>24.02</v>
      </c>
      <c r="E297" s="4">
        <v>24.709999</v>
      </c>
      <c r="F297" s="4">
        <v>24.709999</v>
      </c>
      <c r="G297" s="3">
        <v>803400</v>
      </c>
      <c r="H297" s="4">
        <f>ROUND(tblstock[[#This Row],[Volume]]/1000000,1)</f>
        <v>0.8</v>
      </c>
      <c r="I297" s="8">
        <f t="shared" si="16"/>
        <v>4.1297892962494705E-2</v>
      </c>
      <c r="J297" s="8">
        <f>J296*(1+tblstock[[#This Row],[DailyReturns]])</f>
        <v>1.0343239863676843</v>
      </c>
      <c r="K297" s="4">
        <f t="shared" si="17"/>
        <v>24.635499849999995</v>
      </c>
      <c r="L297" s="4">
        <f t="shared" si="15"/>
        <v>26.775599880000001</v>
      </c>
      <c r="M297" s="10">
        <f t="shared" si="18"/>
        <v>3.8544824910677108E-2</v>
      </c>
    </row>
    <row r="298" spans="1:13" x14ac:dyDescent="0.3">
      <c r="A298" s="1">
        <v>40785</v>
      </c>
      <c r="B298" s="4">
        <v>24.5</v>
      </c>
      <c r="C298" s="4">
        <v>24.77</v>
      </c>
      <c r="D298" s="4">
        <v>24.09</v>
      </c>
      <c r="E298" s="4">
        <v>24.629999000000002</v>
      </c>
      <c r="F298" s="4">
        <v>24.629999000000002</v>
      </c>
      <c r="G298" s="3">
        <v>366200</v>
      </c>
      <c r="H298" s="4">
        <f>ROUND(tblstock[[#This Row],[Volume]]/1000000,1)</f>
        <v>0.4</v>
      </c>
      <c r="I298" s="8">
        <f t="shared" si="16"/>
        <v>-3.2375557765096752E-3</v>
      </c>
      <c r="J298" s="8">
        <f>J297*(1+tblstock[[#This Row],[DailyReturns]])</f>
        <v>1.0309753047708372</v>
      </c>
      <c r="K298" s="4">
        <f t="shared" si="17"/>
        <v>24.499999799999998</v>
      </c>
      <c r="L298" s="4">
        <f t="shared" si="15"/>
        <v>26.747999859999997</v>
      </c>
      <c r="M298" s="10">
        <f t="shared" si="18"/>
        <v>3.8224225540140801E-2</v>
      </c>
    </row>
    <row r="299" spans="1:13" x14ac:dyDescent="0.3">
      <c r="A299" s="1">
        <v>40786</v>
      </c>
      <c r="B299" s="4">
        <v>24.799999</v>
      </c>
      <c r="C299" s="4">
        <v>25.5</v>
      </c>
      <c r="D299" s="4">
        <v>24.280000999999999</v>
      </c>
      <c r="E299" s="4">
        <v>24.74</v>
      </c>
      <c r="F299" s="4">
        <v>24.74</v>
      </c>
      <c r="G299" s="3">
        <v>823800</v>
      </c>
      <c r="H299" s="4">
        <f>ROUND(tblstock[[#This Row],[Volume]]/1000000,1)</f>
        <v>0.8</v>
      </c>
      <c r="I299" s="8">
        <f t="shared" si="16"/>
        <v>4.4661390363839194E-3</v>
      </c>
      <c r="J299" s="8">
        <f>J298*(1+tblstock[[#This Row],[DailyReturns]])</f>
        <v>1.035579783825022</v>
      </c>
      <c r="K299" s="4">
        <f t="shared" si="17"/>
        <v>24.37699975</v>
      </c>
      <c r="L299" s="4">
        <f t="shared" si="15"/>
        <v>26.692199839999994</v>
      </c>
      <c r="M299" s="10">
        <f t="shared" si="18"/>
        <v>3.7791506812403369E-2</v>
      </c>
    </row>
    <row r="300" spans="1:13" x14ac:dyDescent="0.3">
      <c r="A300" s="1">
        <v>40787</v>
      </c>
      <c r="B300" s="4">
        <v>24.66</v>
      </c>
      <c r="C300" s="4">
        <v>24.870000999999998</v>
      </c>
      <c r="D300" s="4">
        <v>23.84</v>
      </c>
      <c r="E300" s="4">
        <v>24</v>
      </c>
      <c r="F300" s="4">
        <v>24</v>
      </c>
      <c r="G300" s="3">
        <v>848100</v>
      </c>
      <c r="H300" s="4">
        <f>ROUND(tblstock[[#This Row],[Volume]]/1000000,1)</f>
        <v>0.8</v>
      </c>
      <c r="I300" s="8">
        <f t="shared" si="16"/>
        <v>-2.9911075181891612E-2</v>
      </c>
      <c r="J300" s="8">
        <f>J299*(1+tblstock[[#This Row],[DailyReturns]])</f>
        <v>1.0046044790541848</v>
      </c>
      <c r="K300" s="4">
        <f t="shared" si="17"/>
        <v>24.339499749999998</v>
      </c>
      <c r="L300" s="4">
        <f t="shared" si="15"/>
        <v>26.627999859999996</v>
      </c>
      <c r="M300" s="10">
        <f t="shared" si="18"/>
        <v>3.8059462841781716E-2</v>
      </c>
    </row>
    <row r="301" spans="1:13" x14ac:dyDescent="0.3">
      <c r="A301" s="1">
        <v>40788</v>
      </c>
      <c r="B301" s="4">
        <v>23.66</v>
      </c>
      <c r="C301" s="4">
        <v>23.99</v>
      </c>
      <c r="D301" s="4">
        <v>22.68</v>
      </c>
      <c r="E301" s="4">
        <v>23.07</v>
      </c>
      <c r="F301" s="4">
        <v>23.07</v>
      </c>
      <c r="G301" s="3">
        <v>769900</v>
      </c>
      <c r="H301" s="4">
        <f>ROUND(tblstock[[#This Row],[Volume]]/1000000,1)</f>
        <v>0.8</v>
      </c>
      <c r="I301" s="8">
        <f t="shared" si="16"/>
        <v>-3.8749999999999986E-2</v>
      </c>
      <c r="J301" s="8">
        <f>J300*(1+tblstock[[#This Row],[DailyReturns]])</f>
        <v>0.96567605549083524</v>
      </c>
      <c r="K301" s="4">
        <f t="shared" si="17"/>
        <v>24.280999749999999</v>
      </c>
      <c r="L301" s="4">
        <f t="shared" si="15"/>
        <v>26.535199879999997</v>
      </c>
      <c r="M301" s="10">
        <f t="shared" si="18"/>
        <v>3.8209664451849423E-2</v>
      </c>
    </row>
    <row r="302" spans="1:13" x14ac:dyDescent="0.3">
      <c r="A302" s="1">
        <v>40792</v>
      </c>
      <c r="B302" s="4">
        <v>22.5</v>
      </c>
      <c r="C302" s="4">
        <v>23.200001</v>
      </c>
      <c r="D302" s="4">
        <v>22.290001</v>
      </c>
      <c r="E302" s="4">
        <v>22.940000999999999</v>
      </c>
      <c r="F302" s="4">
        <v>22.940000999999999</v>
      </c>
      <c r="G302" s="3">
        <v>809800</v>
      </c>
      <c r="H302" s="4">
        <f>ROUND(tblstock[[#This Row],[Volume]]/1000000,1)</f>
        <v>0.8</v>
      </c>
      <c r="I302" s="8">
        <f t="shared" si="16"/>
        <v>-5.6349804941483103E-3</v>
      </c>
      <c r="J302" s="8">
        <f>J301*(1+tblstock[[#This Row],[DailyReturns]])</f>
        <v>0.96023448975447823</v>
      </c>
      <c r="K302" s="4">
        <f t="shared" si="17"/>
        <v>24.245999849999997</v>
      </c>
      <c r="L302" s="4">
        <f t="shared" si="15"/>
        <v>26.442599899999994</v>
      </c>
      <c r="M302" s="10">
        <f t="shared" si="18"/>
        <v>3.8026767785919874E-2</v>
      </c>
    </row>
    <row r="303" spans="1:13" x14ac:dyDescent="0.3">
      <c r="A303" s="1">
        <v>40793</v>
      </c>
      <c r="B303" s="4">
        <v>23.389999</v>
      </c>
      <c r="C303" s="4">
        <v>24</v>
      </c>
      <c r="D303" s="4">
        <v>23.280000999999999</v>
      </c>
      <c r="E303" s="4">
        <v>23.84</v>
      </c>
      <c r="F303" s="4">
        <v>23.84</v>
      </c>
      <c r="G303" s="3">
        <v>459200</v>
      </c>
      <c r="H303" s="4">
        <f>ROUND(tblstock[[#This Row],[Volume]]/1000000,1)</f>
        <v>0.5</v>
      </c>
      <c r="I303" s="8">
        <f t="shared" si="16"/>
        <v>3.9232735866053414E-2</v>
      </c>
      <c r="J303" s="8">
        <f>J302*(1+tblstock[[#This Row],[DailyReturns]])</f>
        <v>0.99790711586049019</v>
      </c>
      <c r="K303" s="4">
        <f t="shared" si="17"/>
        <v>24.184999899999998</v>
      </c>
      <c r="L303" s="4">
        <f t="shared" si="15"/>
        <v>26.37019991999999</v>
      </c>
      <c r="M303" s="10">
        <f t="shared" si="18"/>
        <v>3.8836380803042234E-2</v>
      </c>
    </row>
    <row r="304" spans="1:13" x14ac:dyDescent="0.3">
      <c r="A304" s="1">
        <v>40794</v>
      </c>
      <c r="B304" s="4">
        <v>23.58</v>
      </c>
      <c r="C304" s="4">
        <v>24.030000999999999</v>
      </c>
      <c r="D304" s="4">
        <v>23.280000999999999</v>
      </c>
      <c r="E304" s="4">
        <v>23.610001</v>
      </c>
      <c r="F304" s="4">
        <v>23.610001</v>
      </c>
      <c r="G304" s="3">
        <v>505700</v>
      </c>
      <c r="H304" s="4">
        <f>ROUND(tblstock[[#This Row],[Volume]]/1000000,1)</f>
        <v>0.5</v>
      </c>
      <c r="I304" s="8">
        <f t="shared" si="16"/>
        <v>-9.64760906040266E-3</v>
      </c>
      <c r="J304" s="8">
        <f>J303*(1+tblstock[[#This Row],[DailyReturns]])</f>
        <v>0.98827969812807426</v>
      </c>
      <c r="K304" s="4">
        <f t="shared" si="17"/>
        <v>24.174499949999998</v>
      </c>
      <c r="L304" s="4">
        <f t="shared" si="15"/>
        <v>26.28019991999999</v>
      </c>
      <c r="M304" s="10">
        <f t="shared" si="18"/>
        <v>3.8817858171468066E-2</v>
      </c>
    </row>
    <row r="305" spans="1:13" x14ac:dyDescent="0.3">
      <c r="A305" s="1">
        <v>40795</v>
      </c>
      <c r="B305" s="4">
        <v>23.370000999999998</v>
      </c>
      <c r="C305" s="4">
        <v>23.57</v>
      </c>
      <c r="D305" s="4">
        <v>22.549999</v>
      </c>
      <c r="E305" s="4">
        <v>22.969999000000001</v>
      </c>
      <c r="F305" s="4">
        <v>22.969999000000001</v>
      </c>
      <c r="G305" s="3">
        <v>669300</v>
      </c>
      <c r="H305" s="4">
        <f>ROUND(tblstock[[#This Row],[Volume]]/1000000,1)</f>
        <v>0.7</v>
      </c>
      <c r="I305" s="8">
        <f t="shared" si="16"/>
        <v>-2.710724154564835E-2</v>
      </c>
      <c r="J305" s="8">
        <f>J304*(1+tblstock[[#This Row],[DailyReturns]])</f>
        <v>0.96149016163625611</v>
      </c>
      <c r="K305" s="4">
        <f t="shared" si="17"/>
        <v>24.057999949999999</v>
      </c>
      <c r="L305" s="4">
        <f t="shared" si="15"/>
        <v>26.173799879999994</v>
      </c>
      <c r="M305" s="10">
        <f t="shared" si="18"/>
        <v>3.8766873414313299E-2</v>
      </c>
    </row>
    <row r="306" spans="1:13" x14ac:dyDescent="0.3">
      <c r="A306" s="1">
        <v>40798</v>
      </c>
      <c r="B306" s="4">
        <v>22.5</v>
      </c>
      <c r="C306" s="4">
        <v>23.309999000000001</v>
      </c>
      <c r="D306" s="4">
        <v>22.450001</v>
      </c>
      <c r="E306" s="4">
        <v>22.879999000000002</v>
      </c>
      <c r="F306" s="4">
        <v>22.879999000000002</v>
      </c>
      <c r="G306" s="3">
        <v>566600</v>
      </c>
      <c r="H306" s="4">
        <f>ROUND(tblstock[[#This Row],[Volume]]/1000000,1)</f>
        <v>0.6</v>
      </c>
      <c r="I306" s="8">
        <f t="shared" si="16"/>
        <v>-3.9181542846388395E-3</v>
      </c>
      <c r="J306" s="8">
        <f>J305*(1+tblstock[[#This Row],[DailyReturns]])</f>
        <v>0.957722894839803</v>
      </c>
      <c r="K306" s="4">
        <f t="shared" si="17"/>
        <v>23.886499950000001</v>
      </c>
      <c r="L306" s="4">
        <f t="shared" si="15"/>
        <v>26.048799879999994</v>
      </c>
      <c r="M306" s="10">
        <f t="shared" si="18"/>
        <v>3.8752971625780661E-2</v>
      </c>
    </row>
    <row r="307" spans="1:13" x14ac:dyDescent="0.3">
      <c r="A307" s="1">
        <v>40799</v>
      </c>
      <c r="B307" s="4">
        <v>23.01</v>
      </c>
      <c r="C307" s="4">
        <v>24.1</v>
      </c>
      <c r="D307" s="4">
        <v>22.75</v>
      </c>
      <c r="E307" s="4">
        <v>24.08</v>
      </c>
      <c r="F307" s="4">
        <v>24.08</v>
      </c>
      <c r="G307" s="3">
        <v>726500</v>
      </c>
      <c r="H307" s="4">
        <f>ROUND(tblstock[[#This Row],[Volume]]/1000000,1)</f>
        <v>0.7</v>
      </c>
      <c r="I307" s="8">
        <f t="shared" si="16"/>
        <v>5.2447598446136154E-2</v>
      </c>
      <c r="J307" s="8">
        <f>J306*(1+tblstock[[#This Row],[DailyReturns]])</f>
        <v>1.0079531606510321</v>
      </c>
      <c r="K307" s="4">
        <f t="shared" si="17"/>
        <v>23.778999949999999</v>
      </c>
      <c r="L307" s="4">
        <f t="shared" si="15"/>
        <v>25.949999879999993</v>
      </c>
      <c r="M307" s="10">
        <f t="shared" si="18"/>
        <v>3.987549916698898E-2</v>
      </c>
    </row>
    <row r="308" spans="1:13" x14ac:dyDescent="0.3">
      <c r="A308" s="1">
        <v>40800</v>
      </c>
      <c r="B308" s="4">
        <v>24.25</v>
      </c>
      <c r="C308" s="4">
        <v>24.84</v>
      </c>
      <c r="D308" s="4">
        <v>23.790001</v>
      </c>
      <c r="E308" s="4">
        <v>24.34</v>
      </c>
      <c r="F308" s="4">
        <v>24.34</v>
      </c>
      <c r="G308" s="3">
        <v>830800</v>
      </c>
      <c r="H308" s="4">
        <f>ROUND(tblstock[[#This Row],[Volume]]/1000000,1)</f>
        <v>0.8</v>
      </c>
      <c r="I308" s="8">
        <f t="shared" si="16"/>
        <v>1.0797342192691095E-2</v>
      </c>
      <c r="J308" s="8">
        <f>J307*(1+tblstock[[#This Row],[DailyReturns]])</f>
        <v>1.0188363758407857</v>
      </c>
      <c r="K308" s="4">
        <f t="shared" si="17"/>
        <v>23.690999949999998</v>
      </c>
      <c r="L308" s="4">
        <f t="shared" ref="L308:L371" si="19">AVERAGE(E259:E308)</f>
        <v>25.853999899999994</v>
      </c>
      <c r="M308" s="10">
        <f t="shared" si="18"/>
        <v>3.9091443814831504E-2</v>
      </c>
    </row>
    <row r="309" spans="1:13" x14ac:dyDescent="0.3">
      <c r="A309" s="1">
        <v>40801</v>
      </c>
      <c r="B309" s="4">
        <v>24.58</v>
      </c>
      <c r="C309" s="4">
        <v>24.93</v>
      </c>
      <c r="D309" s="4">
        <v>24.33</v>
      </c>
      <c r="E309" s="4">
        <v>24.82</v>
      </c>
      <c r="F309" s="4">
        <v>24.82</v>
      </c>
      <c r="G309" s="3">
        <v>562600</v>
      </c>
      <c r="H309" s="4">
        <f>ROUND(tblstock[[#This Row],[Volume]]/1000000,1)</f>
        <v>0.6</v>
      </c>
      <c r="I309" s="8">
        <f t="shared" si="16"/>
        <v>1.9720624486442087E-2</v>
      </c>
      <c r="J309" s="8">
        <f>J308*(1+tblstock[[#This Row],[DailyReturns]])</f>
        <v>1.0389284654218693</v>
      </c>
      <c r="K309" s="4">
        <f t="shared" si="17"/>
        <v>23.640499949999995</v>
      </c>
      <c r="L309" s="4">
        <f t="shared" si="19"/>
        <v>25.771199919999994</v>
      </c>
      <c r="M309" s="10">
        <f t="shared" si="18"/>
        <v>3.9302294522244909E-2</v>
      </c>
    </row>
    <row r="310" spans="1:13" x14ac:dyDescent="0.3">
      <c r="A310" s="1">
        <v>40802</v>
      </c>
      <c r="B310" s="4">
        <v>24.780000999999999</v>
      </c>
      <c r="C310" s="4">
        <v>25.84</v>
      </c>
      <c r="D310" s="4">
        <v>24.49</v>
      </c>
      <c r="E310" s="4">
        <v>25.799999</v>
      </c>
      <c r="F310" s="4">
        <v>25.799999</v>
      </c>
      <c r="G310" s="3">
        <v>1417100</v>
      </c>
      <c r="H310" s="4">
        <f>ROUND(tblstock[[#This Row],[Volume]]/1000000,1)</f>
        <v>1.4</v>
      </c>
      <c r="I310" s="8">
        <f t="shared" si="16"/>
        <v>3.9484246575342441E-2</v>
      </c>
      <c r="J310" s="8">
        <f>J309*(1+tblstock[[#This Row],[DailyReturns]])</f>
        <v>1.0799497731247285</v>
      </c>
      <c r="K310" s="4">
        <f t="shared" si="17"/>
        <v>23.717499899999996</v>
      </c>
      <c r="L310" s="4">
        <f t="shared" si="19"/>
        <v>25.692599899999994</v>
      </c>
      <c r="M310" s="10">
        <f t="shared" si="18"/>
        <v>3.6429737836007135E-2</v>
      </c>
    </row>
    <row r="311" spans="1:13" x14ac:dyDescent="0.3">
      <c r="A311" s="1">
        <v>40805</v>
      </c>
      <c r="B311" s="4">
        <v>24.950001</v>
      </c>
      <c r="C311" s="4">
        <v>25.809999000000001</v>
      </c>
      <c r="D311" s="4">
        <v>23.82</v>
      </c>
      <c r="E311" s="4">
        <v>25.77</v>
      </c>
      <c r="F311" s="4">
        <v>25.77</v>
      </c>
      <c r="G311" s="3">
        <v>1157400</v>
      </c>
      <c r="H311" s="4">
        <f>ROUND(tblstock[[#This Row],[Volume]]/1000000,1)</f>
        <v>1.2</v>
      </c>
      <c r="I311" s="8">
        <f t="shared" si="16"/>
        <v>-1.1627519830524067E-3</v>
      </c>
      <c r="J311" s="8">
        <f>J310*(1+tblstock[[#This Row],[DailyReturns]])</f>
        <v>1.0786940593844307</v>
      </c>
      <c r="K311" s="4">
        <f t="shared" si="17"/>
        <v>23.890999949999998</v>
      </c>
      <c r="L311" s="4">
        <f t="shared" si="19"/>
        <v>25.631799919999995</v>
      </c>
      <c r="M311" s="10">
        <f t="shared" si="18"/>
        <v>3.619306323455871E-2</v>
      </c>
    </row>
    <row r="312" spans="1:13" x14ac:dyDescent="0.3">
      <c r="A312" s="1">
        <v>40806</v>
      </c>
      <c r="B312" s="4">
        <v>25.98</v>
      </c>
      <c r="C312" s="4">
        <v>26.6</v>
      </c>
      <c r="D312" s="4">
        <v>25.67</v>
      </c>
      <c r="E312" s="4">
        <v>26.01</v>
      </c>
      <c r="F312" s="4">
        <v>26.01</v>
      </c>
      <c r="G312" s="3">
        <v>1180400</v>
      </c>
      <c r="H312" s="4">
        <f>ROUND(tblstock[[#This Row],[Volume]]/1000000,1)</f>
        <v>1.2</v>
      </c>
      <c r="I312" s="8">
        <f t="shared" si="16"/>
        <v>9.3131548311991465E-3</v>
      </c>
      <c r="J312" s="8">
        <f>J311*(1+tblstock[[#This Row],[DailyReturns]])</f>
        <v>1.0887401041749727</v>
      </c>
      <c r="K312" s="4">
        <f t="shared" si="17"/>
        <v>24.093999899999993</v>
      </c>
      <c r="L312" s="4">
        <f t="shared" si="19"/>
        <v>25.584999919999994</v>
      </c>
      <c r="M312" s="10">
        <f t="shared" si="18"/>
        <v>3.5846694374523605E-2</v>
      </c>
    </row>
    <row r="313" spans="1:13" x14ac:dyDescent="0.3">
      <c r="A313" s="1">
        <v>40807</v>
      </c>
      <c r="B313" s="4">
        <v>25.950001</v>
      </c>
      <c r="C313" s="4">
        <v>26.950001</v>
      </c>
      <c r="D313" s="4">
        <v>25.700001</v>
      </c>
      <c r="E313" s="4">
        <v>25.85</v>
      </c>
      <c r="F313" s="4">
        <v>25.85</v>
      </c>
      <c r="G313" s="3">
        <v>987600</v>
      </c>
      <c r="H313" s="4">
        <f>ROUND(tblstock[[#This Row],[Volume]]/1000000,1)</f>
        <v>1</v>
      </c>
      <c r="I313" s="8">
        <f t="shared" si="16"/>
        <v>-6.1514801999231119E-3</v>
      </c>
      <c r="J313" s="8">
        <f>J312*(1+tblstock[[#This Row],[DailyReturns]])</f>
        <v>1.0820427409812781</v>
      </c>
      <c r="K313" s="4">
        <f t="shared" si="17"/>
        <v>24.238499949999998</v>
      </c>
      <c r="L313" s="4">
        <f t="shared" si="19"/>
        <v>25.538599919999996</v>
      </c>
      <c r="M313" s="10">
        <f t="shared" si="18"/>
        <v>3.4322512352189152E-2</v>
      </c>
    </row>
    <row r="314" spans="1:13" x14ac:dyDescent="0.3">
      <c r="A314" s="1">
        <v>40808</v>
      </c>
      <c r="B314" s="4">
        <v>25.639999</v>
      </c>
      <c r="C314" s="4">
        <v>26.110001</v>
      </c>
      <c r="D314" s="4">
        <v>24.879999000000002</v>
      </c>
      <c r="E314" s="4">
        <v>25.629999000000002</v>
      </c>
      <c r="F314" s="4">
        <v>25.629999000000002</v>
      </c>
      <c r="G314" s="3">
        <v>775800</v>
      </c>
      <c r="H314" s="4">
        <f>ROUND(tblstock[[#This Row],[Volume]]/1000000,1)</f>
        <v>0.8</v>
      </c>
      <c r="I314" s="8">
        <f t="shared" si="16"/>
        <v>-8.5106769825918707E-3</v>
      </c>
      <c r="J314" s="8">
        <f>J313*(1+tblstock[[#This Row],[DailyReturns]])</f>
        <v>1.072833824731428</v>
      </c>
      <c r="K314" s="4">
        <f t="shared" si="17"/>
        <v>24.326499849999998</v>
      </c>
      <c r="L314" s="4">
        <f t="shared" si="19"/>
        <v>25.478399919999998</v>
      </c>
      <c r="M314" s="10">
        <f t="shared" si="18"/>
        <v>3.3053360895736218E-2</v>
      </c>
    </row>
    <row r="315" spans="1:13" x14ac:dyDescent="0.3">
      <c r="A315" s="1">
        <v>40809</v>
      </c>
      <c r="B315" s="4">
        <v>25.49</v>
      </c>
      <c r="C315" s="4">
        <v>26.620000999999998</v>
      </c>
      <c r="D315" s="4">
        <v>25.35</v>
      </c>
      <c r="E315" s="4">
        <v>26.379999000000002</v>
      </c>
      <c r="F315" s="4">
        <v>26.379999000000002</v>
      </c>
      <c r="G315" s="3">
        <v>1156400</v>
      </c>
      <c r="H315" s="4">
        <f>ROUND(tblstock[[#This Row],[Volume]]/1000000,1)</f>
        <v>1.2</v>
      </c>
      <c r="I315" s="8">
        <f t="shared" si="16"/>
        <v>2.92625840523833E-2</v>
      </c>
      <c r="J315" s="8">
        <f>J314*(1+tblstock[[#This Row],[DailyReturns]])</f>
        <v>1.1042277147018711</v>
      </c>
      <c r="K315" s="4">
        <f t="shared" si="17"/>
        <v>24.489999749999999</v>
      </c>
      <c r="L315" s="4">
        <f t="shared" si="19"/>
        <v>25.453799880000002</v>
      </c>
      <c r="M315" s="10">
        <f t="shared" si="18"/>
        <v>3.158710833906956E-2</v>
      </c>
    </row>
    <row r="316" spans="1:13" x14ac:dyDescent="0.3">
      <c r="A316" s="1">
        <v>40812</v>
      </c>
      <c r="B316" s="4">
        <v>26.52</v>
      </c>
      <c r="C316" s="4">
        <v>26.52</v>
      </c>
      <c r="D316" s="4">
        <v>24.9</v>
      </c>
      <c r="E316" s="4">
        <v>25.52</v>
      </c>
      <c r="F316" s="4">
        <v>25.52</v>
      </c>
      <c r="G316" s="3">
        <v>934800</v>
      </c>
      <c r="H316" s="4">
        <f>ROUND(tblstock[[#This Row],[Volume]]/1000000,1)</f>
        <v>0.9</v>
      </c>
      <c r="I316" s="8">
        <f t="shared" si="16"/>
        <v>-3.260041821836316E-2</v>
      </c>
      <c r="J316" s="8">
        <f>J315*(1+tblstock[[#This Row],[DailyReturns]])</f>
        <v>1.0682294293942827</v>
      </c>
      <c r="K316" s="4">
        <f t="shared" si="17"/>
        <v>24.57949975</v>
      </c>
      <c r="L316" s="4">
        <f t="shared" si="19"/>
        <v>25.412599880000002</v>
      </c>
      <c r="M316" s="10">
        <f t="shared" si="18"/>
        <v>3.1358911340344846E-2</v>
      </c>
    </row>
    <row r="317" spans="1:13" x14ac:dyDescent="0.3">
      <c r="A317" s="1">
        <v>40813</v>
      </c>
      <c r="B317" s="4">
        <v>26</v>
      </c>
      <c r="C317" s="4">
        <v>26.99</v>
      </c>
      <c r="D317" s="4">
        <v>25.57</v>
      </c>
      <c r="E317" s="4">
        <v>26.190000999999999</v>
      </c>
      <c r="F317" s="4">
        <v>26.190000999999999</v>
      </c>
      <c r="G317" s="3">
        <v>674500</v>
      </c>
      <c r="H317" s="4">
        <f>ROUND(tblstock[[#This Row],[Volume]]/1000000,1)</f>
        <v>0.7</v>
      </c>
      <c r="I317" s="8">
        <f t="shared" si="16"/>
        <v>2.6253957680250753E-2</v>
      </c>
      <c r="J317" s="8">
        <f>J316*(1+tblstock[[#This Row],[DailyReturns]])</f>
        <v>1.0962746796263985</v>
      </c>
      <c r="K317" s="4">
        <f t="shared" si="17"/>
        <v>24.653499849999996</v>
      </c>
      <c r="L317" s="4">
        <f t="shared" si="19"/>
        <v>25.391799900000002</v>
      </c>
      <c r="M317" s="10">
        <f t="shared" si="18"/>
        <v>3.171923266658741E-2</v>
      </c>
    </row>
    <row r="318" spans="1:13" x14ac:dyDescent="0.3">
      <c r="A318" s="1">
        <v>40814</v>
      </c>
      <c r="B318" s="4">
        <v>26</v>
      </c>
      <c r="C318" s="4">
        <v>26.5</v>
      </c>
      <c r="D318" s="4">
        <v>24.51</v>
      </c>
      <c r="E318" s="4">
        <v>24.59</v>
      </c>
      <c r="F318" s="4">
        <v>24.59</v>
      </c>
      <c r="G318" s="3">
        <v>723300</v>
      </c>
      <c r="H318" s="4">
        <f>ROUND(tblstock[[#This Row],[Volume]]/1000000,1)</f>
        <v>0.7</v>
      </c>
      <c r="I318" s="8">
        <f t="shared" si="16"/>
        <v>-6.1092055704770651E-2</v>
      </c>
      <c r="J318" s="8">
        <f>J317*(1+tblstock[[#This Row],[DailyReturns]])</f>
        <v>1.0293010058309329</v>
      </c>
      <c r="K318" s="4">
        <f t="shared" si="17"/>
        <v>24.651499899999997</v>
      </c>
      <c r="L318" s="4">
        <f t="shared" si="19"/>
        <v>25.325799920000005</v>
      </c>
      <c r="M318" s="10">
        <f t="shared" si="18"/>
        <v>3.358434195487052E-2</v>
      </c>
    </row>
    <row r="319" spans="1:13" x14ac:dyDescent="0.3">
      <c r="A319" s="1">
        <v>40815</v>
      </c>
      <c r="B319" s="4">
        <v>25.719999000000001</v>
      </c>
      <c r="C319" s="4">
        <v>25.82</v>
      </c>
      <c r="D319" s="4">
        <v>23.549999</v>
      </c>
      <c r="E319" s="4">
        <v>24.120000999999998</v>
      </c>
      <c r="F319" s="4">
        <v>24.120000999999998</v>
      </c>
      <c r="G319" s="3">
        <v>929600</v>
      </c>
      <c r="H319" s="4">
        <f>ROUND(tblstock[[#This Row],[Volume]]/1000000,1)</f>
        <v>0.9</v>
      </c>
      <c r="I319" s="8">
        <f t="shared" si="16"/>
        <v>-1.9113420089467318E-2</v>
      </c>
      <c r="J319" s="8">
        <f>J318*(1+tblstock[[#This Row],[DailyReturns]])</f>
        <v>1.0096275433079749</v>
      </c>
      <c r="K319" s="4">
        <f t="shared" si="17"/>
        <v>24.620499949999996</v>
      </c>
      <c r="L319" s="4">
        <f t="shared" si="19"/>
        <v>25.234399920000005</v>
      </c>
      <c r="M319" s="10">
        <f t="shared" si="18"/>
        <v>3.3698756228760771E-2</v>
      </c>
    </row>
    <row r="320" spans="1:13" x14ac:dyDescent="0.3">
      <c r="A320" s="1">
        <v>40816</v>
      </c>
      <c r="B320" s="4">
        <v>24.799999</v>
      </c>
      <c r="C320" s="4">
        <v>24.889999</v>
      </c>
      <c r="D320" s="4">
        <v>23.49</v>
      </c>
      <c r="E320" s="4">
        <v>24.389999</v>
      </c>
      <c r="F320" s="4">
        <v>24.389999</v>
      </c>
      <c r="G320" s="3">
        <v>1336100</v>
      </c>
      <c r="H320" s="4">
        <f>ROUND(tblstock[[#This Row],[Volume]]/1000000,1)</f>
        <v>1.3</v>
      </c>
      <c r="I320" s="8">
        <f t="shared" si="16"/>
        <v>1.1193946467912712E-2</v>
      </c>
      <c r="J320" s="8">
        <f>J319*(1+tblstock[[#This Row],[DailyReturns]])</f>
        <v>1.0209292599802946</v>
      </c>
      <c r="K320" s="4">
        <f t="shared" si="17"/>
        <v>24.639999899999996</v>
      </c>
      <c r="L320" s="4">
        <f t="shared" si="19"/>
        <v>25.148199880000004</v>
      </c>
      <c r="M320" s="10">
        <f t="shared" si="18"/>
        <v>3.1922819552961675E-2</v>
      </c>
    </row>
    <row r="321" spans="1:13" x14ac:dyDescent="0.3">
      <c r="A321" s="1">
        <v>40819</v>
      </c>
      <c r="B321" s="4">
        <v>24.950001</v>
      </c>
      <c r="C321" s="4">
        <v>25</v>
      </c>
      <c r="D321" s="4">
        <v>23.25</v>
      </c>
      <c r="E321" s="4">
        <v>23.73</v>
      </c>
      <c r="F321" s="4">
        <v>23.73</v>
      </c>
      <c r="G321" s="3">
        <v>1023200</v>
      </c>
      <c r="H321" s="4">
        <f>ROUND(tblstock[[#This Row],[Volume]]/1000000,1)</f>
        <v>1</v>
      </c>
      <c r="I321" s="8">
        <f t="shared" si="16"/>
        <v>-2.7060230711776542E-2</v>
      </c>
      <c r="J321" s="8">
        <f>J320*(1+tblstock[[#This Row],[DailyReturns]])</f>
        <v>0.99330267866482458</v>
      </c>
      <c r="K321" s="4">
        <f t="shared" si="17"/>
        <v>24.672999900000001</v>
      </c>
      <c r="L321" s="4">
        <f t="shared" si="19"/>
        <v>25.036999860000005</v>
      </c>
      <c r="M321" s="10">
        <f t="shared" si="18"/>
        <v>2.8639311617472577E-2</v>
      </c>
    </row>
    <row r="322" spans="1:13" x14ac:dyDescent="0.3">
      <c r="A322" s="1">
        <v>40820</v>
      </c>
      <c r="B322" s="4">
        <v>23.290001</v>
      </c>
      <c r="C322" s="4">
        <v>24.32</v>
      </c>
      <c r="D322" s="4">
        <v>22.93</v>
      </c>
      <c r="E322" s="4">
        <v>23.66</v>
      </c>
      <c r="F322" s="4">
        <v>23.66</v>
      </c>
      <c r="G322" s="3">
        <v>1200300</v>
      </c>
      <c r="H322" s="4">
        <f>ROUND(tblstock[[#This Row],[Volume]]/1000000,1)</f>
        <v>1.2</v>
      </c>
      <c r="I322" s="8">
        <f t="shared" si="16"/>
        <v>-2.9498525073746434E-3</v>
      </c>
      <c r="J322" s="8">
        <f>J321*(1+tblstock[[#This Row],[DailyReturns]])</f>
        <v>0.99037258226758318</v>
      </c>
      <c r="K322" s="4">
        <f t="shared" si="17"/>
        <v>24.708999849999998</v>
      </c>
      <c r="L322" s="4">
        <f t="shared" si="19"/>
        <v>24.940399860000007</v>
      </c>
      <c r="M322" s="10">
        <f t="shared" si="18"/>
        <v>2.8460467735617168E-2</v>
      </c>
    </row>
    <row r="323" spans="1:13" x14ac:dyDescent="0.3">
      <c r="A323" s="1">
        <v>40821</v>
      </c>
      <c r="B323" s="4">
        <v>24.030000999999999</v>
      </c>
      <c r="C323" s="4">
        <v>25.84</v>
      </c>
      <c r="D323" s="4">
        <v>23.35</v>
      </c>
      <c r="E323" s="4">
        <v>25.370000999999998</v>
      </c>
      <c r="F323" s="4">
        <v>25.370000999999998</v>
      </c>
      <c r="G323" s="3">
        <v>1229500</v>
      </c>
      <c r="H323" s="4">
        <f>ROUND(tblstock[[#This Row],[Volume]]/1000000,1)</f>
        <v>1.2</v>
      </c>
      <c r="I323" s="8">
        <f t="shared" ref="I323:I386" si="20">(E323-E322)/E322</f>
        <v>7.2273922231614468E-2</v>
      </c>
      <c r="J323" s="8">
        <f>J322*(1+tblstock[[#This Row],[DailyReturns]])</f>
        <v>1.0619506932587137</v>
      </c>
      <c r="K323" s="4">
        <f t="shared" si="17"/>
        <v>24.785499899999998</v>
      </c>
      <c r="L323" s="4">
        <f t="shared" si="19"/>
        <v>24.887799880000006</v>
      </c>
      <c r="M323" s="10">
        <f t="shared" si="18"/>
        <v>3.0127764728633377E-2</v>
      </c>
    </row>
    <row r="324" spans="1:13" x14ac:dyDescent="0.3">
      <c r="A324" s="1">
        <v>40822</v>
      </c>
      <c r="B324" s="4">
        <v>25.370000999999998</v>
      </c>
      <c r="C324" s="4">
        <v>27.6</v>
      </c>
      <c r="D324" s="4">
        <v>25.02</v>
      </c>
      <c r="E324" s="4">
        <v>26.959999</v>
      </c>
      <c r="F324" s="4">
        <v>26.959999</v>
      </c>
      <c r="G324" s="3">
        <v>1769100</v>
      </c>
      <c r="H324" s="4">
        <f>ROUND(tblstock[[#This Row],[Volume]]/1000000,1)</f>
        <v>1.8</v>
      </c>
      <c r="I324" s="8">
        <f t="shared" si="20"/>
        <v>6.2672366469358892E-2</v>
      </c>
      <c r="J324" s="8">
        <f>J323*(1+tblstock[[#This Row],[DailyReturns]])</f>
        <v>1.1285056562790137</v>
      </c>
      <c r="K324" s="4">
        <f t="shared" si="17"/>
        <v>24.952999799999997</v>
      </c>
      <c r="L324" s="4">
        <f t="shared" si="19"/>
        <v>24.874199880000006</v>
      </c>
      <c r="M324" s="10">
        <f t="shared" si="18"/>
        <v>3.1302489168895185E-2</v>
      </c>
    </row>
    <row r="325" spans="1:13" x14ac:dyDescent="0.3">
      <c r="A325" s="1">
        <v>40823</v>
      </c>
      <c r="B325" s="4">
        <v>26.98</v>
      </c>
      <c r="C325" s="4">
        <v>27.6</v>
      </c>
      <c r="D325" s="4">
        <v>26.049999</v>
      </c>
      <c r="E325" s="4">
        <v>26.99</v>
      </c>
      <c r="F325" s="4">
        <v>26.99</v>
      </c>
      <c r="G325" s="3">
        <v>1311600</v>
      </c>
      <c r="H325" s="4">
        <f>ROUND(tblstock[[#This Row],[Volume]]/1000000,1)</f>
        <v>1.3</v>
      </c>
      <c r="I325" s="8">
        <f t="shared" si="20"/>
        <v>1.1127967771808378E-3</v>
      </c>
      <c r="J325" s="8">
        <f>J324*(1+tblstock[[#This Row],[DailyReturns]])</f>
        <v>1.1297614537363514</v>
      </c>
      <c r="K325" s="4">
        <f t="shared" si="17"/>
        <v>25.153999849999998</v>
      </c>
      <c r="L325" s="4">
        <f t="shared" si="19"/>
        <v>24.850599880000004</v>
      </c>
      <c r="M325" s="10">
        <f t="shared" si="18"/>
        <v>3.0575970299977408E-2</v>
      </c>
    </row>
    <row r="326" spans="1:13" x14ac:dyDescent="0.3">
      <c r="A326" s="1">
        <v>40826</v>
      </c>
      <c r="B326" s="4">
        <v>27.309999000000001</v>
      </c>
      <c r="C326" s="4">
        <v>28.18</v>
      </c>
      <c r="D326" s="4">
        <v>27</v>
      </c>
      <c r="E326" s="4">
        <v>27.879999000000002</v>
      </c>
      <c r="F326" s="4">
        <v>27.879999000000002</v>
      </c>
      <c r="G326" s="3">
        <v>923500</v>
      </c>
      <c r="H326" s="4">
        <f>ROUND(tblstock[[#This Row],[Volume]]/1000000,1)</f>
        <v>0.9</v>
      </c>
      <c r="I326" s="8">
        <f t="shared" si="20"/>
        <v>3.297513894034839E-2</v>
      </c>
      <c r="J326" s="8">
        <f>J325*(1+tblstock[[#This Row],[DailyReturns]])</f>
        <v>1.1670154946427576</v>
      </c>
      <c r="K326" s="4">
        <f t="shared" si="17"/>
        <v>25.403999849999998</v>
      </c>
      <c r="L326" s="4">
        <f t="shared" si="19"/>
        <v>24.844799860000009</v>
      </c>
      <c r="M326" s="10">
        <f t="shared" si="18"/>
        <v>3.07373733408184E-2</v>
      </c>
    </row>
    <row r="327" spans="1:13" x14ac:dyDescent="0.3">
      <c r="A327" s="1">
        <v>40827</v>
      </c>
      <c r="B327" s="4">
        <v>27.51</v>
      </c>
      <c r="C327" s="4">
        <v>27.77</v>
      </c>
      <c r="D327" s="4">
        <v>27.09</v>
      </c>
      <c r="E327" s="4">
        <v>27.610001</v>
      </c>
      <c r="F327" s="4">
        <v>27.610001</v>
      </c>
      <c r="G327" s="3">
        <v>575700</v>
      </c>
      <c r="H327" s="4">
        <f>ROUND(tblstock[[#This Row],[Volume]]/1000000,1)</f>
        <v>0.6</v>
      </c>
      <c r="I327" s="8">
        <f t="shared" si="20"/>
        <v>-9.684290160842584E-3</v>
      </c>
      <c r="J327" s="8">
        <f>J326*(1+tblstock[[#This Row],[DailyReturns]])</f>
        <v>1.1557137779704378</v>
      </c>
      <c r="K327" s="4">
        <f t="shared" si="17"/>
        <v>25.5804999</v>
      </c>
      <c r="L327" s="4">
        <f t="shared" si="19"/>
        <v>24.821599880000004</v>
      </c>
      <c r="M327" s="10">
        <f t="shared" si="18"/>
        <v>3.0134276520834953E-2</v>
      </c>
    </row>
    <row r="328" spans="1:13" x14ac:dyDescent="0.3">
      <c r="A328" s="1">
        <v>40828</v>
      </c>
      <c r="B328" s="4">
        <v>27.25</v>
      </c>
      <c r="C328" s="4">
        <v>28</v>
      </c>
      <c r="D328" s="4">
        <v>27.200001</v>
      </c>
      <c r="E328" s="4">
        <v>27.799999</v>
      </c>
      <c r="F328" s="4">
        <v>27.799999</v>
      </c>
      <c r="G328" s="3">
        <v>1123400</v>
      </c>
      <c r="H328" s="4">
        <f>ROUND(tblstock[[#This Row],[Volume]]/1000000,1)</f>
        <v>1.1000000000000001</v>
      </c>
      <c r="I328" s="8">
        <f t="shared" si="20"/>
        <v>6.8814919637271736E-3</v>
      </c>
      <c r="J328" s="8">
        <f>J327*(1+tblstock[[#This Row],[DailyReturns]])</f>
        <v>1.1636668130459102</v>
      </c>
      <c r="K328" s="4">
        <f t="shared" si="17"/>
        <v>25.753499850000004</v>
      </c>
      <c r="L328" s="4">
        <f t="shared" si="19"/>
        <v>24.830799860000006</v>
      </c>
      <c r="M328" s="10">
        <f t="shared" si="18"/>
        <v>3.0106252199881604E-2</v>
      </c>
    </row>
    <row r="329" spans="1:13" x14ac:dyDescent="0.3">
      <c r="A329" s="1">
        <v>40829</v>
      </c>
      <c r="B329" s="4">
        <v>27.629999000000002</v>
      </c>
      <c r="C329" s="4">
        <v>28.469999000000001</v>
      </c>
      <c r="D329" s="4">
        <v>27.440000999999999</v>
      </c>
      <c r="E329" s="4">
        <v>27.940000999999999</v>
      </c>
      <c r="F329" s="4">
        <v>27.940000999999999</v>
      </c>
      <c r="G329" s="3">
        <v>1043500</v>
      </c>
      <c r="H329" s="4">
        <f>ROUND(tblstock[[#This Row],[Volume]]/1000000,1)</f>
        <v>1</v>
      </c>
      <c r="I329" s="8">
        <f t="shared" si="20"/>
        <v>5.0360433466202312E-3</v>
      </c>
      <c r="J329" s="8">
        <f>J328*(1+tblstock[[#This Row],[DailyReturns]])</f>
        <v>1.169527089557433</v>
      </c>
      <c r="K329" s="4">
        <f t="shared" si="17"/>
        <v>25.909499900000004</v>
      </c>
      <c r="L329" s="4">
        <f t="shared" si="19"/>
        <v>24.845599860000007</v>
      </c>
      <c r="M329" s="10">
        <f t="shared" si="18"/>
        <v>3.0106408979470093E-2</v>
      </c>
    </row>
    <row r="330" spans="1:13" x14ac:dyDescent="0.3">
      <c r="A330" s="1">
        <v>40830</v>
      </c>
      <c r="B330" s="4">
        <v>28</v>
      </c>
      <c r="C330" s="4">
        <v>28.549999</v>
      </c>
      <c r="D330" s="4">
        <v>27.26</v>
      </c>
      <c r="E330" s="4">
        <v>28.049999</v>
      </c>
      <c r="F330" s="4">
        <v>28.049999</v>
      </c>
      <c r="G330" s="3">
        <v>1400500</v>
      </c>
      <c r="H330" s="4">
        <f>ROUND(tblstock[[#This Row],[Volume]]/1000000,1)</f>
        <v>1.4</v>
      </c>
      <c r="I330" s="8">
        <f t="shared" si="20"/>
        <v>3.9369361511476303E-3</v>
      </c>
      <c r="J330" s="8">
        <f>J329*(1+tblstock[[#This Row],[DailyReturns]])</f>
        <v>1.1741314430360581</v>
      </c>
      <c r="K330" s="4">
        <f t="shared" si="17"/>
        <v>26.021999900000004</v>
      </c>
      <c r="L330" s="4">
        <f t="shared" si="19"/>
        <v>24.911599840000004</v>
      </c>
      <c r="M330" s="10">
        <f t="shared" si="18"/>
        <v>2.9421681612914412E-2</v>
      </c>
    </row>
    <row r="331" spans="1:13" x14ac:dyDescent="0.3">
      <c r="A331" s="1">
        <v>40833</v>
      </c>
      <c r="B331" s="4">
        <v>27.860001</v>
      </c>
      <c r="C331" s="4">
        <v>28</v>
      </c>
      <c r="D331" s="4">
        <v>27.26</v>
      </c>
      <c r="E331" s="4">
        <v>27.42</v>
      </c>
      <c r="F331" s="4">
        <v>27.42</v>
      </c>
      <c r="G331" s="3">
        <v>754500</v>
      </c>
      <c r="H331" s="4">
        <f>ROUND(tblstock[[#This Row],[Volume]]/1000000,1)</f>
        <v>0.8</v>
      </c>
      <c r="I331" s="8">
        <f t="shared" si="20"/>
        <v>-2.2459858198212342E-2</v>
      </c>
      <c r="J331" s="8">
        <f>J330*(1+tblstock[[#This Row],[DailyReturns]])</f>
        <v>1.1477606173194057</v>
      </c>
      <c r="K331" s="4">
        <f t="shared" si="17"/>
        <v>26.1044999</v>
      </c>
      <c r="L331" s="4">
        <f t="shared" si="19"/>
        <v>24.975199840000005</v>
      </c>
      <c r="M331" s="10">
        <f t="shared" si="18"/>
        <v>2.8739828369794367E-2</v>
      </c>
    </row>
    <row r="332" spans="1:13" x14ac:dyDescent="0.3">
      <c r="A332" s="1">
        <v>40834</v>
      </c>
      <c r="B332" s="4">
        <v>27.299999</v>
      </c>
      <c r="C332" s="4">
        <v>28.43</v>
      </c>
      <c r="D332" s="4">
        <v>26.709999</v>
      </c>
      <c r="E332" s="4">
        <v>28.34</v>
      </c>
      <c r="F332" s="4">
        <v>28.34</v>
      </c>
      <c r="G332" s="3">
        <v>999700</v>
      </c>
      <c r="H332" s="4">
        <f>ROUND(tblstock[[#This Row],[Volume]]/1000000,1)</f>
        <v>1</v>
      </c>
      <c r="I332" s="8">
        <f t="shared" si="20"/>
        <v>3.3552151714077244E-2</v>
      </c>
      <c r="J332" s="8">
        <f>J331*(1+tblstock[[#This Row],[DailyReturns]])</f>
        <v>1.1862704556831494</v>
      </c>
      <c r="K332" s="4">
        <f t="shared" si="17"/>
        <v>26.220999899999999</v>
      </c>
      <c r="L332" s="4">
        <f t="shared" si="19"/>
        <v>25.069199860000005</v>
      </c>
      <c r="M332" s="10">
        <f t="shared" si="18"/>
        <v>2.9061726911757301E-2</v>
      </c>
    </row>
    <row r="333" spans="1:13" x14ac:dyDescent="0.3">
      <c r="A333" s="1">
        <v>40835</v>
      </c>
      <c r="B333" s="4">
        <v>28.02</v>
      </c>
      <c r="C333" s="4">
        <v>28.059999000000001</v>
      </c>
      <c r="D333" s="4">
        <v>27.299999</v>
      </c>
      <c r="E333" s="4">
        <v>27.57</v>
      </c>
      <c r="F333" s="4">
        <v>27.57</v>
      </c>
      <c r="G333" s="3">
        <v>792900</v>
      </c>
      <c r="H333" s="4">
        <f>ROUND(tblstock[[#This Row],[Volume]]/1000000,1)</f>
        <v>0.8</v>
      </c>
      <c r="I333" s="8">
        <f t="shared" si="20"/>
        <v>-2.7170077628793209E-2</v>
      </c>
      <c r="J333" s="8">
        <f>J332*(1+tblstock[[#This Row],[DailyReturns]])</f>
        <v>1.1540393953134944</v>
      </c>
      <c r="K333" s="4">
        <f t="shared" si="17"/>
        <v>26.306999900000001</v>
      </c>
      <c r="L333" s="4">
        <f t="shared" si="19"/>
        <v>25.11939988</v>
      </c>
      <c r="M333" s="10">
        <f t="shared" si="18"/>
        <v>2.9088492767153289E-2</v>
      </c>
    </row>
    <row r="334" spans="1:13" x14ac:dyDescent="0.3">
      <c r="A334" s="1">
        <v>40836</v>
      </c>
      <c r="B334" s="4">
        <v>27.440000999999999</v>
      </c>
      <c r="C334" s="4">
        <v>27.469999000000001</v>
      </c>
      <c r="D334" s="4">
        <v>27</v>
      </c>
      <c r="E334" s="4">
        <v>27.34</v>
      </c>
      <c r="F334" s="4">
        <v>27.34</v>
      </c>
      <c r="G334" s="3">
        <v>999700</v>
      </c>
      <c r="H334" s="4">
        <f>ROUND(tblstock[[#This Row],[Volume]]/1000000,1)</f>
        <v>1</v>
      </c>
      <c r="I334" s="8">
        <f t="shared" si="20"/>
        <v>-8.3424011606819167E-3</v>
      </c>
      <c r="J334" s="8">
        <f>J333*(1+tblstock[[#This Row],[DailyReturns]])</f>
        <v>1.1444119357225584</v>
      </c>
      <c r="K334" s="4">
        <f t="shared" si="17"/>
        <v>26.392499950000001</v>
      </c>
      <c r="L334" s="4">
        <f t="shared" si="19"/>
        <v>25.189799879999999</v>
      </c>
      <c r="M334" s="10">
        <f t="shared" si="18"/>
        <v>2.9067107276641507E-2</v>
      </c>
    </row>
    <row r="335" spans="1:13" x14ac:dyDescent="0.3">
      <c r="A335" s="1">
        <v>40837</v>
      </c>
      <c r="B335" s="4">
        <v>27.4</v>
      </c>
      <c r="C335" s="4">
        <v>28.299999</v>
      </c>
      <c r="D335" s="4">
        <v>27.01</v>
      </c>
      <c r="E335" s="4">
        <v>28.030000999999999</v>
      </c>
      <c r="F335" s="4">
        <v>28.030000999999999</v>
      </c>
      <c r="G335" s="3">
        <v>1142600</v>
      </c>
      <c r="H335" s="4">
        <f>ROUND(tblstock[[#This Row],[Volume]]/1000000,1)</f>
        <v>1.1000000000000001</v>
      </c>
      <c r="I335" s="8">
        <f t="shared" si="20"/>
        <v>2.5237783467446918E-2</v>
      </c>
      <c r="J335" s="8">
        <f>J334*(1+tblstock[[#This Row],[DailyReturns]])</f>
        <v>1.173294356353886</v>
      </c>
      <c r="K335" s="4">
        <f t="shared" si="17"/>
        <v>26.475000049999998</v>
      </c>
      <c r="L335" s="4">
        <f t="shared" si="19"/>
        <v>25.244399919999999</v>
      </c>
      <c r="M335" s="10">
        <f t="shared" si="18"/>
        <v>2.8636102222298534E-2</v>
      </c>
    </row>
    <row r="336" spans="1:13" x14ac:dyDescent="0.3">
      <c r="A336" s="1">
        <v>40840</v>
      </c>
      <c r="B336" s="4">
        <v>27.870000999999998</v>
      </c>
      <c r="C336" s="4">
        <v>28.889999</v>
      </c>
      <c r="D336" s="4">
        <v>27.75</v>
      </c>
      <c r="E336" s="4">
        <v>28.549999</v>
      </c>
      <c r="F336" s="4">
        <v>28.549999</v>
      </c>
      <c r="G336" s="3">
        <v>940600</v>
      </c>
      <c r="H336" s="4">
        <f>ROUND(tblstock[[#This Row],[Volume]]/1000000,1)</f>
        <v>0.9</v>
      </c>
      <c r="I336" s="8">
        <f t="shared" si="20"/>
        <v>1.855147989470286E-2</v>
      </c>
      <c r="J336" s="8">
        <f>J335*(1+tblstock[[#This Row],[DailyReturns]])</f>
        <v>1.1950607030163534</v>
      </c>
      <c r="K336" s="4">
        <f t="shared" si="17"/>
        <v>26.6265</v>
      </c>
      <c r="L336" s="4">
        <f t="shared" si="19"/>
        <v>25.289199920000001</v>
      </c>
      <c r="M336" s="10">
        <f t="shared" si="18"/>
        <v>2.8632901192197094E-2</v>
      </c>
    </row>
    <row r="337" spans="1:13" x14ac:dyDescent="0.3">
      <c r="A337" s="1">
        <v>40841</v>
      </c>
      <c r="B337" s="4">
        <v>28.23</v>
      </c>
      <c r="C337" s="4">
        <v>28.860001</v>
      </c>
      <c r="D337" s="4">
        <v>27.799999</v>
      </c>
      <c r="E337" s="4">
        <v>28.25</v>
      </c>
      <c r="F337" s="4">
        <v>28.25</v>
      </c>
      <c r="G337" s="3">
        <v>654400</v>
      </c>
      <c r="H337" s="4">
        <f>ROUND(tblstock[[#This Row],[Volume]]/1000000,1)</f>
        <v>0.7</v>
      </c>
      <c r="I337" s="8">
        <f t="shared" si="20"/>
        <v>-1.0507846252463955E-2</v>
      </c>
      <c r="J337" s="8">
        <f>J336*(1+tblstock[[#This Row],[DailyReturns]])</f>
        <v>1.1825031888866961</v>
      </c>
      <c r="K337" s="4">
        <f t="shared" si="17"/>
        <v>26.729499950000001</v>
      </c>
      <c r="L337" s="4">
        <f t="shared" si="19"/>
        <v>25.32959992</v>
      </c>
      <c r="M337" s="10">
        <f t="shared" si="18"/>
        <v>2.757211839693291E-2</v>
      </c>
    </row>
    <row r="338" spans="1:13" x14ac:dyDescent="0.3">
      <c r="A338" s="1">
        <v>40842</v>
      </c>
      <c r="B338" s="4">
        <v>28.190000999999999</v>
      </c>
      <c r="C338" s="4">
        <v>28.370000999999998</v>
      </c>
      <c r="D338" s="4">
        <v>27.4</v>
      </c>
      <c r="E338" s="4">
        <v>27.98</v>
      </c>
      <c r="F338" s="4">
        <v>27.98</v>
      </c>
      <c r="G338" s="3">
        <v>510500</v>
      </c>
      <c r="H338" s="4">
        <f>ROUND(tblstock[[#This Row],[Volume]]/1000000,1)</f>
        <v>0.5</v>
      </c>
      <c r="I338" s="8">
        <f t="shared" si="20"/>
        <v>-9.5575221238937899E-3</v>
      </c>
      <c r="J338" s="8">
        <f>J337*(1+tblstock[[#This Row],[DailyReturns]])</f>
        <v>1.1712013884973365</v>
      </c>
      <c r="K338" s="4">
        <f t="shared" si="17"/>
        <v>26.898999949999997</v>
      </c>
      <c r="L338" s="4">
        <f t="shared" si="19"/>
        <v>25.367199920000004</v>
      </c>
      <c r="M338" s="10">
        <f t="shared" si="18"/>
        <v>2.7688903467883889E-2</v>
      </c>
    </row>
    <row r="339" spans="1:13" x14ac:dyDescent="0.3">
      <c r="A339" s="1">
        <v>40843</v>
      </c>
      <c r="B339" s="4">
        <v>28.34</v>
      </c>
      <c r="C339" s="4">
        <v>28.950001</v>
      </c>
      <c r="D339" s="4">
        <v>28.110001</v>
      </c>
      <c r="E339" s="4">
        <v>28.76</v>
      </c>
      <c r="F339" s="4">
        <v>28.76</v>
      </c>
      <c r="G339" s="3">
        <v>869400</v>
      </c>
      <c r="H339" s="4">
        <f>ROUND(tblstock[[#This Row],[Volume]]/1000000,1)</f>
        <v>0.9</v>
      </c>
      <c r="I339" s="8">
        <f t="shared" si="20"/>
        <v>2.7877055039313835E-2</v>
      </c>
      <c r="J339" s="8">
        <f>J338*(1+tblstock[[#This Row],[DailyReturns]])</f>
        <v>1.2038510340665975</v>
      </c>
      <c r="K339" s="4">
        <f t="shared" si="17"/>
        <v>27.130999899999996</v>
      </c>
      <c r="L339" s="4">
        <f t="shared" si="19"/>
        <v>25.425799919999999</v>
      </c>
      <c r="M339" s="10">
        <f t="shared" si="18"/>
        <v>2.7871198226517135E-2</v>
      </c>
    </row>
    <row r="340" spans="1:13" x14ac:dyDescent="0.3">
      <c r="A340" s="1">
        <v>40844</v>
      </c>
      <c r="B340" s="4">
        <v>28.5</v>
      </c>
      <c r="C340" s="4">
        <v>30</v>
      </c>
      <c r="D340" s="4">
        <v>28.01</v>
      </c>
      <c r="E340" s="4">
        <v>29.870000999999998</v>
      </c>
      <c r="F340" s="4">
        <v>29.870000999999998</v>
      </c>
      <c r="G340" s="3">
        <v>1264000</v>
      </c>
      <c r="H340" s="4">
        <f>ROUND(tblstock[[#This Row],[Volume]]/1000000,1)</f>
        <v>1.3</v>
      </c>
      <c r="I340" s="8">
        <f t="shared" si="20"/>
        <v>3.8595305980528405E-2</v>
      </c>
      <c r="J340" s="8">
        <f>J339*(1+tblstock[[#This Row],[DailyReturns]])</f>
        <v>1.2503140330813733</v>
      </c>
      <c r="K340" s="4">
        <f t="shared" si="17"/>
        <v>27.405000000000001</v>
      </c>
      <c r="L340" s="4">
        <f t="shared" si="19"/>
        <v>25.537999939999999</v>
      </c>
      <c r="M340" s="10">
        <f t="shared" si="18"/>
        <v>2.7835297739770164E-2</v>
      </c>
    </row>
    <row r="341" spans="1:13" x14ac:dyDescent="0.3">
      <c r="A341" s="1">
        <v>40847</v>
      </c>
      <c r="B341" s="4">
        <v>29.5</v>
      </c>
      <c r="C341" s="4">
        <v>29.51</v>
      </c>
      <c r="D341" s="4">
        <v>28.75</v>
      </c>
      <c r="E341" s="4">
        <v>29.370000999999998</v>
      </c>
      <c r="F341" s="4">
        <v>29.370000999999998</v>
      </c>
      <c r="G341" s="3">
        <v>1134000</v>
      </c>
      <c r="H341" s="4">
        <f>ROUND(tblstock[[#This Row],[Volume]]/1000000,1)</f>
        <v>1.1000000000000001</v>
      </c>
      <c r="I341" s="8">
        <f t="shared" si="20"/>
        <v>-1.6739202653525187E-2</v>
      </c>
      <c r="J341" s="8">
        <f>J340*(1+tblstock[[#This Row],[DailyReturns]])</f>
        <v>1.2293847731010779</v>
      </c>
      <c r="K341" s="4">
        <f t="shared" si="17"/>
        <v>27.687000049999995</v>
      </c>
      <c r="L341" s="4">
        <f t="shared" si="19"/>
        <v>25.679399979999999</v>
      </c>
      <c r="M341" s="10">
        <f t="shared" si="18"/>
        <v>2.8094675968458247E-2</v>
      </c>
    </row>
    <row r="342" spans="1:13" x14ac:dyDescent="0.3">
      <c r="A342" s="1">
        <v>40848</v>
      </c>
      <c r="B342" s="4">
        <v>28.389999</v>
      </c>
      <c r="C342" s="4">
        <v>28.92</v>
      </c>
      <c r="D342" s="4">
        <v>28</v>
      </c>
      <c r="E342" s="4">
        <v>28.879999000000002</v>
      </c>
      <c r="F342" s="4">
        <v>28.879999000000002</v>
      </c>
      <c r="G342" s="3">
        <v>635200</v>
      </c>
      <c r="H342" s="4">
        <f>ROUND(tblstock[[#This Row],[Volume]]/1000000,1)</f>
        <v>0.6</v>
      </c>
      <c r="I342" s="8">
        <f t="shared" si="20"/>
        <v>-1.6683758369636998E-2</v>
      </c>
      <c r="J342" s="8">
        <f>J341*(1+tblstock[[#This Row],[DailyReturns]])</f>
        <v>1.2088740146033485</v>
      </c>
      <c r="K342" s="4">
        <f t="shared" ref="K342:K405" si="21">AVERAGE(E323:E342)</f>
        <v>27.947999999999997</v>
      </c>
      <c r="L342" s="4">
        <f t="shared" si="19"/>
        <v>25.81799994</v>
      </c>
      <c r="M342" s="10">
        <f t="shared" si="18"/>
        <v>2.8340711115707129E-2</v>
      </c>
    </row>
    <row r="343" spans="1:13" x14ac:dyDescent="0.3">
      <c r="A343" s="1">
        <v>40849</v>
      </c>
      <c r="B343" s="4">
        <v>29</v>
      </c>
      <c r="C343" s="4">
        <v>29.26</v>
      </c>
      <c r="D343" s="4">
        <v>28.25</v>
      </c>
      <c r="E343" s="4">
        <v>28.709999</v>
      </c>
      <c r="F343" s="4">
        <v>28.709999</v>
      </c>
      <c r="G343" s="3">
        <v>875300</v>
      </c>
      <c r="H343" s="4">
        <f>ROUND(tblstock[[#This Row],[Volume]]/1000000,1)</f>
        <v>0.9</v>
      </c>
      <c r="I343" s="8">
        <f t="shared" si="20"/>
        <v>-5.8864267966214851E-3</v>
      </c>
      <c r="J343" s="8">
        <f>J342*(1+tblstock[[#This Row],[DailyReturns]])</f>
        <v>1.201758066210048</v>
      </c>
      <c r="K343" s="4">
        <f t="shared" si="21"/>
        <v>28.114999900000008</v>
      </c>
      <c r="L343" s="4">
        <f t="shared" si="19"/>
        <v>25.932999940000006</v>
      </c>
      <c r="M343" s="10">
        <f t="shared" si="18"/>
        <v>2.8337619555893617E-2</v>
      </c>
    </row>
    <row r="344" spans="1:13" x14ac:dyDescent="0.3">
      <c r="A344" s="1">
        <v>40850</v>
      </c>
      <c r="B344" s="4">
        <v>30</v>
      </c>
      <c r="C344" s="4">
        <v>32.490001999999997</v>
      </c>
      <c r="D344" s="4">
        <v>29.530000999999999</v>
      </c>
      <c r="E344" s="4">
        <v>32.459999000000003</v>
      </c>
      <c r="F344" s="4">
        <v>32.459999000000003</v>
      </c>
      <c r="G344" s="3">
        <v>2509700</v>
      </c>
      <c r="H344" s="4">
        <f>ROUND(tblstock[[#This Row],[Volume]]/1000000,1)</f>
        <v>2.5</v>
      </c>
      <c r="I344" s="8">
        <f t="shared" si="20"/>
        <v>0.13061651447636774</v>
      </c>
      <c r="J344" s="8">
        <f>J343*(1+tblstock[[#This Row],[DailyReturns]])</f>
        <v>1.3587275160622645</v>
      </c>
      <c r="K344" s="4">
        <f t="shared" si="21"/>
        <v>28.389999900000003</v>
      </c>
      <c r="L344" s="4">
        <f t="shared" si="19"/>
        <v>26.104799900000003</v>
      </c>
      <c r="M344" s="10">
        <f t="shared" si="18"/>
        <v>3.6215994934083111E-2</v>
      </c>
    </row>
    <row r="345" spans="1:13" x14ac:dyDescent="0.3">
      <c r="A345" s="1">
        <v>40851</v>
      </c>
      <c r="B345" s="4">
        <v>31.459999</v>
      </c>
      <c r="C345" s="4">
        <v>32.400002000000001</v>
      </c>
      <c r="D345" s="4">
        <v>30.51</v>
      </c>
      <c r="E345" s="4">
        <v>32.310001</v>
      </c>
      <c r="F345" s="4">
        <v>32.310001</v>
      </c>
      <c r="G345" s="3">
        <v>3032900</v>
      </c>
      <c r="H345" s="4">
        <f>ROUND(tblstock[[#This Row],[Volume]]/1000000,1)</f>
        <v>3</v>
      </c>
      <c r="I345" s="8">
        <f t="shared" si="20"/>
        <v>-4.6210106167903333E-3</v>
      </c>
      <c r="J345" s="8">
        <f>J344*(1+tblstock[[#This Row],[DailyReturns]])</f>
        <v>1.3524488217852155</v>
      </c>
      <c r="K345" s="4">
        <f t="shared" si="21"/>
        <v>28.655999950000002</v>
      </c>
      <c r="L345" s="4">
        <f t="shared" si="19"/>
        <v>26.288799900000001</v>
      </c>
      <c r="M345" s="10">
        <f t="shared" si="18"/>
        <v>3.6080200039663647E-2</v>
      </c>
    </row>
    <row r="346" spans="1:13" x14ac:dyDescent="0.3">
      <c r="A346" s="1">
        <v>40854</v>
      </c>
      <c r="B346" s="4">
        <v>31.639999</v>
      </c>
      <c r="C346" s="4">
        <v>32</v>
      </c>
      <c r="D346" s="4">
        <v>30.75</v>
      </c>
      <c r="E346" s="4">
        <v>31.27</v>
      </c>
      <c r="F346" s="4">
        <v>31.27</v>
      </c>
      <c r="G346" s="3">
        <v>1266300</v>
      </c>
      <c r="H346" s="4">
        <f>ROUND(tblstock[[#This Row],[Volume]]/1000000,1)</f>
        <v>1.3</v>
      </c>
      <c r="I346" s="8">
        <f t="shared" si="20"/>
        <v>-3.2188206988913441E-2</v>
      </c>
      <c r="J346" s="8">
        <f>J345*(1+tblstock[[#This Row],[DailyReturns]])</f>
        <v>1.3089159191676809</v>
      </c>
      <c r="K346" s="4">
        <f t="shared" si="21"/>
        <v>28.825499999999998</v>
      </c>
      <c r="L346" s="4">
        <f t="shared" si="19"/>
        <v>26.439599899999997</v>
      </c>
      <c r="M346" s="10">
        <f t="shared" si="18"/>
        <v>3.6065035632194632E-2</v>
      </c>
    </row>
    <row r="347" spans="1:13" x14ac:dyDescent="0.3">
      <c r="A347" s="1">
        <v>40855</v>
      </c>
      <c r="B347" s="4">
        <v>31.370000999999998</v>
      </c>
      <c r="C347" s="4">
        <v>32</v>
      </c>
      <c r="D347" s="4">
        <v>30.719999000000001</v>
      </c>
      <c r="E347" s="4">
        <v>31.84</v>
      </c>
      <c r="F347" s="4">
        <v>31.84</v>
      </c>
      <c r="G347" s="3">
        <v>1167900</v>
      </c>
      <c r="H347" s="4">
        <f>ROUND(tblstock[[#This Row],[Volume]]/1000000,1)</f>
        <v>1.2</v>
      </c>
      <c r="I347" s="8">
        <f t="shared" si="20"/>
        <v>1.8228333866325563E-2</v>
      </c>
      <c r="J347" s="8">
        <f>J346*(1+tblstock[[#This Row],[DailyReturns]])</f>
        <v>1.3327752755452178</v>
      </c>
      <c r="K347" s="4">
        <f t="shared" si="21"/>
        <v>29.036999950000002</v>
      </c>
      <c r="L347" s="4">
        <f t="shared" si="19"/>
        <v>26.582199919999994</v>
      </c>
      <c r="M347" s="10">
        <f t="shared" si="18"/>
        <v>3.5953960466987428E-2</v>
      </c>
    </row>
    <row r="348" spans="1:13" x14ac:dyDescent="0.3">
      <c r="A348" s="1">
        <v>40856</v>
      </c>
      <c r="B348" s="4">
        <v>30.870000999999998</v>
      </c>
      <c r="C348" s="4">
        <v>31.49</v>
      </c>
      <c r="D348" s="4">
        <v>30.299999</v>
      </c>
      <c r="E348" s="4">
        <v>30.879999000000002</v>
      </c>
      <c r="F348" s="4">
        <v>30.879999000000002</v>
      </c>
      <c r="G348" s="3">
        <v>953700</v>
      </c>
      <c r="H348" s="4">
        <f>ROUND(tblstock[[#This Row],[Volume]]/1000000,1)</f>
        <v>1</v>
      </c>
      <c r="I348" s="8">
        <f t="shared" si="20"/>
        <v>-3.0150785175879345E-2</v>
      </c>
      <c r="J348" s="8">
        <f>J347*(1+tblstock[[#This Row],[DailyReturns]])</f>
        <v>1.2925910545245305</v>
      </c>
      <c r="K348" s="4">
        <f t="shared" si="21"/>
        <v>29.190999950000002</v>
      </c>
      <c r="L348" s="4">
        <f t="shared" si="19"/>
        <v>26.707199919999994</v>
      </c>
      <c r="M348" s="10">
        <f t="shared" si="18"/>
        <v>3.4391226934766317E-2</v>
      </c>
    </row>
    <row r="349" spans="1:13" x14ac:dyDescent="0.3">
      <c r="A349" s="1">
        <v>40857</v>
      </c>
      <c r="B349" s="4">
        <v>30.940000999999999</v>
      </c>
      <c r="C349" s="4">
        <v>31.5</v>
      </c>
      <c r="D349" s="4">
        <v>30.65</v>
      </c>
      <c r="E349" s="4">
        <v>31.33</v>
      </c>
      <c r="F349" s="4">
        <v>31.33</v>
      </c>
      <c r="G349" s="3">
        <v>747300</v>
      </c>
      <c r="H349" s="4">
        <f>ROUND(tblstock[[#This Row],[Volume]]/1000000,1)</f>
        <v>0.7</v>
      </c>
      <c r="I349" s="8">
        <f t="shared" si="20"/>
        <v>1.4572571715432917E-2</v>
      </c>
      <c r="J349" s="8">
        <f>J348*(1+tblstock[[#This Row],[DailyReturns]])</f>
        <v>1.3114274303653164</v>
      </c>
      <c r="K349" s="4">
        <f t="shared" si="21"/>
        <v>29.360499900000001</v>
      </c>
      <c r="L349" s="4">
        <f t="shared" si="19"/>
        <v>26.838999919999996</v>
      </c>
      <c r="M349" s="10">
        <f t="shared" si="18"/>
        <v>3.4029543852435153E-2</v>
      </c>
    </row>
    <row r="350" spans="1:13" x14ac:dyDescent="0.3">
      <c r="A350" s="1">
        <v>40858</v>
      </c>
      <c r="B350" s="4">
        <v>31.9</v>
      </c>
      <c r="C350" s="4">
        <v>34.5</v>
      </c>
      <c r="D350" s="4">
        <v>30.57</v>
      </c>
      <c r="E350" s="4">
        <v>33.639999000000003</v>
      </c>
      <c r="F350" s="4">
        <v>33.639999000000003</v>
      </c>
      <c r="G350" s="3">
        <v>3868300</v>
      </c>
      <c r="H350" s="4">
        <f>ROUND(tblstock[[#This Row],[Volume]]/1000000,1)</f>
        <v>3.9</v>
      </c>
      <c r="I350" s="8">
        <f t="shared" si="20"/>
        <v>7.3731216086817902E-2</v>
      </c>
      <c r="J350" s="8">
        <f>J349*(1+tblstock[[#This Row],[DailyReturns]])</f>
        <v>1.4081205696157619</v>
      </c>
      <c r="K350" s="4">
        <f t="shared" si="21"/>
        <v>29.639999899999999</v>
      </c>
      <c r="L350" s="4">
        <f t="shared" si="19"/>
        <v>27.031799899999992</v>
      </c>
      <c r="M350" s="10">
        <f t="shared" si="18"/>
        <v>3.5942743464829348E-2</v>
      </c>
    </row>
    <row r="351" spans="1:13" x14ac:dyDescent="0.3">
      <c r="A351" s="1">
        <v>40861</v>
      </c>
      <c r="B351" s="4">
        <v>33</v>
      </c>
      <c r="C351" s="4">
        <v>33.540000999999997</v>
      </c>
      <c r="D351" s="4">
        <v>32.619999</v>
      </c>
      <c r="E351" s="4">
        <v>33.220001000000003</v>
      </c>
      <c r="F351" s="4">
        <v>33.220001000000003</v>
      </c>
      <c r="G351" s="3">
        <v>1325700</v>
      </c>
      <c r="H351" s="4">
        <f>ROUND(tblstock[[#This Row],[Volume]]/1000000,1)</f>
        <v>1.3</v>
      </c>
      <c r="I351" s="8">
        <f t="shared" si="20"/>
        <v>-1.2485077660079585E-2</v>
      </c>
      <c r="J351" s="8">
        <f>J350*(1+tblstock[[#This Row],[DailyReturns]])</f>
        <v>1.3905400749493537</v>
      </c>
      <c r="K351" s="4">
        <f t="shared" si="21"/>
        <v>29.929999949999996</v>
      </c>
      <c r="L351" s="4">
        <f t="shared" si="19"/>
        <v>27.23479991999999</v>
      </c>
      <c r="M351" s="10">
        <f t="shared" si="18"/>
        <v>3.5515628838937698E-2</v>
      </c>
    </row>
    <row r="352" spans="1:13" x14ac:dyDescent="0.3">
      <c r="A352" s="1">
        <v>40862</v>
      </c>
      <c r="B352" s="4">
        <v>32.919998</v>
      </c>
      <c r="C352" s="4">
        <v>34.400002000000001</v>
      </c>
      <c r="D352" s="4">
        <v>32.729999999999997</v>
      </c>
      <c r="E352" s="4">
        <v>33.93</v>
      </c>
      <c r="F352" s="4">
        <v>33.93</v>
      </c>
      <c r="G352" s="3">
        <v>891000</v>
      </c>
      <c r="H352" s="4">
        <f>ROUND(tblstock[[#This Row],[Volume]]/1000000,1)</f>
        <v>0.9</v>
      </c>
      <c r="I352" s="8">
        <f t="shared" si="20"/>
        <v>2.1372636322316674E-2</v>
      </c>
      <c r="J352" s="8">
        <f>J351*(1+tblstock[[#This Row],[DailyReturns]])</f>
        <v>1.420259582262853</v>
      </c>
      <c r="K352" s="4">
        <f t="shared" si="21"/>
        <v>30.209499949999998</v>
      </c>
      <c r="L352" s="4">
        <f t="shared" si="19"/>
        <v>27.454599899999995</v>
      </c>
      <c r="M352" s="10">
        <f t="shared" ref="M352:M415" si="22">_xlfn.STDEV.P(I323:I352)</f>
        <v>3.5445367692182712E-2</v>
      </c>
    </row>
    <row r="353" spans="1:13" x14ac:dyDescent="0.3">
      <c r="A353" s="1">
        <v>40863</v>
      </c>
      <c r="B353" s="4">
        <v>33.479999999999997</v>
      </c>
      <c r="C353" s="4">
        <v>35</v>
      </c>
      <c r="D353" s="4">
        <v>33.400002000000001</v>
      </c>
      <c r="E353" s="4">
        <v>34.939999</v>
      </c>
      <c r="F353" s="4">
        <v>34.939999</v>
      </c>
      <c r="G353" s="3">
        <v>1833200</v>
      </c>
      <c r="H353" s="4">
        <f>ROUND(tblstock[[#This Row],[Volume]]/1000000,1)</f>
        <v>1.8</v>
      </c>
      <c r="I353" s="8">
        <f t="shared" si="20"/>
        <v>2.9767138225758931E-2</v>
      </c>
      <c r="J353" s="8">
        <f>J352*(1+tblstock[[#This Row],[DailyReturns]])</f>
        <v>1.4625366455645299</v>
      </c>
      <c r="K353" s="4">
        <f t="shared" si="21"/>
        <v>30.577999899999998</v>
      </c>
      <c r="L353" s="4">
        <f t="shared" si="19"/>
        <v>27.676599879999994</v>
      </c>
      <c r="M353" s="10">
        <f t="shared" si="22"/>
        <v>3.3848935982059625E-2</v>
      </c>
    </row>
    <row r="354" spans="1:13" x14ac:dyDescent="0.3">
      <c r="A354" s="1">
        <v>40864</v>
      </c>
      <c r="B354" s="4">
        <v>34.5</v>
      </c>
      <c r="C354" s="4">
        <v>34.900002000000001</v>
      </c>
      <c r="D354" s="4">
        <v>33.189999</v>
      </c>
      <c r="E354" s="4">
        <v>33.68</v>
      </c>
      <c r="F354" s="4">
        <v>33.68</v>
      </c>
      <c r="G354" s="3">
        <v>1349300</v>
      </c>
      <c r="H354" s="4">
        <f>ROUND(tblstock[[#This Row],[Volume]]/1000000,1)</f>
        <v>1.3</v>
      </c>
      <c r="I354" s="8">
        <f t="shared" si="20"/>
        <v>-3.606179267492253E-2</v>
      </c>
      <c r="J354" s="8">
        <f>J353*(1+tblstock[[#This Row],[DailyReturns]])</f>
        <v>1.4097949522727051</v>
      </c>
      <c r="K354" s="4">
        <f t="shared" si="21"/>
        <v>30.894999899999988</v>
      </c>
      <c r="L354" s="4">
        <f t="shared" si="19"/>
        <v>27.877999859999996</v>
      </c>
      <c r="M354" s="10">
        <f t="shared" si="22"/>
        <v>3.3489593565040762E-2</v>
      </c>
    </row>
    <row r="355" spans="1:13" x14ac:dyDescent="0.3">
      <c r="A355" s="1">
        <v>40865</v>
      </c>
      <c r="B355" s="4">
        <v>33.639999000000003</v>
      </c>
      <c r="C355" s="4">
        <v>34.110000999999997</v>
      </c>
      <c r="D355" s="4">
        <v>32.540000999999997</v>
      </c>
      <c r="E355" s="4">
        <v>32.599997999999999</v>
      </c>
      <c r="F355" s="4">
        <v>32.599997999999999</v>
      </c>
      <c r="G355" s="3">
        <v>902800</v>
      </c>
      <c r="H355" s="4">
        <f>ROUND(tblstock[[#This Row],[Volume]]/1000000,1)</f>
        <v>0.9</v>
      </c>
      <c r="I355" s="8">
        <f t="shared" si="20"/>
        <v>-3.2066567695962007E-2</v>
      </c>
      <c r="J355" s="8">
        <f>J354*(1+tblstock[[#This Row],[DailyReturns]])</f>
        <v>1.3645876669982269</v>
      </c>
      <c r="K355" s="4">
        <f t="shared" si="21"/>
        <v>31.123499749999997</v>
      </c>
      <c r="L355" s="4">
        <f t="shared" si="19"/>
        <v>28.070599839999996</v>
      </c>
      <c r="M355" s="10">
        <f t="shared" si="22"/>
        <v>3.4237744745871775E-2</v>
      </c>
    </row>
    <row r="356" spans="1:13" x14ac:dyDescent="0.3">
      <c r="A356" s="1">
        <v>40868</v>
      </c>
      <c r="B356" s="4">
        <v>32.439999</v>
      </c>
      <c r="C356" s="4">
        <v>32.439999</v>
      </c>
      <c r="D356" s="4">
        <v>31.049999</v>
      </c>
      <c r="E356" s="4">
        <v>31.76</v>
      </c>
      <c r="F356" s="4">
        <v>31.76</v>
      </c>
      <c r="G356" s="3">
        <v>1031600</v>
      </c>
      <c r="H356" s="4">
        <f>ROUND(tblstock[[#This Row],[Volume]]/1000000,1)</f>
        <v>1</v>
      </c>
      <c r="I356" s="8">
        <f t="shared" si="20"/>
        <v>-2.5766811396736828E-2</v>
      </c>
      <c r="J356" s="8">
        <f>J355*(1+tblstock[[#This Row],[DailyReturns]])</f>
        <v>1.3294265939483705</v>
      </c>
      <c r="K356" s="4">
        <f t="shared" si="21"/>
        <v>31.283999799999997</v>
      </c>
      <c r="L356" s="4">
        <f t="shared" si="19"/>
        <v>28.248199859999996</v>
      </c>
      <c r="M356" s="10">
        <f t="shared" si="22"/>
        <v>3.4368709817613752E-2</v>
      </c>
    </row>
    <row r="357" spans="1:13" x14ac:dyDescent="0.3">
      <c r="A357" s="1">
        <v>40869</v>
      </c>
      <c r="B357" s="4">
        <v>31.76</v>
      </c>
      <c r="C357" s="4">
        <v>32.790000999999997</v>
      </c>
      <c r="D357" s="4">
        <v>31.049999</v>
      </c>
      <c r="E357" s="4">
        <v>32.07</v>
      </c>
      <c r="F357" s="4">
        <v>32.07</v>
      </c>
      <c r="G357" s="3">
        <v>732600</v>
      </c>
      <c r="H357" s="4">
        <f>ROUND(tblstock[[#This Row],[Volume]]/1000000,1)</f>
        <v>0.7</v>
      </c>
      <c r="I357" s="8">
        <f t="shared" si="20"/>
        <v>9.7607052896725027E-3</v>
      </c>
      <c r="J357" s="8">
        <f>J356*(1+tblstock[[#This Row],[DailyReturns]])</f>
        <v>1.3424027351361536</v>
      </c>
      <c r="K357" s="4">
        <f t="shared" si="21"/>
        <v>31.474999799999999</v>
      </c>
      <c r="L357" s="4">
        <f t="shared" si="19"/>
        <v>28.407999859999997</v>
      </c>
      <c r="M357" s="10">
        <f t="shared" si="22"/>
        <v>3.4270399955382759E-2</v>
      </c>
    </row>
    <row r="358" spans="1:13" x14ac:dyDescent="0.3">
      <c r="A358" s="1">
        <v>40870</v>
      </c>
      <c r="B358" s="4">
        <v>31.76</v>
      </c>
      <c r="C358" s="4">
        <v>32.049999</v>
      </c>
      <c r="D358" s="4">
        <v>31.25</v>
      </c>
      <c r="E358" s="4">
        <v>31.450001</v>
      </c>
      <c r="F358" s="4">
        <v>31.450001</v>
      </c>
      <c r="G358" s="3">
        <v>451800</v>
      </c>
      <c r="H358" s="4">
        <f>ROUND(tblstock[[#This Row],[Volume]]/1000000,1)</f>
        <v>0.5</v>
      </c>
      <c r="I358" s="8">
        <f t="shared" si="20"/>
        <v>-1.9332678515746802E-2</v>
      </c>
      <c r="J358" s="8">
        <f>J357*(1+tblstock[[#This Row],[DailyReturns]])</f>
        <v>1.3164504946191071</v>
      </c>
      <c r="K358" s="4">
        <f t="shared" si="21"/>
        <v>31.648499850000007</v>
      </c>
      <c r="L358" s="4">
        <f t="shared" si="19"/>
        <v>28.550199879999994</v>
      </c>
      <c r="M358" s="10">
        <f t="shared" si="22"/>
        <v>3.4558744376752833E-2</v>
      </c>
    </row>
    <row r="359" spans="1:13" x14ac:dyDescent="0.3">
      <c r="A359" s="1">
        <v>40872</v>
      </c>
      <c r="B359" s="4">
        <v>31.549999</v>
      </c>
      <c r="C359" s="4">
        <v>32.409999999999997</v>
      </c>
      <c r="D359" s="4">
        <v>31.08</v>
      </c>
      <c r="E359" s="4">
        <v>31.66</v>
      </c>
      <c r="F359" s="4">
        <v>31.66</v>
      </c>
      <c r="G359" s="3">
        <v>239600</v>
      </c>
      <c r="H359" s="4">
        <f>ROUND(tblstock[[#This Row],[Volume]]/1000000,1)</f>
        <v>0.2</v>
      </c>
      <c r="I359" s="8">
        <f t="shared" si="20"/>
        <v>6.6772334919798513E-3</v>
      </c>
      <c r="J359" s="8">
        <f>J358*(1+tblstock[[#This Row],[DailyReturns]])</f>
        <v>1.3252407419523111</v>
      </c>
      <c r="K359" s="4">
        <f t="shared" si="21"/>
        <v>31.793499850000007</v>
      </c>
      <c r="L359" s="4">
        <f t="shared" si="19"/>
        <v>28.686999879999995</v>
      </c>
      <c r="M359" s="10">
        <f t="shared" si="22"/>
        <v>3.4560541700605997E-2</v>
      </c>
    </row>
    <row r="360" spans="1:13" x14ac:dyDescent="0.3">
      <c r="A360" s="1">
        <v>40875</v>
      </c>
      <c r="B360" s="4">
        <v>32</v>
      </c>
      <c r="C360" s="4">
        <v>33.279998999999997</v>
      </c>
      <c r="D360" s="4">
        <v>31.809999000000001</v>
      </c>
      <c r="E360" s="4">
        <v>32.560001</v>
      </c>
      <c r="F360" s="4">
        <v>32.560001</v>
      </c>
      <c r="G360" s="3">
        <v>681200</v>
      </c>
      <c r="H360" s="4">
        <f>ROUND(tblstock[[#This Row],[Volume]]/1000000,1)</f>
        <v>0.7</v>
      </c>
      <c r="I360" s="8">
        <f t="shared" si="20"/>
        <v>2.8427068856601376E-2</v>
      </c>
      <c r="J360" s="8">
        <f>J359*(1+tblstock[[#This Row],[DailyReturns]])</f>
        <v>1.3629134517753629</v>
      </c>
      <c r="K360" s="4">
        <f t="shared" si="21"/>
        <v>31.927999850000003</v>
      </c>
      <c r="L360" s="4">
        <f t="shared" si="19"/>
        <v>28.822199920000003</v>
      </c>
      <c r="M360" s="10">
        <f t="shared" si="22"/>
        <v>3.4819990292603811E-2</v>
      </c>
    </row>
    <row r="361" spans="1:13" x14ac:dyDescent="0.3">
      <c r="A361" s="1">
        <v>40876</v>
      </c>
      <c r="B361" s="4">
        <v>32.490001999999997</v>
      </c>
      <c r="C361" s="4">
        <v>33.07</v>
      </c>
      <c r="D361" s="4">
        <v>31.629999000000002</v>
      </c>
      <c r="E361" s="4">
        <v>31.75</v>
      </c>
      <c r="F361" s="4">
        <v>31.75</v>
      </c>
      <c r="G361" s="3">
        <v>591100</v>
      </c>
      <c r="H361" s="4">
        <f>ROUND(tblstock[[#This Row],[Volume]]/1000000,1)</f>
        <v>0.6</v>
      </c>
      <c r="I361" s="8">
        <f t="shared" si="20"/>
        <v>-2.4877179825639431E-2</v>
      </c>
      <c r="J361" s="8">
        <f>J360*(1+tblstock[[#This Row],[DailyReturns]])</f>
        <v>1.3290080087487643</v>
      </c>
      <c r="K361" s="4">
        <f t="shared" si="21"/>
        <v>32.046999800000002</v>
      </c>
      <c r="L361" s="4">
        <f t="shared" si="19"/>
        <v>28.941799920000005</v>
      </c>
      <c r="M361" s="10">
        <f t="shared" si="22"/>
        <v>3.4887481096314593E-2</v>
      </c>
    </row>
    <row r="362" spans="1:13" x14ac:dyDescent="0.3">
      <c r="A362" s="1">
        <v>40877</v>
      </c>
      <c r="B362" s="4">
        <v>32.5</v>
      </c>
      <c r="C362" s="4">
        <v>32.93</v>
      </c>
      <c r="D362" s="4">
        <v>32.220001000000003</v>
      </c>
      <c r="E362" s="4">
        <v>32.740001999999997</v>
      </c>
      <c r="F362" s="4">
        <v>32.740001999999997</v>
      </c>
      <c r="G362" s="3">
        <v>760300</v>
      </c>
      <c r="H362" s="4">
        <f>ROUND(tblstock[[#This Row],[Volume]]/1000000,1)</f>
        <v>0.8</v>
      </c>
      <c r="I362" s="8">
        <f t="shared" si="20"/>
        <v>3.1181165354330614E-2</v>
      </c>
      <c r="J362" s="8">
        <f>J361*(1+tblstock[[#This Row],[DailyReturns]])</f>
        <v>1.3704480272267892</v>
      </c>
      <c r="K362" s="4">
        <f t="shared" si="21"/>
        <v>32.239999950000005</v>
      </c>
      <c r="L362" s="4">
        <f t="shared" si="19"/>
        <v>29.07639996</v>
      </c>
      <c r="M362" s="10">
        <f t="shared" si="22"/>
        <v>3.4826439886418543E-2</v>
      </c>
    </row>
    <row r="363" spans="1:13" x14ac:dyDescent="0.3">
      <c r="A363" s="1">
        <v>40878</v>
      </c>
      <c r="B363" s="4">
        <v>32.57</v>
      </c>
      <c r="C363" s="4">
        <v>33.990001999999997</v>
      </c>
      <c r="D363" s="4">
        <v>31.98</v>
      </c>
      <c r="E363" s="4">
        <v>32.599997999999999</v>
      </c>
      <c r="F363" s="4">
        <v>32.599997999999999</v>
      </c>
      <c r="G363" s="3">
        <v>1030200</v>
      </c>
      <c r="H363" s="4">
        <f>ROUND(tblstock[[#This Row],[Volume]]/1000000,1)</f>
        <v>1</v>
      </c>
      <c r="I363" s="8">
        <f t="shared" si="20"/>
        <v>-4.276236757713014E-3</v>
      </c>
      <c r="J363" s="8">
        <f>J362*(1+tblstock[[#This Row],[DailyReturns]])</f>
        <v>1.3645876669982266</v>
      </c>
      <c r="K363" s="4">
        <f t="shared" si="21"/>
        <v>32.434499899999999</v>
      </c>
      <c r="L363" s="4">
        <f t="shared" si="19"/>
        <v>29.211399919999998</v>
      </c>
      <c r="M363" s="10">
        <f t="shared" si="22"/>
        <v>3.4351872175741066E-2</v>
      </c>
    </row>
    <row r="364" spans="1:13" x14ac:dyDescent="0.3">
      <c r="A364" s="1">
        <v>40879</v>
      </c>
      <c r="B364" s="4">
        <v>32.830002</v>
      </c>
      <c r="C364" s="4">
        <v>33.689999</v>
      </c>
      <c r="D364" s="4">
        <v>32.400002000000001</v>
      </c>
      <c r="E364" s="4">
        <v>33.299999</v>
      </c>
      <c r="F364" s="4">
        <v>33.299999</v>
      </c>
      <c r="G364" s="3">
        <v>802800</v>
      </c>
      <c r="H364" s="4">
        <f>ROUND(tblstock[[#This Row],[Volume]]/1000000,1)</f>
        <v>0.8</v>
      </c>
      <c r="I364" s="8">
        <f t="shared" si="20"/>
        <v>2.147242463021011E-2</v>
      </c>
      <c r="J364" s="8">
        <f>J363*(1+tblstock[[#This Row],[DailyReturns]])</f>
        <v>1.3938886728291602</v>
      </c>
      <c r="K364" s="4">
        <f t="shared" si="21"/>
        <v>32.4764999</v>
      </c>
      <c r="L364" s="4">
        <f t="shared" si="19"/>
        <v>29.364799919999999</v>
      </c>
      <c r="M364" s="10">
        <f t="shared" si="22"/>
        <v>3.434896955573525E-2</v>
      </c>
    </row>
    <row r="365" spans="1:13" x14ac:dyDescent="0.3">
      <c r="A365" s="1">
        <v>40882</v>
      </c>
      <c r="B365" s="4">
        <v>33.529998999999997</v>
      </c>
      <c r="C365" s="4">
        <v>35</v>
      </c>
      <c r="D365" s="4">
        <v>33.43</v>
      </c>
      <c r="E365" s="4">
        <v>34.419998</v>
      </c>
      <c r="F365" s="4">
        <v>34.419998</v>
      </c>
      <c r="G365" s="3">
        <v>1160100</v>
      </c>
      <c r="H365" s="4">
        <f>ROUND(tblstock[[#This Row],[Volume]]/1000000,1)</f>
        <v>1.2</v>
      </c>
      <c r="I365" s="8">
        <f t="shared" si="20"/>
        <v>3.3633604613621762E-2</v>
      </c>
      <c r="J365" s="8">
        <f>J364*(1+tblstock[[#This Row],[DailyReturns]])</f>
        <v>1.4407701733265024</v>
      </c>
      <c r="K365" s="4">
        <f t="shared" si="21"/>
        <v>32.581999749999994</v>
      </c>
      <c r="L365" s="4">
        <f t="shared" si="19"/>
        <v>29.525599900000003</v>
      </c>
      <c r="M365" s="10">
        <f t="shared" si="22"/>
        <v>3.4528833030965142E-2</v>
      </c>
    </row>
    <row r="366" spans="1:13" x14ac:dyDescent="0.3">
      <c r="A366" s="1">
        <v>40883</v>
      </c>
      <c r="B366" s="4">
        <v>34.200001</v>
      </c>
      <c r="C366" s="4">
        <v>34.979999999999997</v>
      </c>
      <c r="D366" s="4">
        <v>34.029998999999997</v>
      </c>
      <c r="E366" s="4">
        <v>34.869999</v>
      </c>
      <c r="F366" s="4">
        <v>34.869999</v>
      </c>
      <c r="G366" s="3">
        <v>951800</v>
      </c>
      <c r="H366" s="4">
        <f>ROUND(tblstock[[#This Row],[Volume]]/1000000,1)</f>
        <v>1</v>
      </c>
      <c r="I366" s="8">
        <f t="shared" si="20"/>
        <v>1.307382411817689E-2</v>
      </c>
      <c r="J366" s="8">
        <f>J365*(1+tblstock[[#This Row],[DailyReturns]])</f>
        <v>1.4596065491672883</v>
      </c>
      <c r="K366" s="4">
        <f t="shared" si="21"/>
        <v>32.761999699999997</v>
      </c>
      <c r="L366" s="4">
        <f t="shared" si="19"/>
        <v>29.712599880000003</v>
      </c>
      <c r="M366" s="10">
        <f t="shared" si="22"/>
        <v>3.4484057804609218E-2</v>
      </c>
    </row>
    <row r="367" spans="1:13" x14ac:dyDescent="0.3">
      <c r="A367" s="1">
        <v>40884</v>
      </c>
      <c r="B367" s="4">
        <v>34.630001</v>
      </c>
      <c r="C367" s="4">
        <v>34.889999000000003</v>
      </c>
      <c r="D367" s="4">
        <v>33.799999</v>
      </c>
      <c r="E367" s="4">
        <v>34.189999</v>
      </c>
      <c r="F367" s="4">
        <v>34.189999</v>
      </c>
      <c r="G367" s="3">
        <v>674300</v>
      </c>
      <c r="H367" s="4">
        <f>ROUND(tblstock[[#This Row],[Volume]]/1000000,1)</f>
        <v>0.7</v>
      </c>
      <c r="I367" s="8">
        <f t="shared" si="20"/>
        <v>-1.9501004287381819E-2</v>
      </c>
      <c r="J367" s="8">
        <f>J366*(1+tblstock[[#This Row],[DailyReturns]])</f>
        <v>1.4311427555940865</v>
      </c>
      <c r="K367" s="4">
        <f t="shared" si="21"/>
        <v>32.87949965</v>
      </c>
      <c r="L367" s="4">
        <f t="shared" si="19"/>
        <v>29.872599840000003</v>
      </c>
      <c r="M367" s="10">
        <f t="shared" si="22"/>
        <v>3.4675763772914224E-2</v>
      </c>
    </row>
    <row r="368" spans="1:13" x14ac:dyDescent="0.3">
      <c r="A368" s="1">
        <v>40885</v>
      </c>
      <c r="B368" s="4">
        <v>30.84</v>
      </c>
      <c r="C368" s="4">
        <v>31.65</v>
      </c>
      <c r="D368" s="4">
        <v>29.610001</v>
      </c>
      <c r="E368" s="4">
        <v>30.889999</v>
      </c>
      <c r="F368" s="4">
        <v>30.889999</v>
      </c>
      <c r="G368" s="3">
        <v>3305800</v>
      </c>
      <c r="H368" s="4">
        <f>ROUND(tblstock[[#This Row],[Volume]]/1000000,1)</f>
        <v>3.3</v>
      </c>
      <c r="I368" s="8">
        <f t="shared" si="20"/>
        <v>-9.6519452954649129E-2</v>
      </c>
      <c r="J368" s="8">
        <f>J367*(1+tblstock[[#This Row],[DailyReturns]])</f>
        <v>1.2930096397241362</v>
      </c>
      <c r="K368" s="4">
        <f t="shared" si="21"/>
        <v>32.879999650000002</v>
      </c>
      <c r="L368" s="4">
        <f t="shared" si="19"/>
        <v>29.998599819999999</v>
      </c>
      <c r="M368" s="10">
        <f t="shared" si="22"/>
        <v>3.9266314625221233E-2</v>
      </c>
    </row>
    <row r="369" spans="1:13" x14ac:dyDescent="0.3">
      <c r="A369" s="1">
        <v>40886</v>
      </c>
      <c r="B369" s="4">
        <v>30.540001</v>
      </c>
      <c r="C369" s="4">
        <v>31.120000999999998</v>
      </c>
      <c r="D369" s="4">
        <v>30.280000999999999</v>
      </c>
      <c r="E369" s="4">
        <v>31.040001</v>
      </c>
      <c r="F369" s="4">
        <v>31.040001</v>
      </c>
      <c r="G369" s="3">
        <v>1239500</v>
      </c>
      <c r="H369" s="4">
        <f>ROUND(tblstock[[#This Row],[Volume]]/1000000,1)</f>
        <v>1.2</v>
      </c>
      <c r="I369" s="8">
        <f t="shared" si="20"/>
        <v>4.8560053368729679E-3</v>
      </c>
      <c r="J369" s="8">
        <f>J368*(1+tblstock[[#This Row],[DailyReturns]])</f>
        <v>1.2992885014352646</v>
      </c>
      <c r="K369" s="4">
        <f t="shared" si="21"/>
        <v>32.865499700000001</v>
      </c>
      <c r="L369" s="4">
        <f t="shared" si="19"/>
        <v>30.13699982</v>
      </c>
      <c r="M369" s="10">
        <f t="shared" si="22"/>
        <v>3.901754596269405E-2</v>
      </c>
    </row>
    <row r="370" spans="1:13" x14ac:dyDescent="0.3">
      <c r="A370" s="1">
        <v>40889</v>
      </c>
      <c r="B370" s="4">
        <v>30.440000999999999</v>
      </c>
      <c r="C370" s="4">
        <v>30.620000999999998</v>
      </c>
      <c r="D370" s="4">
        <v>30.02</v>
      </c>
      <c r="E370" s="4">
        <v>30.41</v>
      </c>
      <c r="F370" s="4">
        <v>30.41</v>
      </c>
      <c r="G370" s="3">
        <v>758700</v>
      </c>
      <c r="H370" s="4">
        <f>ROUND(tblstock[[#This Row],[Volume]]/1000000,1)</f>
        <v>0.8</v>
      </c>
      <c r="I370" s="8">
        <f t="shared" si="20"/>
        <v>-2.029642331519255E-2</v>
      </c>
      <c r="J370" s="8">
        <f>J369*(1+tblstock[[#This Row],[DailyReturns]])</f>
        <v>1.2729175920015723</v>
      </c>
      <c r="K370" s="4">
        <f t="shared" si="21"/>
        <v>32.703999750000001</v>
      </c>
      <c r="L370" s="4">
        <f t="shared" si="19"/>
        <v>30.257399840000001</v>
      </c>
      <c r="M370" s="10">
        <f t="shared" si="22"/>
        <v>3.8672015632799338E-2</v>
      </c>
    </row>
    <row r="371" spans="1:13" x14ac:dyDescent="0.3">
      <c r="A371" s="1">
        <v>40890</v>
      </c>
      <c r="B371" s="4">
        <v>30.57</v>
      </c>
      <c r="C371" s="4">
        <v>30.93</v>
      </c>
      <c r="D371" s="4">
        <v>28.91</v>
      </c>
      <c r="E371" s="4">
        <v>29.450001</v>
      </c>
      <c r="F371" s="4">
        <v>29.450001</v>
      </c>
      <c r="G371" s="3">
        <v>994100</v>
      </c>
      <c r="H371" s="4">
        <f>ROUND(tblstock[[#This Row],[Volume]]/1000000,1)</f>
        <v>1</v>
      </c>
      <c r="I371" s="8">
        <f t="shared" si="20"/>
        <v>-3.156853008878658E-2</v>
      </c>
      <c r="J371" s="8">
        <f>J370*(1+tblstock[[#This Row],[DailyReturns]])</f>
        <v>1.2327334546979249</v>
      </c>
      <c r="K371" s="4">
        <f t="shared" si="21"/>
        <v>32.515499749999996</v>
      </c>
      <c r="L371" s="4">
        <f t="shared" si="19"/>
        <v>30.371799859999999</v>
      </c>
      <c r="M371" s="10">
        <f t="shared" si="22"/>
        <v>3.8993267930088789E-2</v>
      </c>
    </row>
    <row r="372" spans="1:13" x14ac:dyDescent="0.3">
      <c r="A372" s="1">
        <v>40891</v>
      </c>
      <c r="B372" s="4">
        <v>29.5</v>
      </c>
      <c r="C372" s="4">
        <v>29.68</v>
      </c>
      <c r="D372" s="4">
        <v>28</v>
      </c>
      <c r="E372" s="4">
        <v>28.530000999999999</v>
      </c>
      <c r="F372" s="4">
        <v>28.530000999999999</v>
      </c>
      <c r="G372" s="3">
        <v>1163900</v>
      </c>
      <c r="H372" s="4">
        <f>ROUND(tblstock[[#This Row],[Volume]]/1000000,1)</f>
        <v>1.2</v>
      </c>
      <c r="I372" s="8">
        <f t="shared" si="20"/>
        <v>-3.1239387733806925E-2</v>
      </c>
      <c r="J372" s="8">
        <f>J371*(1+tblstock[[#This Row],[DailyReturns]])</f>
        <v>1.1942236163341811</v>
      </c>
      <c r="K372" s="4">
        <f t="shared" si="21"/>
        <v>32.245499800000005</v>
      </c>
      <c r="L372" s="4">
        <f t="shared" ref="L372:L435" si="23">AVERAGE(E323:E372)</f>
        <v>30.469199880000001</v>
      </c>
      <c r="M372" s="10">
        <f t="shared" si="22"/>
        <v>3.929761778908502E-2</v>
      </c>
    </row>
    <row r="373" spans="1:13" x14ac:dyDescent="0.3">
      <c r="A373" s="1">
        <v>40892</v>
      </c>
      <c r="B373" s="4">
        <v>28.67</v>
      </c>
      <c r="C373" s="4">
        <v>29.17</v>
      </c>
      <c r="D373" s="4">
        <v>28.120000999999998</v>
      </c>
      <c r="E373" s="4">
        <v>28.620000999999998</v>
      </c>
      <c r="F373" s="4">
        <v>28.620000999999998</v>
      </c>
      <c r="G373" s="3">
        <v>700300</v>
      </c>
      <c r="H373" s="4">
        <f>ROUND(tblstock[[#This Row],[Volume]]/1000000,1)</f>
        <v>0.7</v>
      </c>
      <c r="I373" s="8">
        <f t="shared" si="20"/>
        <v>3.1545740219216909E-3</v>
      </c>
      <c r="J373" s="8">
        <f>J372*(1+tblstock[[#This Row],[DailyReturns]])</f>
        <v>1.1979908831306343</v>
      </c>
      <c r="K373" s="4">
        <f t="shared" si="21"/>
        <v>31.929499900000003</v>
      </c>
      <c r="L373" s="4">
        <f t="shared" si="23"/>
        <v>30.53419988000001</v>
      </c>
      <c r="M373" s="10">
        <f t="shared" si="22"/>
        <v>3.9283292065394451E-2</v>
      </c>
    </row>
    <row r="374" spans="1:13" x14ac:dyDescent="0.3">
      <c r="A374" s="1">
        <v>40893</v>
      </c>
      <c r="B374" s="4">
        <v>28.790001</v>
      </c>
      <c r="C374" s="4">
        <v>28.93</v>
      </c>
      <c r="D374" s="4">
        <v>27.98</v>
      </c>
      <c r="E374" s="4">
        <v>28</v>
      </c>
      <c r="F374" s="4">
        <v>28</v>
      </c>
      <c r="G374" s="3">
        <v>1029700</v>
      </c>
      <c r="H374" s="4">
        <f>ROUND(tblstock[[#This Row],[Volume]]/1000000,1)</f>
        <v>1</v>
      </c>
      <c r="I374" s="8">
        <f t="shared" si="20"/>
        <v>-2.1663206790244294E-2</v>
      </c>
      <c r="J374" s="8">
        <f>J373*(1+tblstock[[#This Row],[DailyReturns]])</f>
        <v>1.1720385588965481</v>
      </c>
      <c r="K374" s="4">
        <f t="shared" si="21"/>
        <v>31.645499900000004</v>
      </c>
      <c r="L374" s="4">
        <f t="shared" si="23"/>
        <v>30.554999900000006</v>
      </c>
      <c r="M374" s="10">
        <f t="shared" si="22"/>
        <v>3.1160698997742934E-2</v>
      </c>
    </row>
    <row r="375" spans="1:13" x14ac:dyDescent="0.3">
      <c r="A375" s="1">
        <v>40896</v>
      </c>
      <c r="B375" s="4">
        <v>28.09</v>
      </c>
      <c r="C375" s="4">
        <v>28.5</v>
      </c>
      <c r="D375" s="4">
        <v>27.370000999999998</v>
      </c>
      <c r="E375" s="4">
        <v>27.75</v>
      </c>
      <c r="F375" s="4">
        <v>27.75</v>
      </c>
      <c r="G375" s="3">
        <v>987000</v>
      </c>
      <c r="H375" s="4">
        <f>ROUND(tblstock[[#This Row],[Volume]]/1000000,1)</f>
        <v>1</v>
      </c>
      <c r="I375" s="8">
        <f t="shared" si="20"/>
        <v>-8.9285714285714281E-3</v>
      </c>
      <c r="J375" s="8">
        <f>J374*(1+tblstock[[#This Row],[DailyReturns]])</f>
        <v>1.1615739289064004</v>
      </c>
      <c r="K375" s="4">
        <f t="shared" si="21"/>
        <v>31.403000000000002</v>
      </c>
      <c r="L375" s="4">
        <f t="shared" si="23"/>
        <v>30.570199900000006</v>
      </c>
      <c r="M375" s="10">
        <f t="shared" si="22"/>
        <v>3.1171200796058927E-2</v>
      </c>
    </row>
    <row r="376" spans="1:13" x14ac:dyDescent="0.3">
      <c r="A376" s="1">
        <v>40897</v>
      </c>
      <c r="B376" s="4">
        <v>28.049999</v>
      </c>
      <c r="C376" s="4">
        <v>28.450001</v>
      </c>
      <c r="D376" s="4">
        <v>27.719999000000001</v>
      </c>
      <c r="E376" s="4">
        <v>27.9</v>
      </c>
      <c r="F376" s="4">
        <v>27.9</v>
      </c>
      <c r="G376" s="3">
        <v>843300</v>
      </c>
      <c r="H376" s="4">
        <f>ROUND(tblstock[[#This Row],[Volume]]/1000000,1)</f>
        <v>0.8</v>
      </c>
      <c r="I376" s="8">
        <f t="shared" si="20"/>
        <v>5.4054054054053545E-3</v>
      </c>
      <c r="J376" s="8">
        <f>J375*(1+tblstock[[#This Row],[DailyReturns]])</f>
        <v>1.1678527069004889</v>
      </c>
      <c r="K376" s="4">
        <f t="shared" si="21"/>
        <v>31.21</v>
      </c>
      <c r="L376" s="4">
        <f t="shared" si="23"/>
        <v>30.570599920000003</v>
      </c>
      <c r="M376" s="10">
        <f t="shared" si="22"/>
        <v>3.0788921055409483E-2</v>
      </c>
    </row>
    <row r="377" spans="1:13" x14ac:dyDescent="0.3">
      <c r="A377" s="1">
        <v>40898</v>
      </c>
      <c r="B377" s="4">
        <v>27.91</v>
      </c>
      <c r="C377" s="4">
        <v>28.07</v>
      </c>
      <c r="D377" s="4">
        <v>26.030000999999999</v>
      </c>
      <c r="E377" s="4">
        <v>27.57</v>
      </c>
      <c r="F377" s="4">
        <v>27.57</v>
      </c>
      <c r="G377" s="3">
        <v>1705500</v>
      </c>
      <c r="H377" s="4">
        <f>ROUND(tblstock[[#This Row],[Volume]]/1000000,1)</f>
        <v>1.7</v>
      </c>
      <c r="I377" s="8">
        <f t="shared" si="20"/>
        <v>-1.1827956989247251E-2</v>
      </c>
      <c r="J377" s="8">
        <f>J376*(1+tblstock[[#This Row],[DailyReturns]])</f>
        <v>1.154039395313494</v>
      </c>
      <c r="K377" s="4">
        <f t="shared" si="21"/>
        <v>30.985000000000003</v>
      </c>
      <c r="L377" s="4">
        <f t="shared" si="23"/>
        <v>30.569799900000003</v>
      </c>
      <c r="M377" s="10">
        <f t="shared" si="22"/>
        <v>3.0559795387285767E-2</v>
      </c>
    </row>
    <row r="378" spans="1:13" x14ac:dyDescent="0.3">
      <c r="A378" s="1">
        <v>40899</v>
      </c>
      <c r="B378" s="4">
        <v>27.6</v>
      </c>
      <c r="C378" s="4">
        <v>28.049999</v>
      </c>
      <c r="D378" s="4">
        <v>27.299999</v>
      </c>
      <c r="E378" s="4">
        <v>27.77</v>
      </c>
      <c r="F378" s="4">
        <v>27.77</v>
      </c>
      <c r="G378" s="3">
        <v>1009400</v>
      </c>
      <c r="H378" s="4">
        <f>ROUND(tblstock[[#This Row],[Volume]]/1000000,1)</f>
        <v>1</v>
      </c>
      <c r="I378" s="8">
        <f t="shared" si="20"/>
        <v>7.2542618788538011E-3</v>
      </c>
      <c r="J378" s="8">
        <f>J377*(1+tblstock[[#This Row],[DailyReturns]])</f>
        <v>1.1624110993056123</v>
      </c>
      <c r="K378" s="4">
        <f t="shared" si="21"/>
        <v>30.800999949999998</v>
      </c>
      <c r="L378" s="4">
        <f t="shared" si="23"/>
        <v>30.569199920000006</v>
      </c>
      <c r="M378" s="10">
        <f t="shared" si="22"/>
        <v>3.0241704090751987E-2</v>
      </c>
    </row>
    <row r="379" spans="1:13" x14ac:dyDescent="0.3">
      <c r="A379" s="1">
        <v>40900</v>
      </c>
      <c r="B379" s="4">
        <v>28</v>
      </c>
      <c r="C379" s="4">
        <v>28</v>
      </c>
      <c r="D379" s="4">
        <v>27.52</v>
      </c>
      <c r="E379" s="4">
        <v>27.9</v>
      </c>
      <c r="F379" s="4">
        <v>27.9</v>
      </c>
      <c r="G379" s="3">
        <v>591400</v>
      </c>
      <c r="H379" s="4">
        <f>ROUND(tblstock[[#This Row],[Volume]]/1000000,1)</f>
        <v>0.6</v>
      </c>
      <c r="I379" s="8">
        <f t="shared" si="20"/>
        <v>4.6813107670147288E-3</v>
      </c>
      <c r="J379" s="8">
        <f>J378*(1+tblstock[[#This Row],[DailyReturns]])</f>
        <v>1.1678527069004891</v>
      </c>
      <c r="K379" s="4">
        <f t="shared" si="21"/>
        <v>30.612999949999999</v>
      </c>
      <c r="L379" s="4">
        <f t="shared" si="23"/>
        <v>30.568399900000003</v>
      </c>
      <c r="M379" s="10">
        <f t="shared" si="22"/>
        <v>3.010116295172139E-2</v>
      </c>
    </row>
    <row r="380" spans="1:13" x14ac:dyDescent="0.3">
      <c r="A380" s="1">
        <v>40904</v>
      </c>
      <c r="B380" s="4">
        <v>27.66</v>
      </c>
      <c r="C380" s="4">
        <v>28.77</v>
      </c>
      <c r="D380" s="4">
        <v>27.639999</v>
      </c>
      <c r="E380" s="4">
        <v>28.57</v>
      </c>
      <c r="F380" s="4">
        <v>28.57</v>
      </c>
      <c r="G380" s="3">
        <v>777500</v>
      </c>
      <c r="H380" s="4">
        <f>ROUND(tblstock[[#This Row],[Volume]]/1000000,1)</f>
        <v>0.8</v>
      </c>
      <c r="I380" s="8">
        <f t="shared" si="20"/>
        <v>2.4014336917562787E-2</v>
      </c>
      <c r="J380" s="8">
        <f>J379*(1+tblstock[[#This Row],[DailyReturns]])</f>
        <v>1.1958979152740852</v>
      </c>
      <c r="K380" s="4">
        <f t="shared" si="21"/>
        <v>30.413499900000005</v>
      </c>
      <c r="L380" s="4">
        <f t="shared" si="23"/>
        <v>30.578799920000002</v>
      </c>
      <c r="M380" s="10">
        <f t="shared" si="22"/>
        <v>2.702002614026151E-2</v>
      </c>
    </row>
    <row r="381" spans="1:13" x14ac:dyDescent="0.3">
      <c r="A381" s="1">
        <v>40905</v>
      </c>
      <c r="B381" s="4">
        <v>28.99</v>
      </c>
      <c r="C381" s="4">
        <v>29.24</v>
      </c>
      <c r="D381" s="4">
        <v>28.040001</v>
      </c>
      <c r="E381" s="4">
        <v>28.51</v>
      </c>
      <c r="F381" s="4">
        <v>28.51</v>
      </c>
      <c r="G381" s="3">
        <v>575200</v>
      </c>
      <c r="H381" s="4">
        <f>ROUND(tblstock[[#This Row],[Volume]]/1000000,1)</f>
        <v>0.6</v>
      </c>
      <c r="I381" s="8">
        <f t="shared" si="20"/>
        <v>-2.1001050052502179E-3</v>
      </c>
      <c r="J381" s="8">
        <f>J380*(1+tblstock[[#This Row],[DailyReturns]])</f>
        <v>1.1933864040764497</v>
      </c>
      <c r="K381" s="4">
        <f t="shared" si="21"/>
        <v>30.251499900000006</v>
      </c>
      <c r="L381" s="4">
        <f t="shared" si="23"/>
        <v>30.600599920000001</v>
      </c>
      <c r="M381" s="10">
        <f t="shared" si="22"/>
        <v>2.698913671049686E-2</v>
      </c>
    </row>
    <row r="382" spans="1:13" x14ac:dyDescent="0.3">
      <c r="A382" s="1">
        <v>40906</v>
      </c>
      <c r="B382" s="4">
        <v>28.59</v>
      </c>
      <c r="C382" s="4">
        <v>29.34</v>
      </c>
      <c r="D382" s="4">
        <v>28.549999</v>
      </c>
      <c r="E382" s="4">
        <v>28.73</v>
      </c>
      <c r="F382" s="4">
        <v>28.73</v>
      </c>
      <c r="G382" s="3">
        <v>488200</v>
      </c>
      <c r="H382" s="4">
        <f>ROUND(tblstock[[#This Row],[Volume]]/1000000,1)</f>
        <v>0.5</v>
      </c>
      <c r="I382" s="8">
        <f t="shared" si="20"/>
        <v>7.7165906699403312E-3</v>
      </c>
      <c r="J382" s="8">
        <f>J381*(1+tblstock[[#This Row],[DailyReturns]])</f>
        <v>1.2025952784677796</v>
      </c>
      <c r="K382" s="4">
        <f t="shared" si="21"/>
        <v>30.0509998</v>
      </c>
      <c r="L382" s="4">
        <f t="shared" si="23"/>
        <v>30.60839992</v>
      </c>
      <c r="M382" s="10">
        <f t="shared" si="22"/>
        <v>2.6658526008111888E-2</v>
      </c>
    </row>
    <row r="383" spans="1:13" x14ac:dyDescent="0.3">
      <c r="A383" s="1">
        <v>40907</v>
      </c>
      <c r="B383" s="4">
        <v>28.49</v>
      </c>
      <c r="C383" s="4">
        <v>28.98</v>
      </c>
      <c r="D383" s="4">
        <v>28.25</v>
      </c>
      <c r="E383" s="4">
        <v>28.559999000000001</v>
      </c>
      <c r="F383" s="4">
        <v>28.559999000000001</v>
      </c>
      <c r="G383" s="3">
        <v>339800</v>
      </c>
      <c r="H383" s="4">
        <f>ROUND(tblstock[[#This Row],[Volume]]/1000000,1)</f>
        <v>0.3</v>
      </c>
      <c r="I383" s="8">
        <f t="shared" si="20"/>
        <v>-5.9171945701357179E-3</v>
      </c>
      <c r="J383" s="8">
        <f>J382*(1+tblstock[[#This Row],[DailyReturns]])</f>
        <v>1.1954792882159593</v>
      </c>
      <c r="K383" s="4">
        <f t="shared" si="21"/>
        <v>29.848999849999995</v>
      </c>
      <c r="L383" s="4">
        <f t="shared" si="23"/>
        <v>30.628199899999998</v>
      </c>
      <c r="M383" s="10">
        <f t="shared" si="22"/>
        <v>2.5857413801097202E-2</v>
      </c>
    </row>
    <row r="384" spans="1:13" x14ac:dyDescent="0.3">
      <c r="A384" s="1">
        <v>40911</v>
      </c>
      <c r="B384" s="4">
        <v>28.940000999999999</v>
      </c>
      <c r="C384" s="4">
        <v>29.5</v>
      </c>
      <c r="D384" s="4">
        <v>27.65</v>
      </c>
      <c r="E384" s="4">
        <v>28.08</v>
      </c>
      <c r="F384" s="4">
        <v>28.08</v>
      </c>
      <c r="G384" s="3">
        <v>928100</v>
      </c>
      <c r="H384" s="4">
        <f>ROUND(tblstock[[#This Row],[Volume]]/1000000,1)</f>
        <v>0.9</v>
      </c>
      <c r="I384" s="8">
        <f t="shared" si="20"/>
        <v>-1.6806688263539607E-2</v>
      </c>
      <c r="J384" s="8">
        <f>J383*(1+tblstock[[#This Row],[DailyReturns]])</f>
        <v>1.1753872404933954</v>
      </c>
      <c r="K384" s="4">
        <f t="shared" si="21"/>
        <v>29.587999899999993</v>
      </c>
      <c r="L384" s="4">
        <f t="shared" si="23"/>
        <v>30.6429999</v>
      </c>
      <c r="M384" s="10">
        <f t="shared" si="22"/>
        <v>2.5345966998710456E-2</v>
      </c>
    </row>
    <row r="385" spans="1:13" x14ac:dyDescent="0.3">
      <c r="A385" s="1">
        <v>40912</v>
      </c>
      <c r="B385" s="4">
        <v>28.209999</v>
      </c>
      <c r="C385" s="4">
        <v>28.67</v>
      </c>
      <c r="D385" s="4">
        <v>27.5</v>
      </c>
      <c r="E385" s="4">
        <v>27.709999</v>
      </c>
      <c r="F385" s="4">
        <v>27.709999</v>
      </c>
      <c r="G385" s="3">
        <v>630100</v>
      </c>
      <c r="H385" s="4">
        <f>ROUND(tblstock[[#This Row],[Volume]]/1000000,1)</f>
        <v>0.6</v>
      </c>
      <c r="I385" s="8">
        <f t="shared" si="20"/>
        <v>-1.3176673789173735E-2</v>
      </c>
      <c r="J385" s="8">
        <f>J384*(1+tblstock[[#This Row],[DailyReturns]])</f>
        <v>1.1598995462494568</v>
      </c>
      <c r="K385" s="4">
        <f t="shared" si="21"/>
        <v>29.252499949999997</v>
      </c>
      <c r="L385" s="4">
        <f t="shared" si="23"/>
        <v>30.63659986</v>
      </c>
      <c r="M385" s="10">
        <f t="shared" si="22"/>
        <v>2.4914406593141192E-2</v>
      </c>
    </row>
    <row r="386" spans="1:13" x14ac:dyDescent="0.3">
      <c r="A386" s="1">
        <v>40913</v>
      </c>
      <c r="B386" s="4">
        <v>27.76</v>
      </c>
      <c r="C386" s="4">
        <v>27.93</v>
      </c>
      <c r="D386" s="4">
        <v>26.85</v>
      </c>
      <c r="E386" s="4">
        <v>27.120000999999998</v>
      </c>
      <c r="F386" s="4">
        <v>27.120000999999998</v>
      </c>
      <c r="G386" s="3">
        <v>1005500</v>
      </c>
      <c r="H386" s="4">
        <f>ROUND(tblstock[[#This Row],[Volume]]/1000000,1)</f>
        <v>1</v>
      </c>
      <c r="I386" s="8">
        <f t="shared" si="20"/>
        <v>-2.1291880956040503E-2</v>
      </c>
      <c r="J386" s="8">
        <f>J385*(1+tblstock[[#This Row],[DailyReturns]])</f>
        <v>1.135203103189748</v>
      </c>
      <c r="K386" s="4">
        <f t="shared" si="21"/>
        <v>28.865000049999999</v>
      </c>
      <c r="L386" s="4">
        <f t="shared" si="23"/>
        <v>30.607999900000003</v>
      </c>
      <c r="M386" s="10">
        <f t="shared" si="22"/>
        <v>2.4803272514134715E-2</v>
      </c>
    </row>
    <row r="387" spans="1:13" x14ac:dyDescent="0.3">
      <c r="A387" s="1">
        <v>40914</v>
      </c>
      <c r="B387" s="4">
        <v>27.200001</v>
      </c>
      <c r="C387" s="4">
        <v>27.790001</v>
      </c>
      <c r="D387" s="4">
        <v>26.41</v>
      </c>
      <c r="E387" s="4">
        <v>26.91</v>
      </c>
      <c r="F387" s="4">
        <v>26.91</v>
      </c>
      <c r="G387" s="3">
        <v>986300</v>
      </c>
      <c r="H387" s="4">
        <f>ROUND(tblstock[[#This Row],[Volume]]/1000000,1)</f>
        <v>1</v>
      </c>
      <c r="I387" s="8">
        <f t="shared" ref="I387:I450" si="24">(E387-E386)/E386</f>
        <v>-7.7433994194911109E-3</v>
      </c>
      <c r="J387" s="8">
        <f>J386*(1+tblstock[[#This Row],[DailyReturns]])</f>
        <v>1.1264127721395041</v>
      </c>
      <c r="K387" s="4">
        <f t="shared" si="21"/>
        <v>28.501000099999992</v>
      </c>
      <c r="L387" s="4">
        <f t="shared" si="23"/>
        <v>30.581199900000001</v>
      </c>
      <c r="M387" s="10">
        <f t="shared" si="22"/>
        <v>2.4656183330417254E-2</v>
      </c>
    </row>
    <row r="388" spans="1:13" x14ac:dyDescent="0.3">
      <c r="A388" s="1">
        <v>40917</v>
      </c>
      <c r="B388" s="4">
        <v>27</v>
      </c>
      <c r="C388" s="4">
        <v>27.49</v>
      </c>
      <c r="D388" s="4">
        <v>26.120000999999998</v>
      </c>
      <c r="E388" s="4">
        <v>27.25</v>
      </c>
      <c r="F388" s="4">
        <v>27.25</v>
      </c>
      <c r="G388" s="3">
        <v>897000</v>
      </c>
      <c r="H388" s="4">
        <f>ROUND(tblstock[[#This Row],[Volume]]/1000000,1)</f>
        <v>0.9</v>
      </c>
      <c r="I388" s="8">
        <f t="shared" si="24"/>
        <v>1.2634708286882195E-2</v>
      </c>
      <c r="J388" s="8">
        <f>J387*(1+tblstock[[#This Row],[DailyReturns]])</f>
        <v>1.1406446689261052</v>
      </c>
      <c r="K388" s="4">
        <f t="shared" si="21"/>
        <v>28.319000149999994</v>
      </c>
      <c r="L388" s="4">
        <f t="shared" si="23"/>
        <v>30.5665999</v>
      </c>
      <c r="M388" s="10">
        <f t="shared" si="22"/>
        <v>2.4726765335311467E-2</v>
      </c>
    </row>
    <row r="389" spans="1:13" x14ac:dyDescent="0.3">
      <c r="A389" s="1">
        <v>40918</v>
      </c>
      <c r="B389" s="4">
        <v>27.440000999999999</v>
      </c>
      <c r="C389" s="4">
        <v>27.76</v>
      </c>
      <c r="D389" s="4">
        <v>27.25</v>
      </c>
      <c r="E389" s="4">
        <v>27.620000999999998</v>
      </c>
      <c r="F389" s="4">
        <v>27.620000999999998</v>
      </c>
      <c r="G389" s="3">
        <v>671800</v>
      </c>
      <c r="H389" s="4">
        <f>ROUND(tblstock[[#This Row],[Volume]]/1000000,1)</f>
        <v>0.7</v>
      </c>
      <c r="I389" s="8">
        <f t="shared" si="24"/>
        <v>1.3578018348623797E-2</v>
      </c>
      <c r="J389" s="8">
        <f>J388*(1+tblstock[[#This Row],[DailyReturns]])</f>
        <v>1.1561323631700438</v>
      </c>
      <c r="K389" s="4">
        <f t="shared" si="21"/>
        <v>28.148000149999994</v>
      </c>
      <c r="L389" s="4">
        <f t="shared" si="23"/>
        <v>30.543799920000001</v>
      </c>
      <c r="M389" s="10">
        <f t="shared" si="22"/>
        <v>2.4860958760174905E-2</v>
      </c>
    </row>
    <row r="390" spans="1:13" x14ac:dyDescent="0.3">
      <c r="A390" s="1">
        <v>40919</v>
      </c>
      <c r="B390" s="4">
        <v>27.620000999999998</v>
      </c>
      <c r="C390" s="4">
        <v>28.379999000000002</v>
      </c>
      <c r="D390" s="4">
        <v>27.299999</v>
      </c>
      <c r="E390" s="4">
        <v>28.23</v>
      </c>
      <c r="F390" s="4">
        <v>28.23</v>
      </c>
      <c r="G390" s="3">
        <v>672300</v>
      </c>
      <c r="H390" s="4">
        <f>ROUND(tblstock[[#This Row],[Volume]]/1000000,1)</f>
        <v>0.7</v>
      </c>
      <c r="I390" s="8">
        <f t="shared" si="24"/>
        <v>2.2085408324206867E-2</v>
      </c>
      <c r="J390" s="8">
        <f>J389*(1+tblstock[[#This Row],[DailyReturns]])</f>
        <v>1.1816660184874843</v>
      </c>
      <c r="K390" s="4">
        <f t="shared" si="21"/>
        <v>28.039000150000003</v>
      </c>
      <c r="L390" s="4">
        <f t="shared" si="23"/>
        <v>30.510999900000002</v>
      </c>
      <c r="M390" s="10">
        <f t="shared" si="22"/>
        <v>2.4608128448129974E-2</v>
      </c>
    </row>
    <row r="391" spans="1:13" x14ac:dyDescent="0.3">
      <c r="A391" s="1">
        <v>40920</v>
      </c>
      <c r="B391" s="4">
        <v>28.48</v>
      </c>
      <c r="C391" s="4">
        <v>28.620000999999998</v>
      </c>
      <c r="D391" s="4">
        <v>27.809999000000001</v>
      </c>
      <c r="E391" s="4">
        <v>28.25</v>
      </c>
      <c r="F391" s="4">
        <v>28.25</v>
      </c>
      <c r="G391" s="3">
        <v>729300</v>
      </c>
      <c r="H391" s="4">
        <f>ROUND(tblstock[[#This Row],[Volume]]/1000000,1)</f>
        <v>0.7</v>
      </c>
      <c r="I391" s="8">
        <f t="shared" si="24"/>
        <v>7.0846617074033207E-4</v>
      </c>
      <c r="J391" s="8">
        <f>J390*(1+tblstock[[#This Row],[DailyReturns]])</f>
        <v>1.1825031888866961</v>
      </c>
      <c r="K391" s="4">
        <f t="shared" si="21"/>
        <v>27.9790001</v>
      </c>
      <c r="L391" s="4">
        <f t="shared" si="23"/>
        <v>30.488599880000002</v>
      </c>
      <c r="M391" s="10">
        <f t="shared" si="22"/>
        <v>2.4326564874877672E-2</v>
      </c>
    </row>
    <row r="392" spans="1:13" x14ac:dyDescent="0.3">
      <c r="A392" s="1">
        <v>40921</v>
      </c>
      <c r="B392" s="4">
        <v>28.4</v>
      </c>
      <c r="C392" s="4">
        <v>28.5</v>
      </c>
      <c r="D392" s="4">
        <v>22.639999</v>
      </c>
      <c r="E392" s="4">
        <v>22.790001</v>
      </c>
      <c r="F392" s="4">
        <v>22.790001</v>
      </c>
      <c r="G392" s="3">
        <v>5500400</v>
      </c>
      <c r="H392" s="4">
        <f>ROUND(tblstock[[#This Row],[Volume]]/1000000,1)</f>
        <v>5.5</v>
      </c>
      <c r="I392" s="8">
        <f t="shared" si="24"/>
        <v>-0.19327430088495576</v>
      </c>
      <c r="J392" s="8">
        <f>J391*(1+tblstock[[#This Row],[DailyReturns]])</f>
        <v>0.95395571176038918</v>
      </c>
      <c r="K392" s="4">
        <f t="shared" si="21"/>
        <v>27.692000100000001</v>
      </c>
      <c r="L392" s="4">
        <f t="shared" si="23"/>
        <v>30.366799920000002</v>
      </c>
      <c r="M392" s="10">
        <f t="shared" si="22"/>
        <v>4.1170216248964296E-2</v>
      </c>
    </row>
    <row r="393" spans="1:13" x14ac:dyDescent="0.3">
      <c r="A393" s="1">
        <v>40925</v>
      </c>
      <c r="B393" s="4">
        <v>26.620000999999998</v>
      </c>
      <c r="C393" s="4">
        <v>27.34</v>
      </c>
      <c r="D393" s="4">
        <v>26.41</v>
      </c>
      <c r="E393" s="4">
        <v>26.6</v>
      </c>
      <c r="F393" s="4">
        <v>26.6</v>
      </c>
      <c r="G393" s="3">
        <v>4651600</v>
      </c>
      <c r="H393" s="4">
        <f>ROUND(tblstock[[#This Row],[Volume]]/1000000,1)</f>
        <v>4.7</v>
      </c>
      <c r="I393" s="8">
        <f t="shared" si="24"/>
        <v>0.16717853588510159</v>
      </c>
      <c r="J393" s="8">
        <f>J392*(1+tblstock[[#This Row],[DailyReturns]])</f>
        <v>1.1134366309517212</v>
      </c>
      <c r="K393" s="4">
        <f t="shared" si="21"/>
        <v>27.591000050000002</v>
      </c>
      <c r="L393" s="4">
        <f t="shared" si="23"/>
        <v>30.324599939999999</v>
      </c>
      <c r="M393" s="10">
        <f t="shared" si="22"/>
        <v>5.2151502257337098E-2</v>
      </c>
    </row>
    <row r="394" spans="1:13" x14ac:dyDescent="0.3">
      <c r="A394" s="1">
        <v>40926</v>
      </c>
      <c r="B394" s="4">
        <v>26.690000999999999</v>
      </c>
      <c r="C394" s="4">
        <v>26.879999000000002</v>
      </c>
      <c r="D394" s="4">
        <v>26.25</v>
      </c>
      <c r="E394" s="4">
        <v>26.809999000000001</v>
      </c>
      <c r="F394" s="4">
        <v>26.809999000000001</v>
      </c>
      <c r="G394" s="3">
        <v>1260200</v>
      </c>
      <c r="H394" s="4">
        <f>ROUND(tblstock[[#This Row],[Volume]]/1000000,1)</f>
        <v>1.3</v>
      </c>
      <c r="I394" s="8">
        <f t="shared" si="24"/>
        <v>7.8946992481202932E-3</v>
      </c>
      <c r="J394" s="8">
        <f>J393*(1+tblstock[[#This Row],[DailyReturns]])</f>
        <v>1.1222268782849254</v>
      </c>
      <c r="K394" s="4">
        <f t="shared" si="21"/>
        <v>27.531500000000001</v>
      </c>
      <c r="L394" s="4">
        <f t="shared" si="23"/>
        <v>30.211599939999999</v>
      </c>
      <c r="M394" s="10">
        <f t="shared" si="22"/>
        <v>5.1975408922928325E-2</v>
      </c>
    </row>
    <row r="395" spans="1:13" x14ac:dyDescent="0.3">
      <c r="A395" s="1">
        <v>40927</v>
      </c>
      <c r="B395" s="4">
        <v>27.190000999999999</v>
      </c>
      <c r="C395" s="4">
        <v>27.74</v>
      </c>
      <c r="D395" s="4">
        <v>26.610001</v>
      </c>
      <c r="E395" s="4">
        <v>26.76</v>
      </c>
      <c r="F395" s="4">
        <v>26.76</v>
      </c>
      <c r="G395" s="3">
        <v>1246300</v>
      </c>
      <c r="H395" s="4">
        <f>ROUND(tblstock[[#This Row],[Volume]]/1000000,1)</f>
        <v>1.2</v>
      </c>
      <c r="I395" s="8">
        <f t="shared" si="24"/>
        <v>-1.8649385253613653E-3</v>
      </c>
      <c r="J395" s="8">
        <f>J394*(1+tblstock[[#This Row],[DailyReturns]])</f>
        <v>1.1201339941454158</v>
      </c>
      <c r="K395" s="4">
        <f t="shared" si="21"/>
        <v>27.481999999999999</v>
      </c>
      <c r="L395" s="4">
        <f t="shared" si="23"/>
        <v>30.100599920000001</v>
      </c>
      <c r="M395" s="10">
        <f t="shared" si="22"/>
        <v>5.1465781534116725E-2</v>
      </c>
    </row>
    <row r="396" spans="1:13" x14ac:dyDescent="0.3">
      <c r="A396" s="1">
        <v>40928</v>
      </c>
      <c r="B396" s="4">
        <v>26.9</v>
      </c>
      <c r="C396" s="4">
        <v>27</v>
      </c>
      <c r="D396" s="4">
        <v>26.4</v>
      </c>
      <c r="E396" s="4">
        <v>26.6</v>
      </c>
      <c r="F396" s="4">
        <v>26.6</v>
      </c>
      <c r="G396" s="3">
        <v>662300</v>
      </c>
      <c r="H396" s="4">
        <f>ROUND(tblstock[[#This Row],[Volume]]/1000000,1)</f>
        <v>0.7</v>
      </c>
      <c r="I396" s="8">
        <f t="shared" si="24"/>
        <v>-5.9790732436472392E-3</v>
      </c>
      <c r="J396" s="8">
        <f>J395*(1+tblstock[[#This Row],[DailyReturns]])</f>
        <v>1.1134366309517212</v>
      </c>
      <c r="K396" s="4">
        <f t="shared" si="21"/>
        <v>27.417000000000009</v>
      </c>
      <c r="L396" s="4">
        <f t="shared" si="23"/>
        <v>30.007199919999998</v>
      </c>
      <c r="M396" s="10">
        <f t="shared" si="22"/>
        <v>5.1331744395529684E-2</v>
      </c>
    </row>
    <row r="397" spans="1:13" x14ac:dyDescent="0.3">
      <c r="A397" s="1">
        <v>40931</v>
      </c>
      <c r="B397" s="4">
        <v>26.809999000000001</v>
      </c>
      <c r="C397" s="4">
        <v>27.209999</v>
      </c>
      <c r="D397" s="4">
        <v>26.6</v>
      </c>
      <c r="E397" s="4">
        <v>26.77</v>
      </c>
      <c r="F397" s="4">
        <v>26.77</v>
      </c>
      <c r="G397" s="3">
        <v>594600</v>
      </c>
      <c r="H397" s="4">
        <f>ROUND(tblstock[[#This Row],[Volume]]/1000000,1)</f>
        <v>0.6</v>
      </c>
      <c r="I397" s="8">
        <f t="shared" si="24"/>
        <v>6.3909774436089525E-3</v>
      </c>
      <c r="J397" s="8">
        <f>J396*(1+tblstock[[#This Row],[DailyReturns]])</f>
        <v>1.1205525793450217</v>
      </c>
      <c r="K397" s="4">
        <f t="shared" si="21"/>
        <v>27.377000000000002</v>
      </c>
      <c r="L397" s="4">
        <f t="shared" si="23"/>
        <v>29.90579992</v>
      </c>
      <c r="M397" s="10">
        <f t="shared" si="22"/>
        <v>5.1342358259599132E-2</v>
      </c>
    </row>
    <row r="398" spans="1:13" x14ac:dyDescent="0.3">
      <c r="A398" s="1">
        <v>40932</v>
      </c>
      <c r="B398" s="4">
        <v>26.629999000000002</v>
      </c>
      <c r="C398" s="4">
        <v>27.68</v>
      </c>
      <c r="D398" s="4">
        <v>26.440000999999999</v>
      </c>
      <c r="E398" s="4">
        <v>27.42</v>
      </c>
      <c r="F398" s="4">
        <v>27.42</v>
      </c>
      <c r="G398" s="3">
        <v>858000</v>
      </c>
      <c r="H398" s="4">
        <f>ROUND(tblstock[[#This Row],[Volume]]/1000000,1)</f>
        <v>0.9</v>
      </c>
      <c r="I398" s="8">
        <f t="shared" si="24"/>
        <v>2.4280911468061342E-2</v>
      </c>
      <c r="J398" s="8">
        <f>J397*(1+tblstock[[#This Row],[DailyReturns]])</f>
        <v>1.1477606173194059</v>
      </c>
      <c r="K398" s="4">
        <f t="shared" si="21"/>
        <v>27.359500000000004</v>
      </c>
      <c r="L398" s="4">
        <f t="shared" si="23"/>
        <v>29.836599939999999</v>
      </c>
      <c r="M398" s="10">
        <f t="shared" si="22"/>
        <v>4.8819475163003515E-2</v>
      </c>
    </row>
    <row r="399" spans="1:13" x14ac:dyDescent="0.3">
      <c r="A399" s="1">
        <v>40933</v>
      </c>
      <c r="B399" s="4">
        <v>27.27</v>
      </c>
      <c r="C399" s="4">
        <v>28.01</v>
      </c>
      <c r="D399" s="4">
        <v>27.049999</v>
      </c>
      <c r="E399" s="4">
        <v>27.969999000000001</v>
      </c>
      <c r="F399" s="4">
        <v>27.969999000000001</v>
      </c>
      <c r="G399" s="3">
        <v>611200</v>
      </c>
      <c r="H399" s="4">
        <f>ROUND(tblstock[[#This Row],[Volume]]/1000000,1)</f>
        <v>0.6</v>
      </c>
      <c r="I399" s="8">
        <f t="shared" si="24"/>
        <v>2.0058315098468258E-2</v>
      </c>
      <c r="J399" s="8">
        <f>J398*(1+tblstock[[#This Row],[DailyReturns]])</f>
        <v>1.170782761439211</v>
      </c>
      <c r="K399" s="4">
        <f t="shared" si="21"/>
        <v>27.362999950000006</v>
      </c>
      <c r="L399" s="4">
        <f t="shared" si="23"/>
        <v>29.769399920000001</v>
      </c>
      <c r="M399" s="10">
        <f t="shared" si="22"/>
        <v>4.8974222531480913E-2</v>
      </c>
    </row>
    <row r="400" spans="1:13" x14ac:dyDescent="0.3">
      <c r="A400" s="1">
        <v>40934</v>
      </c>
      <c r="B400" s="4">
        <v>28.07</v>
      </c>
      <c r="C400" s="4">
        <v>29.58</v>
      </c>
      <c r="D400" s="4">
        <v>28</v>
      </c>
      <c r="E400" s="4">
        <v>28.940000999999999</v>
      </c>
      <c r="F400" s="4">
        <v>28.940000999999999</v>
      </c>
      <c r="G400" s="3">
        <v>1271100</v>
      </c>
      <c r="H400" s="4">
        <f>ROUND(tblstock[[#This Row],[Volume]]/1000000,1)</f>
        <v>1.3</v>
      </c>
      <c r="I400" s="8">
        <f t="shared" si="24"/>
        <v>3.468008704612386E-2</v>
      </c>
      <c r="J400" s="8">
        <f>J399*(1+tblstock[[#This Row],[DailyReturns]])</f>
        <v>1.2113856095180242</v>
      </c>
      <c r="K400" s="4">
        <f t="shared" si="21"/>
        <v>27.381500000000006</v>
      </c>
      <c r="L400" s="4">
        <f t="shared" si="23"/>
        <v>29.67539996</v>
      </c>
      <c r="M400" s="10">
        <f t="shared" si="22"/>
        <v>4.9291141712536013E-2</v>
      </c>
    </row>
    <row r="401" spans="1:13" x14ac:dyDescent="0.3">
      <c r="A401" s="1">
        <v>40935</v>
      </c>
      <c r="B401" s="4">
        <v>28.5</v>
      </c>
      <c r="C401" s="4">
        <v>29.719999000000001</v>
      </c>
      <c r="D401" s="4">
        <v>28.5</v>
      </c>
      <c r="E401" s="4">
        <v>29.33</v>
      </c>
      <c r="F401" s="4">
        <v>29.33</v>
      </c>
      <c r="G401" s="3">
        <v>748400</v>
      </c>
      <c r="H401" s="4">
        <f>ROUND(tblstock[[#This Row],[Volume]]/1000000,1)</f>
        <v>0.7</v>
      </c>
      <c r="I401" s="8">
        <f t="shared" si="24"/>
        <v>1.3476122547473291E-2</v>
      </c>
      <c r="J401" s="8">
        <f>J400*(1+tblstock[[#This Row],[DailyReturns]])</f>
        <v>1.2277103904441349</v>
      </c>
      <c r="K401" s="4">
        <f t="shared" si="21"/>
        <v>27.422500000000007</v>
      </c>
      <c r="L401" s="4">
        <f t="shared" si="23"/>
        <v>29.597599939999995</v>
      </c>
      <c r="M401" s="10">
        <f t="shared" si="22"/>
        <v>4.9003717522320418E-2</v>
      </c>
    </row>
    <row r="402" spans="1:13" x14ac:dyDescent="0.3">
      <c r="A402" s="1">
        <v>40938</v>
      </c>
      <c r="B402" s="4">
        <v>29.49</v>
      </c>
      <c r="C402" s="4">
        <v>29.610001</v>
      </c>
      <c r="D402" s="4">
        <v>28.530000999999999</v>
      </c>
      <c r="E402" s="4">
        <v>29.57</v>
      </c>
      <c r="F402" s="4">
        <v>29.57</v>
      </c>
      <c r="G402" s="3">
        <v>729000</v>
      </c>
      <c r="H402" s="4">
        <f>ROUND(tblstock[[#This Row],[Volume]]/1000000,1)</f>
        <v>0.7</v>
      </c>
      <c r="I402" s="8">
        <f t="shared" si="24"/>
        <v>8.1827480395500179E-3</v>
      </c>
      <c r="J402" s="8">
        <f>J401*(1+tblstock[[#This Row],[DailyReturns]])</f>
        <v>1.2377564352346768</v>
      </c>
      <c r="K402" s="4">
        <f t="shared" si="21"/>
        <v>27.464500000000005</v>
      </c>
      <c r="L402" s="4">
        <f t="shared" si="23"/>
        <v>29.510399939999999</v>
      </c>
      <c r="M402" s="10">
        <f t="shared" si="22"/>
        <v>4.8645814745350423E-2</v>
      </c>
    </row>
    <row r="403" spans="1:13" x14ac:dyDescent="0.3">
      <c r="A403" s="1">
        <v>40939</v>
      </c>
      <c r="B403" s="4">
        <v>29.9</v>
      </c>
      <c r="C403" s="4">
        <v>30</v>
      </c>
      <c r="D403" s="4">
        <v>28.870000999999998</v>
      </c>
      <c r="E403" s="4">
        <v>29.07</v>
      </c>
      <c r="F403" s="4">
        <v>29.07</v>
      </c>
      <c r="G403" s="3">
        <v>956400</v>
      </c>
      <c r="H403" s="4">
        <f>ROUND(tblstock[[#This Row],[Volume]]/1000000,1)</f>
        <v>1</v>
      </c>
      <c r="I403" s="8">
        <f t="shared" si="24"/>
        <v>-1.6909029421711193E-2</v>
      </c>
      <c r="J403" s="8">
        <f>J402*(1+tblstock[[#This Row],[DailyReturns]])</f>
        <v>1.2168271752543813</v>
      </c>
      <c r="K403" s="4">
        <f t="shared" si="21"/>
        <v>27.490000050000003</v>
      </c>
      <c r="L403" s="4">
        <f t="shared" si="23"/>
        <v>29.392999959999997</v>
      </c>
      <c r="M403" s="10">
        <f t="shared" si="22"/>
        <v>4.8768972984337855E-2</v>
      </c>
    </row>
    <row r="404" spans="1:13" x14ac:dyDescent="0.3">
      <c r="A404" s="1">
        <v>40940</v>
      </c>
      <c r="B404" s="4">
        <v>29.07</v>
      </c>
      <c r="C404" s="4">
        <v>29.700001</v>
      </c>
      <c r="D404" s="4">
        <v>29</v>
      </c>
      <c r="E404" s="4">
        <v>29.58</v>
      </c>
      <c r="F404" s="4">
        <v>29.58</v>
      </c>
      <c r="G404" s="3">
        <v>523200</v>
      </c>
      <c r="H404" s="4">
        <f>ROUND(tblstock[[#This Row],[Volume]]/1000000,1)</f>
        <v>0.5</v>
      </c>
      <c r="I404" s="8">
        <f t="shared" si="24"/>
        <v>1.754385964912274E-2</v>
      </c>
      <c r="J404" s="8">
        <f>J403*(1+tblstock[[#This Row],[DailyReturns]])</f>
        <v>1.2381750204342825</v>
      </c>
      <c r="K404" s="4">
        <f t="shared" si="21"/>
        <v>27.565000049999998</v>
      </c>
      <c r="L404" s="4">
        <f t="shared" si="23"/>
        <v>29.310999959999993</v>
      </c>
      <c r="M404" s="10">
        <f t="shared" si="22"/>
        <v>4.8649010933398622E-2</v>
      </c>
    </row>
    <row r="405" spans="1:13" x14ac:dyDescent="0.3">
      <c r="A405" s="1">
        <v>40941</v>
      </c>
      <c r="B405" s="4">
        <v>29.719999000000001</v>
      </c>
      <c r="C405" s="4">
        <v>30.879999000000002</v>
      </c>
      <c r="D405" s="4">
        <v>29.610001</v>
      </c>
      <c r="E405" s="4">
        <v>30.25</v>
      </c>
      <c r="F405" s="4">
        <v>30.25</v>
      </c>
      <c r="G405" s="3">
        <v>805700</v>
      </c>
      <c r="H405" s="4">
        <f>ROUND(tblstock[[#This Row],[Volume]]/1000000,1)</f>
        <v>0.8</v>
      </c>
      <c r="I405" s="8">
        <f t="shared" si="24"/>
        <v>2.2650439486139342E-2</v>
      </c>
      <c r="J405" s="8">
        <f>J404*(1+tblstock[[#This Row],[DailyReturns]])</f>
        <v>1.2662202288078785</v>
      </c>
      <c r="K405" s="4">
        <f t="shared" si="21"/>
        <v>27.692000100000001</v>
      </c>
      <c r="L405" s="4">
        <f t="shared" si="23"/>
        <v>29.263999999999992</v>
      </c>
      <c r="M405" s="10">
        <f t="shared" si="22"/>
        <v>4.8719708923361069E-2</v>
      </c>
    </row>
    <row r="406" spans="1:13" x14ac:dyDescent="0.3">
      <c r="A406" s="1">
        <v>40942</v>
      </c>
      <c r="B406" s="4">
        <v>30.41</v>
      </c>
      <c r="C406" s="4">
        <v>31.33</v>
      </c>
      <c r="D406" s="4">
        <v>30.25</v>
      </c>
      <c r="E406" s="4">
        <v>31.15</v>
      </c>
      <c r="F406" s="4">
        <v>31.15</v>
      </c>
      <c r="G406" s="3">
        <v>764500</v>
      </c>
      <c r="H406" s="4">
        <f>ROUND(tblstock[[#This Row],[Volume]]/1000000,1)</f>
        <v>0.8</v>
      </c>
      <c r="I406" s="8">
        <f t="shared" si="24"/>
        <v>2.9752066115702431E-2</v>
      </c>
      <c r="J406" s="8">
        <f>J405*(1+tblstock[[#This Row],[DailyReturns]])</f>
        <v>1.3038928967724104</v>
      </c>
      <c r="K406" s="4">
        <f t="shared" ref="K406:K469" si="25">AVERAGE(E387:E406)</f>
        <v>27.893500049999993</v>
      </c>
      <c r="L406" s="4">
        <f t="shared" si="23"/>
        <v>29.251799999999992</v>
      </c>
      <c r="M406" s="10">
        <f t="shared" si="22"/>
        <v>4.8936699394698017E-2</v>
      </c>
    </row>
    <row r="407" spans="1:13" x14ac:dyDescent="0.3">
      <c r="A407" s="1">
        <v>40945</v>
      </c>
      <c r="B407" s="4">
        <v>31.1</v>
      </c>
      <c r="C407" s="4">
        <v>31.9</v>
      </c>
      <c r="D407" s="4">
        <v>31.049999</v>
      </c>
      <c r="E407" s="4">
        <v>31.799999</v>
      </c>
      <c r="F407" s="4">
        <v>31.799999</v>
      </c>
      <c r="G407" s="3">
        <v>652100</v>
      </c>
      <c r="H407" s="4">
        <f>ROUND(tblstock[[#This Row],[Volume]]/1000000,1)</f>
        <v>0.7</v>
      </c>
      <c r="I407" s="8">
        <f t="shared" si="24"/>
        <v>2.0866741573033743E-2</v>
      </c>
      <c r="J407" s="8">
        <f>J406*(1+tblstock[[#This Row],[DailyReturns]])</f>
        <v>1.3311008928882746</v>
      </c>
      <c r="K407" s="4">
        <f t="shared" si="25"/>
        <v>28.137999999999998</v>
      </c>
      <c r="L407" s="4">
        <f t="shared" si="23"/>
        <v>29.246399979999996</v>
      </c>
      <c r="M407" s="10">
        <f t="shared" si="22"/>
        <v>4.8915437109387797E-2</v>
      </c>
    </row>
    <row r="408" spans="1:13" x14ac:dyDescent="0.3">
      <c r="A408" s="1">
        <v>40946</v>
      </c>
      <c r="B408" s="4">
        <v>31.799999</v>
      </c>
      <c r="C408" s="4">
        <v>31.799999</v>
      </c>
      <c r="D408" s="4">
        <v>30.82</v>
      </c>
      <c r="E408" s="4">
        <v>31.6</v>
      </c>
      <c r="F408" s="4">
        <v>31.6</v>
      </c>
      <c r="G408" s="3">
        <v>1021600</v>
      </c>
      <c r="H408" s="4">
        <f>ROUND(tblstock[[#This Row],[Volume]]/1000000,1)</f>
        <v>1</v>
      </c>
      <c r="I408" s="8">
        <f t="shared" si="24"/>
        <v>-6.2892769273356977E-3</v>
      </c>
      <c r="J408" s="8">
        <f>J407*(1+tblstock[[#This Row],[DailyReturns]])</f>
        <v>1.3227292307546763</v>
      </c>
      <c r="K408" s="4">
        <f t="shared" si="25"/>
        <v>28.355499999999999</v>
      </c>
      <c r="L408" s="4">
        <f t="shared" si="23"/>
        <v>29.249399959999991</v>
      </c>
      <c r="M408" s="10">
        <f t="shared" si="22"/>
        <v>4.8964425509474614E-2</v>
      </c>
    </row>
    <row r="409" spans="1:13" x14ac:dyDescent="0.3">
      <c r="A409" s="1">
        <v>40947</v>
      </c>
      <c r="B409" s="4">
        <v>31.6</v>
      </c>
      <c r="C409" s="4">
        <v>32.009998000000003</v>
      </c>
      <c r="D409" s="4">
        <v>31.290001</v>
      </c>
      <c r="E409" s="4">
        <v>31.93</v>
      </c>
      <c r="F409" s="4">
        <v>31.93</v>
      </c>
      <c r="G409" s="3">
        <v>623700</v>
      </c>
      <c r="H409" s="4">
        <f>ROUND(tblstock[[#This Row],[Volume]]/1000000,1)</f>
        <v>0.6</v>
      </c>
      <c r="I409" s="8">
        <f t="shared" si="24"/>
        <v>1.0443037974683491E-2</v>
      </c>
      <c r="J409" s="8">
        <f>J408*(1+tblstock[[#This Row],[DailyReturns]])</f>
        <v>1.3365425423416715</v>
      </c>
      <c r="K409" s="4">
        <f t="shared" si="25"/>
        <v>28.570999949999997</v>
      </c>
      <c r="L409" s="4">
        <f t="shared" si="23"/>
        <v>29.254799959999996</v>
      </c>
      <c r="M409" s="10">
        <f t="shared" si="22"/>
        <v>4.8971872592362527E-2</v>
      </c>
    </row>
    <row r="410" spans="1:13" x14ac:dyDescent="0.3">
      <c r="A410" s="1">
        <v>40948</v>
      </c>
      <c r="B410" s="4">
        <v>32</v>
      </c>
      <c r="C410" s="4">
        <v>32.900002000000001</v>
      </c>
      <c r="D410" s="4">
        <v>31.43</v>
      </c>
      <c r="E410" s="4">
        <v>32.580002</v>
      </c>
      <c r="F410" s="4">
        <v>32.580002</v>
      </c>
      <c r="G410" s="3">
        <v>1277100</v>
      </c>
      <c r="H410" s="4">
        <f>ROUND(tblstock[[#This Row],[Volume]]/1000000,1)</f>
        <v>1.3</v>
      </c>
      <c r="I410" s="8">
        <f t="shared" si="24"/>
        <v>2.0357093642342644E-2</v>
      </c>
      <c r="J410" s="8">
        <f>J409*(1+tblstock[[#This Row],[DailyReturns]])</f>
        <v>1.3637506640330956</v>
      </c>
      <c r="K410" s="4">
        <f t="shared" si="25"/>
        <v>28.78850005</v>
      </c>
      <c r="L410" s="4">
        <f t="shared" si="23"/>
        <v>29.255199979999993</v>
      </c>
      <c r="M410" s="10">
        <f t="shared" si="22"/>
        <v>4.8930812928142123E-2</v>
      </c>
    </row>
    <row r="411" spans="1:13" x14ac:dyDescent="0.3">
      <c r="A411" s="1">
        <v>40949</v>
      </c>
      <c r="B411" s="4">
        <v>32.259998000000003</v>
      </c>
      <c r="C411" s="4">
        <v>32.270000000000003</v>
      </c>
      <c r="D411" s="4">
        <v>29.84</v>
      </c>
      <c r="E411" s="4">
        <v>31.1</v>
      </c>
      <c r="F411" s="4">
        <v>31.1</v>
      </c>
      <c r="G411" s="3">
        <v>1874200</v>
      </c>
      <c r="H411" s="4">
        <f>ROUND(tblstock[[#This Row],[Volume]]/1000000,1)</f>
        <v>1.9</v>
      </c>
      <c r="I411" s="8">
        <f t="shared" si="24"/>
        <v>-4.5426700710454189E-2</v>
      </c>
      <c r="J411" s="8">
        <f>J410*(1+tblstock[[#This Row],[DailyReturns]])</f>
        <v>1.301799970774381</v>
      </c>
      <c r="K411" s="4">
        <f t="shared" si="25"/>
        <v>28.931000050000002</v>
      </c>
      <c r="L411" s="4">
        <f t="shared" si="23"/>
        <v>29.242199979999995</v>
      </c>
      <c r="M411" s="10">
        <f t="shared" si="22"/>
        <v>4.9770086800606114E-2</v>
      </c>
    </row>
    <row r="412" spans="1:13" x14ac:dyDescent="0.3">
      <c r="A412" s="1">
        <v>40952</v>
      </c>
      <c r="B412" s="4">
        <v>31.549999</v>
      </c>
      <c r="C412" s="4">
        <v>32.060001</v>
      </c>
      <c r="D412" s="4">
        <v>30.9</v>
      </c>
      <c r="E412" s="4">
        <v>31.49</v>
      </c>
      <c r="F412" s="4">
        <v>31.49</v>
      </c>
      <c r="G412" s="3">
        <v>1157900</v>
      </c>
      <c r="H412" s="4">
        <f>ROUND(tblstock[[#This Row],[Volume]]/1000000,1)</f>
        <v>1.2</v>
      </c>
      <c r="I412" s="8">
        <f t="shared" si="24"/>
        <v>1.254019292604492E-2</v>
      </c>
      <c r="J412" s="8">
        <f>J411*(1+tblstock[[#This Row],[DailyReturns]])</f>
        <v>1.3181247935590115</v>
      </c>
      <c r="K412" s="4">
        <f t="shared" si="25"/>
        <v>29.366000000000003</v>
      </c>
      <c r="L412" s="4">
        <f t="shared" si="23"/>
        <v>29.21719993999999</v>
      </c>
      <c r="M412" s="10">
        <f t="shared" si="22"/>
        <v>4.9788997265703357E-2</v>
      </c>
    </row>
    <row r="413" spans="1:13" x14ac:dyDescent="0.3">
      <c r="A413" s="1">
        <v>40953</v>
      </c>
      <c r="B413" s="4">
        <v>31.74</v>
      </c>
      <c r="C413" s="4">
        <v>33.790000999999997</v>
      </c>
      <c r="D413" s="4">
        <v>31.4</v>
      </c>
      <c r="E413" s="4">
        <v>33.169998</v>
      </c>
      <c r="F413" s="4">
        <v>33.169998</v>
      </c>
      <c r="G413" s="3">
        <v>1810800</v>
      </c>
      <c r="H413" s="4">
        <f>ROUND(tblstock[[#This Row],[Volume]]/1000000,1)</f>
        <v>1.8</v>
      </c>
      <c r="I413" s="8">
        <f t="shared" si="24"/>
        <v>5.3350206414734876E-2</v>
      </c>
      <c r="J413" s="8">
        <f>J412*(1+tblstock[[#This Row],[DailyReturns]])</f>
        <v>1.3884470233757644</v>
      </c>
      <c r="K413" s="4">
        <f t="shared" si="25"/>
        <v>29.6944999</v>
      </c>
      <c r="L413" s="4">
        <f t="shared" si="23"/>
        <v>29.228599939999992</v>
      </c>
      <c r="M413" s="10">
        <f t="shared" si="22"/>
        <v>5.0512822742502329E-2</v>
      </c>
    </row>
    <row r="414" spans="1:13" x14ac:dyDescent="0.3">
      <c r="A414" s="1">
        <v>40954</v>
      </c>
      <c r="B414" s="4">
        <v>33.099997999999999</v>
      </c>
      <c r="C414" s="4">
        <v>34.409999999999997</v>
      </c>
      <c r="D414" s="4">
        <v>32.270000000000003</v>
      </c>
      <c r="E414" s="4">
        <v>33.599997999999999</v>
      </c>
      <c r="F414" s="4">
        <v>33.599997999999999</v>
      </c>
      <c r="G414" s="3">
        <v>2761800</v>
      </c>
      <c r="H414" s="4">
        <f>ROUND(tblstock[[#This Row],[Volume]]/1000000,1)</f>
        <v>2.8</v>
      </c>
      <c r="I414" s="8">
        <f t="shared" si="24"/>
        <v>1.2963522035786669E-2</v>
      </c>
      <c r="J414" s="8">
        <f>J413*(1+tblstock[[#This Row],[DailyReturns]])</f>
        <v>1.4064461869588185</v>
      </c>
      <c r="K414" s="4">
        <f t="shared" si="25"/>
        <v>30.033999849999997</v>
      </c>
      <c r="L414" s="4">
        <f t="shared" si="23"/>
        <v>29.23459991999999</v>
      </c>
      <c r="M414" s="10">
        <f t="shared" si="22"/>
        <v>5.0340683164011274E-2</v>
      </c>
    </row>
    <row r="415" spans="1:13" x14ac:dyDescent="0.3">
      <c r="A415" s="1">
        <v>40955</v>
      </c>
      <c r="B415" s="4">
        <v>33.5</v>
      </c>
      <c r="C415" s="4">
        <v>34.509998000000003</v>
      </c>
      <c r="D415" s="4">
        <v>32.540000999999997</v>
      </c>
      <c r="E415" s="4">
        <v>34.18</v>
      </c>
      <c r="F415" s="4">
        <v>34.18</v>
      </c>
      <c r="G415" s="3">
        <v>2219700</v>
      </c>
      <c r="H415" s="4">
        <f>ROUND(tblstock[[#This Row],[Volume]]/1000000,1)</f>
        <v>2.2000000000000002</v>
      </c>
      <c r="I415" s="8">
        <f t="shared" si="24"/>
        <v>1.7261965313212231E-2</v>
      </c>
      <c r="J415" s="8">
        <f>J414*(1+tblstock[[#This Row],[DailyReturns]])</f>
        <v>1.4307242122530013</v>
      </c>
      <c r="K415" s="4">
        <f t="shared" si="25"/>
        <v>30.404999850000003</v>
      </c>
      <c r="L415" s="4">
        <f t="shared" si="23"/>
        <v>29.229799959999994</v>
      </c>
      <c r="M415" s="10">
        <f t="shared" si="22"/>
        <v>5.0223916361522104E-2</v>
      </c>
    </row>
    <row r="416" spans="1:13" x14ac:dyDescent="0.3">
      <c r="A416" s="1">
        <v>40956</v>
      </c>
      <c r="B416" s="4">
        <v>33.990001999999997</v>
      </c>
      <c r="C416" s="4">
        <v>34.970001000000003</v>
      </c>
      <c r="D416" s="4">
        <v>33.5</v>
      </c>
      <c r="E416" s="4">
        <v>34.970001000000003</v>
      </c>
      <c r="F416" s="4">
        <v>34.970001000000003</v>
      </c>
      <c r="G416" s="3">
        <v>1376700</v>
      </c>
      <c r="H416" s="4">
        <f>ROUND(tblstock[[#This Row],[Volume]]/1000000,1)</f>
        <v>1.4</v>
      </c>
      <c r="I416" s="8">
        <f t="shared" si="24"/>
        <v>2.3112960795787119E-2</v>
      </c>
      <c r="J416" s="8">
        <f>J415*(1+tblstock[[#This Row],[DailyReturns]])</f>
        <v>1.4637924848803885</v>
      </c>
      <c r="K416" s="4">
        <f t="shared" si="25"/>
        <v>30.823499900000002</v>
      </c>
      <c r="L416" s="4">
        <f t="shared" si="23"/>
        <v>29.2318</v>
      </c>
      <c r="M416" s="10">
        <f t="shared" ref="M416:M479" si="26">_xlfn.STDEV.P(I387:I416)</f>
        <v>4.9982669114568466E-2</v>
      </c>
    </row>
    <row r="417" spans="1:13" x14ac:dyDescent="0.3">
      <c r="A417" s="1">
        <v>40960</v>
      </c>
      <c r="B417" s="4">
        <v>34.869999</v>
      </c>
      <c r="C417" s="4">
        <v>34.869999</v>
      </c>
      <c r="D417" s="4">
        <v>33.810001</v>
      </c>
      <c r="E417" s="4">
        <v>34.5</v>
      </c>
      <c r="F417" s="4">
        <v>34.5</v>
      </c>
      <c r="G417" s="3">
        <v>1135800</v>
      </c>
      <c r="H417" s="4">
        <f>ROUND(tblstock[[#This Row],[Volume]]/1000000,1)</f>
        <v>1.1000000000000001</v>
      </c>
      <c r="I417" s="8">
        <f t="shared" si="24"/>
        <v>-1.344011971861263E-2</v>
      </c>
      <c r="J417" s="8">
        <f>J416*(1+tblstock[[#This Row],[DailyReturns]])</f>
        <v>1.4441189386403908</v>
      </c>
      <c r="K417" s="4">
        <f t="shared" si="25"/>
        <v>31.209999900000003</v>
      </c>
      <c r="L417" s="4">
        <f t="shared" si="23"/>
        <v>29.238000020000001</v>
      </c>
      <c r="M417" s="10">
        <f t="shared" si="26"/>
        <v>5.0059783742399132E-2</v>
      </c>
    </row>
    <row r="418" spans="1:13" x14ac:dyDescent="0.3">
      <c r="A418" s="1">
        <v>40961</v>
      </c>
      <c r="B418" s="4">
        <v>34.5</v>
      </c>
      <c r="C418" s="4">
        <v>34.720001000000003</v>
      </c>
      <c r="D418" s="4">
        <v>32.5</v>
      </c>
      <c r="E418" s="4">
        <v>34.220001000000003</v>
      </c>
      <c r="F418" s="4">
        <v>34.220001000000003</v>
      </c>
      <c r="G418" s="3">
        <v>1654600</v>
      </c>
      <c r="H418" s="4">
        <f>ROUND(tblstock[[#This Row],[Volume]]/1000000,1)</f>
        <v>1.7</v>
      </c>
      <c r="I418" s="8">
        <f t="shared" si="24"/>
        <v>-8.1159130434781609E-3</v>
      </c>
      <c r="J418" s="8">
        <f>J417*(1+tblstock[[#This Row],[DailyReturns]])</f>
        <v>1.4323985949099454</v>
      </c>
      <c r="K418" s="4">
        <f t="shared" si="25"/>
        <v>31.54999995</v>
      </c>
      <c r="L418" s="4">
        <f t="shared" si="23"/>
        <v>29.304600059999999</v>
      </c>
      <c r="M418" s="10">
        <f t="shared" si="26"/>
        <v>5.0156710053814918E-2</v>
      </c>
    </row>
    <row r="419" spans="1:13" x14ac:dyDescent="0.3">
      <c r="A419" s="1">
        <v>40962</v>
      </c>
      <c r="B419" s="4">
        <v>33.990001999999997</v>
      </c>
      <c r="C419" s="4">
        <v>34.970001000000003</v>
      </c>
      <c r="D419" s="4">
        <v>33.560001</v>
      </c>
      <c r="E419" s="4">
        <v>34.529998999999997</v>
      </c>
      <c r="F419" s="4">
        <v>34.529998999999997</v>
      </c>
      <c r="G419" s="3">
        <v>820400</v>
      </c>
      <c r="H419" s="4">
        <f>ROUND(tblstock[[#This Row],[Volume]]/1000000,1)</f>
        <v>0.8</v>
      </c>
      <c r="I419" s="8">
        <f t="shared" si="24"/>
        <v>9.0589710970491524E-3</v>
      </c>
      <c r="J419" s="8">
        <f>J418*(1+tblstock[[#This Row],[DailyReturns]])</f>
        <v>1.4453746523806885</v>
      </c>
      <c r="K419" s="4">
        <f t="shared" si="25"/>
        <v>31.877999950000003</v>
      </c>
      <c r="L419" s="4">
        <f t="shared" si="23"/>
        <v>29.37440002</v>
      </c>
      <c r="M419" s="10">
        <f t="shared" si="26"/>
        <v>5.0149325698920291E-2</v>
      </c>
    </row>
    <row r="420" spans="1:13" x14ac:dyDescent="0.3">
      <c r="A420" s="1">
        <v>40963</v>
      </c>
      <c r="B420" s="4">
        <v>34.229999999999997</v>
      </c>
      <c r="C420" s="4">
        <v>34.520000000000003</v>
      </c>
      <c r="D420" s="4">
        <v>33.270000000000003</v>
      </c>
      <c r="E420" s="4">
        <v>33.75</v>
      </c>
      <c r="F420" s="4">
        <v>33.75</v>
      </c>
      <c r="G420" s="3">
        <v>959900</v>
      </c>
      <c r="H420" s="4">
        <f>ROUND(tblstock[[#This Row],[Volume]]/1000000,1)</f>
        <v>1</v>
      </c>
      <c r="I420" s="8">
        <f t="shared" si="24"/>
        <v>-2.2589024691254598E-2</v>
      </c>
      <c r="J420" s="8">
        <f>J419*(1+tblstock[[#This Row],[DailyReturns]])</f>
        <v>1.4127250486699476</v>
      </c>
      <c r="K420" s="4">
        <f t="shared" si="25"/>
        <v>32.118499900000003</v>
      </c>
      <c r="L420" s="4">
        <f t="shared" si="23"/>
        <v>29.44120002</v>
      </c>
      <c r="M420" s="10">
        <f t="shared" si="26"/>
        <v>5.039494417819125E-2</v>
      </c>
    </row>
    <row r="421" spans="1:13" x14ac:dyDescent="0.3">
      <c r="A421" s="1">
        <v>40966</v>
      </c>
      <c r="B421" s="4">
        <v>33.409999999999997</v>
      </c>
      <c r="C421" s="4">
        <v>34</v>
      </c>
      <c r="D421" s="4">
        <v>33</v>
      </c>
      <c r="E421" s="4">
        <v>33.619999</v>
      </c>
      <c r="F421" s="4">
        <v>33.619999</v>
      </c>
      <c r="G421" s="3">
        <v>606000</v>
      </c>
      <c r="H421" s="4">
        <f>ROUND(tblstock[[#This Row],[Volume]]/1000000,1)</f>
        <v>0.6</v>
      </c>
      <c r="I421" s="8">
        <f t="shared" si="24"/>
        <v>-3.8518814814814824E-3</v>
      </c>
      <c r="J421" s="8">
        <f>J420*(1+tblstock[[#This Row],[DailyReturns]])</f>
        <v>1.4072833992165508</v>
      </c>
      <c r="K421" s="4">
        <f t="shared" si="25"/>
        <v>32.332999850000007</v>
      </c>
      <c r="L421" s="4">
        <f t="shared" si="23"/>
        <v>29.524599979999998</v>
      </c>
      <c r="M421" s="10">
        <f t="shared" si="26"/>
        <v>5.0421454888504427E-2</v>
      </c>
    </row>
    <row r="422" spans="1:13" x14ac:dyDescent="0.3">
      <c r="A422" s="1">
        <v>40967</v>
      </c>
      <c r="B422" s="4">
        <v>33.639999000000003</v>
      </c>
      <c r="C422" s="4">
        <v>34.439999</v>
      </c>
      <c r="D422" s="4">
        <v>33.169998</v>
      </c>
      <c r="E422" s="4">
        <v>33.810001</v>
      </c>
      <c r="F422" s="4">
        <v>33.810001</v>
      </c>
      <c r="G422" s="3">
        <v>612200</v>
      </c>
      <c r="H422" s="4">
        <f>ROUND(tblstock[[#This Row],[Volume]]/1000000,1)</f>
        <v>0.6</v>
      </c>
      <c r="I422" s="8">
        <f t="shared" si="24"/>
        <v>5.6514576338922489E-3</v>
      </c>
      <c r="J422" s="8">
        <f>J421*(1+tblstock[[#This Row],[DailyReturns]])</f>
        <v>1.4152366017261029</v>
      </c>
      <c r="K422" s="4">
        <f t="shared" si="25"/>
        <v>32.544999900000008</v>
      </c>
      <c r="L422" s="4">
        <f t="shared" si="23"/>
        <v>29.63019998</v>
      </c>
      <c r="M422" s="10">
        <f t="shared" si="26"/>
        <v>3.4051725373013632E-2</v>
      </c>
    </row>
    <row r="423" spans="1:13" x14ac:dyDescent="0.3">
      <c r="A423" s="1">
        <v>40968</v>
      </c>
      <c r="B423" s="4">
        <v>33.810001</v>
      </c>
      <c r="C423" s="4">
        <v>34.119999</v>
      </c>
      <c r="D423" s="4">
        <v>33.139999000000003</v>
      </c>
      <c r="E423" s="4">
        <v>33.409999999999997</v>
      </c>
      <c r="F423" s="4">
        <v>33.409999999999997</v>
      </c>
      <c r="G423" s="3">
        <v>535700</v>
      </c>
      <c r="H423" s="4">
        <f>ROUND(tblstock[[#This Row],[Volume]]/1000000,1)</f>
        <v>0.5</v>
      </c>
      <c r="I423" s="8">
        <f t="shared" si="24"/>
        <v>-1.1830848511362161E-2</v>
      </c>
      <c r="J423" s="8">
        <f>J422*(1+tblstock[[#This Row],[DailyReturns]])</f>
        <v>1.3984931518833463</v>
      </c>
      <c r="K423" s="4">
        <f t="shared" si="25"/>
        <v>32.761999900000006</v>
      </c>
      <c r="L423" s="4">
        <f t="shared" si="23"/>
        <v>29.725999960000003</v>
      </c>
      <c r="M423" s="10">
        <f t="shared" si="26"/>
        <v>1.9008961213840922E-2</v>
      </c>
    </row>
    <row r="424" spans="1:13" x14ac:dyDescent="0.3">
      <c r="A424" s="1">
        <v>40969</v>
      </c>
      <c r="B424" s="4">
        <v>33.509998000000003</v>
      </c>
      <c r="C424" s="4">
        <v>34.5</v>
      </c>
      <c r="D424" s="4">
        <v>33.310001</v>
      </c>
      <c r="E424" s="4">
        <v>34.409999999999997</v>
      </c>
      <c r="F424" s="4">
        <v>34.409999999999997</v>
      </c>
      <c r="G424" s="3">
        <v>703500</v>
      </c>
      <c r="H424" s="4">
        <f>ROUND(tblstock[[#This Row],[Volume]]/1000000,1)</f>
        <v>0.7</v>
      </c>
      <c r="I424" s="8">
        <f t="shared" si="24"/>
        <v>2.9931158335827601E-2</v>
      </c>
      <c r="J424" s="8">
        <f>J423*(1+tblstock[[#This Row],[DailyReturns]])</f>
        <v>1.4403516718439373</v>
      </c>
      <c r="K424" s="4">
        <f t="shared" si="25"/>
        <v>33.003499899999994</v>
      </c>
      <c r="L424" s="4">
        <f t="shared" si="23"/>
        <v>29.854199960000006</v>
      </c>
      <c r="M424" s="10">
        <f t="shared" si="26"/>
        <v>1.9419481605357388E-2</v>
      </c>
    </row>
    <row r="425" spans="1:13" x14ac:dyDescent="0.3">
      <c r="A425" s="1">
        <v>40970</v>
      </c>
      <c r="B425" s="4">
        <v>34.400002000000001</v>
      </c>
      <c r="C425" s="4">
        <v>34.5</v>
      </c>
      <c r="D425" s="4">
        <v>33.709999000000003</v>
      </c>
      <c r="E425" s="4">
        <v>34.040000999999997</v>
      </c>
      <c r="F425" s="4">
        <v>34.040000999999997</v>
      </c>
      <c r="G425" s="3">
        <v>550000</v>
      </c>
      <c r="H425" s="4">
        <f>ROUND(tblstock[[#This Row],[Volume]]/1000000,1)</f>
        <v>0.6</v>
      </c>
      <c r="I425" s="8">
        <f t="shared" si="24"/>
        <v>-1.0752659110723628E-2</v>
      </c>
      <c r="J425" s="8">
        <f>J424*(1+tblstock[[#This Row],[DailyReturns]])</f>
        <v>1.4248640613170385</v>
      </c>
      <c r="K425" s="4">
        <f t="shared" si="25"/>
        <v>33.192999949999994</v>
      </c>
      <c r="L425" s="4">
        <f t="shared" si="23"/>
        <v>29.979999980000006</v>
      </c>
      <c r="M425" s="10">
        <f t="shared" si="26"/>
        <v>1.9642498202897884E-2</v>
      </c>
    </row>
    <row r="426" spans="1:13" x14ac:dyDescent="0.3">
      <c r="A426" s="1">
        <v>40973</v>
      </c>
      <c r="B426" s="4">
        <v>34.349997999999999</v>
      </c>
      <c r="C426" s="4">
        <v>34.400002000000001</v>
      </c>
      <c r="D426" s="4">
        <v>33.459999000000003</v>
      </c>
      <c r="E426" s="4">
        <v>33.770000000000003</v>
      </c>
      <c r="F426" s="4">
        <v>33.770000000000003</v>
      </c>
      <c r="G426" s="3">
        <v>467000</v>
      </c>
      <c r="H426" s="4">
        <f>ROUND(tblstock[[#This Row],[Volume]]/1000000,1)</f>
        <v>0.5</v>
      </c>
      <c r="I426" s="8">
        <f t="shared" si="24"/>
        <v>-7.9318740325534515E-3</v>
      </c>
      <c r="J426" s="8">
        <f>J425*(1+tblstock[[#This Row],[DailyReturns]])</f>
        <v>1.4135622190691592</v>
      </c>
      <c r="K426" s="4">
        <f t="shared" si="25"/>
        <v>33.323999949999994</v>
      </c>
      <c r="L426" s="4">
        <f t="shared" si="23"/>
        <v>30.097399980000009</v>
      </c>
      <c r="M426" s="10">
        <f t="shared" si="26"/>
        <v>1.9692701128772885E-2</v>
      </c>
    </row>
    <row r="427" spans="1:13" x14ac:dyDescent="0.3">
      <c r="A427" s="1">
        <v>40974</v>
      </c>
      <c r="B427" s="4">
        <v>33.25</v>
      </c>
      <c r="C427" s="4">
        <v>33.279998999999997</v>
      </c>
      <c r="D427" s="4">
        <v>32.619999</v>
      </c>
      <c r="E427" s="4">
        <v>33.110000999999997</v>
      </c>
      <c r="F427" s="4">
        <v>33.110000999999997</v>
      </c>
      <c r="G427" s="3">
        <v>573800</v>
      </c>
      <c r="H427" s="4">
        <f>ROUND(tblstock[[#This Row],[Volume]]/1000000,1)</f>
        <v>0.6</v>
      </c>
      <c r="I427" s="8">
        <f t="shared" si="24"/>
        <v>-1.9543944329286533E-2</v>
      </c>
      <c r="J427" s="8">
        <f>J426*(1+tblstock[[#This Row],[DailyReturns]])</f>
        <v>1.3859356377536889</v>
      </c>
      <c r="K427" s="4">
        <f t="shared" si="25"/>
        <v>33.389500049999995</v>
      </c>
      <c r="L427" s="4">
        <f t="shared" si="23"/>
        <v>30.208200000000012</v>
      </c>
      <c r="M427" s="10">
        <f t="shared" si="26"/>
        <v>2.031181672420972E-2</v>
      </c>
    </row>
    <row r="428" spans="1:13" x14ac:dyDescent="0.3">
      <c r="A428" s="1">
        <v>40975</v>
      </c>
      <c r="B428" s="4">
        <v>33.119999</v>
      </c>
      <c r="C428" s="4">
        <v>33.310001</v>
      </c>
      <c r="D428" s="4">
        <v>32.909999999999997</v>
      </c>
      <c r="E428" s="4">
        <v>33.119999</v>
      </c>
      <c r="F428" s="4">
        <v>33.119999</v>
      </c>
      <c r="G428" s="3">
        <v>364900</v>
      </c>
      <c r="H428" s="4">
        <f>ROUND(tblstock[[#This Row],[Volume]]/1000000,1)</f>
        <v>0.4</v>
      </c>
      <c r="I428" s="8">
        <f t="shared" si="24"/>
        <v>3.0196314400603798E-4</v>
      </c>
      <c r="J428" s="8">
        <f>J427*(1+tblstock[[#This Row],[DailyReturns]])</f>
        <v>1.3863541392362548</v>
      </c>
      <c r="K428" s="4">
        <f t="shared" si="25"/>
        <v>33.465499999999999</v>
      </c>
      <c r="L428" s="4">
        <f t="shared" si="23"/>
        <v>30.31519998000001</v>
      </c>
      <c r="M428" s="10">
        <f t="shared" si="26"/>
        <v>2.0099187425089326E-2</v>
      </c>
    </row>
    <row r="429" spans="1:13" x14ac:dyDescent="0.3">
      <c r="A429" s="1">
        <v>40976</v>
      </c>
      <c r="B429" s="4">
        <v>33.110000999999997</v>
      </c>
      <c r="C429" s="4">
        <v>33.490001999999997</v>
      </c>
      <c r="D429" s="4">
        <v>33.040000999999997</v>
      </c>
      <c r="E429" s="4">
        <v>33.07</v>
      </c>
      <c r="F429" s="4">
        <v>33.07</v>
      </c>
      <c r="G429" s="3">
        <v>633300</v>
      </c>
      <c r="H429" s="4">
        <f>ROUND(tblstock[[#This Row],[Volume]]/1000000,1)</f>
        <v>0.6</v>
      </c>
      <c r="I429" s="8">
        <f t="shared" si="24"/>
        <v>-1.5096316880927347E-3</v>
      </c>
      <c r="J429" s="8">
        <f>J428*(1+tblstock[[#This Row],[DailyReturns]])</f>
        <v>1.3842612550967452</v>
      </c>
      <c r="K429" s="4">
        <f t="shared" si="25"/>
        <v>33.522500000000001</v>
      </c>
      <c r="L429" s="4">
        <f t="shared" si="23"/>
        <v>30.418599980000007</v>
      </c>
      <c r="M429" s="10">
        <f t="shared" si="26"/>
        <v>1.998738081348694E-2</v>
      </c>
    </row>
    <row r="430" spans="1:13" x14ac:dyDescent="0.3">
      <c r="A430" s="1">
        <v>40977</v>
      </c>
      <c r="B430" s="4">
        <v>33.200001</v>
      </c>
      <c r="C430" s="4">
        <v>35.310001</v>
      </c>
      <c r="D430" s="4">
        <v>33.200001</v>
      </c>
      <c r="E430" s="4">
        <v>34.740001999999997</v>
      </c>
      <c r="F430" s="4">
        <v>34.740001999999997</v>
      </c>
      <c r="G430" s="3">
        <v>1553400</v>
      </c>
      <c r="H430" s="4">
        <f>ROUND(tblstock[[#This Row],[Volume]]/1000000,1)</f>
        <v>1.6</v>
      </c>
      <c r="I430" s="8">
        <f t="shared" si="24"/>
        <v>5.0499002116722001E-2</v>
      </c>
      <c r="J430" s="8">
        <f>J429*(1+tblstock[[#This Row],[DailyReturns]])</f>
        <v>1.454165067147972</v>
      </c>
      <c r="K430" s="4">
        <f t="shared" si="25"/>
        <v>33.630500000000005</v>
      </c>
      <c r="L430" s="4">
        <f t="shared" si="23"/>
        <v>30.54200002000001</v>
      </c>
      <c r="M430" s="10">
        <f t="shared" si="26"/>
        <v>2.0928873020181482E-2</v>
      </c>
    </row>
    <row r="431" spans="1:13" x14ac:dyDescent="0.3">
      <c r="A431" s="1">
        <v>40980</v>
      </c>
      <c r="B431" s="4">
        <v>34.689999</v>
      </c>
      <c r="C431" s="4">
        <v>36.290000999999997</v>
      </c>
      <c r="D431" s="4">
        <v>34.599997999999999</v>
      </c>
      <c r="E431" s="4">
        <v>36.009998000000003</v>
      </c>
      <c r="F431" s="4">
        <v>36.009998000000003</v>
      </c>
      <c r="G431" s="3">
        <v>1963300</v>
      </c>
      <c r="H431" s="4">
        <f>ROUND(tblstock[[#This Row],[Volume]]/1000000,1)</f>
        <v>2</v>
      </c>
      <c r="I431" s="8">
        <f t="shared" si="24"/>
        <v>3.6557165425609536E-2</v>
      </c>
      <c r="J431" s="8">
        <f>J430*(1+tblstock[[#This Row],[DailyReturns]])</f>
        <v>1.5073252200638432</v>
      </c>
      <c r="K431" s="4">
        <f t="shared" si="25"/>
        <v>33.875999899999997</v>
      </c>
      <c r="L431" s="4">
        <f t="shared" si="23"/>
        <v>30.691999980000009</v>
      </c>
      <c r="M431" s="10">
        <f t="shared" si="26"/>
        <v>2.1591368045888727E-2</v>
      </c>
    </row>
    <row r="432" spans="1:13" x14ac:dyDescent="0.3">
      <c r="A432" s="1">
        <v>40981</v>
      </c>
      <c r="B432" s="4">
        <v>36.509998000000003</v>
      </c>
      <c r="C432" s="4">
        <v>36.590000000000003</v>
      </c>
      <c r="D432" s="4">
        <v>35.5</v>
      </c>
      <c r="E432" s="4">
        <v>36.090000000000003</v>
      </c>
      <c r="F432" s="4">
        <v>36.090000000000003</v>
      </c>
      <c r="G432" s="3">
        <v>1001600</v>
      </c>
      <c r="H432" s="4">
        <f>ROUND(tblstock[[#This Row],[Volume]]/1000000,1)</f>
        <v>1</v>
      </c>
      <c r="I432" s="8">
        <f t="shared" si="24"/>
        <v>2.2216607732108273E-3</v>
      </c>
      <c r="J432" s="8">
        <f>J431*(1+tblstock[[#This Row],[DailyReturns]])</f>
        <v>1.5106739853777305</v>
      </c>
      <c r="K432" s="4">
        <f t="shared" si="25"/>
        <v>34.1059999</v>
      </c>
      <c r="L432" s="4">
        <f t="shared" si="23"/>
        <v>30.839199980000004</v>
      </c>
      <c r="M432" s="10">
        <f t="shared" si="26"/>
        <v>2.1607861592850688E-2</v>
      </c>
    </row>
    <row r="433" spans="1:13" x14ac:dyDescent="0.3">
      <c r="A433" s="1">
        <v>40982</v>
      </c>
      <c r="B433" s="4">
        <v>36</v>
      </c>
      <c r="C433" s="4">
        <v>36</v>
      </c>
      <c r="D433" s="4">
        <v>34.799999</v>
      </c>
      <c r="E433" s="4">
        <v>35.290000999999997</v>
      </c>
      <c r="F433" s="4">
        <v>35.290000999999997</v>
      </c>
      <c r="G433" s="3">
        <v>851500</v>
      </c>
      <c r="H433" s="4">
        <f>ROUND(tblstock[[#This Row],[Volume]]/1000000,1)</f>
        <v>0.9</v>
      </c>
      <c r="I433" s="8">
        <f t="shared" si="24"/>
        <v>-2.2166777500692899E-2</v>
      </c>
      <c r="J433" s="8">
        <f>J432*(1+tblstock[[#This Row],[DailyReturns]])</f>
        <v>1.4771872112677773</v>
      </c>
      <c r="K433" s="4">
        <f t="shared" si="25"/>
        <v>34.21200005</v>
      </c>
      <c r="L433" s="4">
        <f t="shared" si="23"/>
        <v>30.973800020000009</v>
      </c>
      <c r="M433" s="10">
        <f t="shared" si="26"/>
        <v>2.1820504132095513E-2</v>
      </c>
    </row>
    <row r="434" spans="1:13" x14ac:dyDescent="0.3">
      <c r="A434" s="1">
        <v>40983</v>
      </c>
      <c r="B434" s="4">
        <v>35.279998999999997</v>
      </c>
      <c r="C434" s="4">
        <v>35.479999999999997</v>
      </c>
      <c r="D434" s="4">
        <v>34.779998999999997</v>
      </c>
      <c r="E434" s="4">
        <v>35</v>
      </c>
      <c r="F434" s="4">
        <v>35</v>
      </c>
      <c r="G434" s="3">
        <v>571600</v>
      </c>
      <c r="H434" s="4">
        <f>ROUND(tblstock[[#This Row],[Volume]]/1000000,1)</f>
        <v>0.6</v>
      </c>
      <c r="I434" s="8">
        <f t="shared" si="24"/>
        <v>-8.2176534934072874E-3</v>
      </c>
      <c r="J434" s="8">
        <f>J433*(1+tblstock[[#This Row],[DailyReturns]])</f>
        <v>1.465048198620686</v>
      </c>
      <c r="K434" s="4">
        <f t="shared" si="25"/>
        <v>34.282000150000002</v>
      </c>
      <c r="L434" s="4">
        <f t="shared" si="23"/>
        <v>31.112200020000003</v>
      </c>
      <c r="M434" s="10">
        <f t="shared" si="26"/>
        <v>2.1884479400875321E-2</v>
      </c>
    </row>
    <row r="435" spans="1:13" x14ac:dyDescent="0.3">
      <c r="A435" s="1">
        <v>40984</v>
      </c>
      <c r="B435" s="4">
        <v>34.900002000000001</v>
      </c>
      <c r="C435" s="4">
        <v>35.889999000000003</v>
      </c>
      <c r="D435" s="4">
        <v>34.830002</v>
      </c>
      <c r="E435" s="4">
        <v>35.32</v>
      </c>
      <c r="F435" s="4">
        <v>35.32</v>
      </c>
      <c r="G435" s="3">
        <v>729300</v>
      </c>
      <c r="H435" s="4">
        <f>ROUND(tblstock[[#This Row],[Volume]]/1000000,1)</f>
        <v>0.7</v>
      </c>
      <c r="I435" s="8">
        <f t="shared" si="24"/>
        <v>9.1428571428571505E-3</v>
      </c>
      <c r="J435" s="8">
        <f>J434*(1+tblstock[[#This Row],[DailyReturns]])</f>
        <v>1.4784429250080751</v>
      </c>
      <c r="K435" s="4">
        <f t="shared" si="25"/>
        <v>34.339000150000004</v>
      </c>
      <c r="L435" s="4">
        <f t="shared" si="23"/>
        <v>31.264400040000002</v>
      </c>
      <c r="M435" s="10">
        <f t="shared" si="26"/>
        <v>2.1672361525553199E-2</v>
      </c>
    </row>
    <row r="436" spans="1:13" x14ac:dyDescent="0.3">
      <c r="A436" s="1">
        <v>40987</v>
      </c>
      <c r="B436" s="4">
        <v>35.259998000000003</v>
      </c>
      <c r="C436" s="4">
        <v>35.32</v>
      </c>
      <c r="D436" s="4">
        <v>34.540000999999997</v>
      </c>
      <c r="E436" s="4">
        <v>34.979999999999997</v>
      </c>
      <c r="F436" s="4">
        <v>34.979999999999997</v>
      </c>
      <c r="G436" s="3">
        <v>1015600</v>
      </c>
      <c r="H436" s="4">
        <f>ROUND(tblstock[[#This Row],[Volume]]/1000000,1)</f>
        <v>1</v>
      </c>
      <c r="I436" s="8">
        <f t="shared" si="24"/>
        <v>-9.62627406568526E-3</v>
      </c>
      <c r="J436" s="8">
        <f>J435*(1+tblstock[[#This Row],[DailyReturns]])</f>
        <v>1.464211028221474</v>
      </c>
      <c r="K436" s="4">
        <f t="shared" si="25"/>
        <v>34.339500100000002</v>
      </c>
      <c r="L436" s="4">
        <f t="shared" ref="L436:L499" si="27">AVERAGE(E387:E436)</f>
        <v>31.42160002</v>
      </c>
      <c r="M436" s="10">
        <f t="shared" si="26"/>
        <v>2.1348475776867444E-2</v>
      </c>
    </row>
    <row r="437" spans="1:13" x14ac:dyDescent="0.3">
      <c r="A437" s="1">
        <v>40988</v>
      </c>
      <c r="B437" s="4">
        <v>34.979999999999997</v>
      </c>
      <c r="C437" s="4">
        <v>35.200001</v>
      </c>
      <c r="D437" s="4">
        <v>34.57</v>
      </c>
      <c r="E437" s="4">
        <v>34.959999000000003</v>
      </c>
      <c r="F437" s="4">
        <v>34.959999000000003</v>
      </c>
      <c r="G437" s="3">
        <v>567000</v>
      </c>
      <c r="H437" s="4">
        <f>ROUND(tblstock[[#This Row],[Volume]]/1000000,1)</f>
        <v>0.6</v>
      </c>
      <c r="I437" s="8">
        <f t="shared" si="24"/>
        <v>-5.7178387650067171E-4</v>
      </c>
      <c r="J437" s="8">
        <f>J436*(1+tblstock[[#This Row],[DailyReturns]])</f>
        <v>1.4633738159637424</v>
      </c>
      <c r="K437" s="4">
        <f t="shared" si="25"/>
        <v>34.362500050000008</v>
      </c>
      <c r="L437" s="4">
        <f t="shared" si="27"/>
        <v>31.582600000000003</v>
      </c>
      <c r="M437" s="10">
        <f t="shared" si="26"/>
        <v>2.1132958074863671E-2</v>
      </c>
    </row>
    <row r="438" spans="1:13" x14ac:dyDescent="0.3">
      <c r="A438" s="1">
        <v>40989</v>
      </c>
      <c r="B438" s="4">
        <v>34.939999</v>
      </c>
      <c r="C438" s="4">
        <v>35.299999</v>
      </c>
      <c r="D438" s="4">
        <v>34.599997999999999</v>
      </c>
      <c r="E438" s="4">
        <v>35.150002000000001</v>
      </c>
      <c r="F438" s="4">
        <v>35.150002000000001</v>
      </c>
      <c r="G438" s="3">
        <v>607200</v>
      </c>
      <c r="H438" s="4">
        <f>ROUND(tblstock[[#This Row],[Volume]]/1000000,1)</f>
        <v>0.6</v>
      </c>
      <c r="I438" s="8">
        <f t="shared" si="24"/>
        <v>5.4348685765121798E-3</v>
      </c>
      <c r="J438" s="8">
        <f>J437*(1+tblstock[[#This Row],[DailyReturns]])</f>
        <v>1.4713270603318145</v>
      </c>
      <c r="K438" s="4">
        <f t="shared" si="25"/>
        <v>34.4090001</v>
      </c>
      <c r="L438" s="4">
        <f t="shared" si="27"/>
        <v>31.740600040000004</v>
      </c>
      <c r="M438" s="10">
        <f t="shared" si="26"/>
        <v>2.1058729396466278E-2</v>
      </c>
    </row>
    <row r="439" spans="1:13" x14ac:dyDescent="0.3">
      <c r="A439" s="1">
        <v>40990</v>
      </c>
      <c r="B439" s="4">
        <v>34.970001000000003</v>
      </c>
      <c r="C439" s="4">
        <v>35.150002000000001</v>
      </c>
      <c r="D439" s="4">
        <v>34.299999</v>
      </c>
      <c r="E439" s="4">
        <v>34.400002000000001</v>
      </c>
      <c r="F439" s="4">
        <v>34.400002000000001</v>
      </c>
      <c r="G439" s="3">
        <v>522400</v>
      </c>
      <c r="H439" s="4">
        <f>ROUND(tblstock[[#This Row],[Volume]]/1000000,1)</f>
        <v>0.5</v>
      </c>
      <c r="I439" s="8">
        <f t="shared" si="24"/>
        <v>-2.1337125386223305E-2</v>
      </c>
      <c r="J439" s="8">
        <f>J438*(1+tblstock[[#This Row],[DailyReturns]])</f>
        <v>1.4399331703613711</v>
      </c>
      <c r="K439" s="4">
        <f t="shared" si="25"/>
        <v>34.402500250000003</v>
      </c>
      <c r="L439" s="4">
        <f t="shared" si="27"/>
        <v>31.876200060000006</v>
      </c>
      <c r="M439" s="10">
        <f t="shared" si="26"/>
        <v>2.1491547962881517E-2</v>
      </c>
    </row>
    <row r="440" spans="1:13" x14ac:dyDescent="0.3">
      <c r="A440" s="1">
        <v>40991</v>
      </c>
      <c r="B440" s="4">
        <v>34.259998000000003</v>
      </c>
      <c r="C440" s="4">
        <v>34.630001</v>
      </c>
      <c r="D440" s="4">
        <v>33.150002000000001</v>
      </c>
      <c r="E440" s="4">
        <v>34.080002</v>
      </c>
      <c r="F440" s="4">
        <v>34.080002</v>
      </c>
      <c r="G440" s="3">
        <v>1170600</v>
      </c>
      <c r="H440" s="4">
        <f>ROUND(tblstock[[#This Row],[Volume]]/1000000,1)</f>
        <v>1.2</v>
      </c>
      <c r="I440" s="8">
        <f t="shared" si="24"/>
        <v>-9.3023250405625049E-3</v>
      </c>
      <c r="J440" s="8">
        <f>J439*(1+tblstock[[#This Row],[DailyReturns]])</f>
        <v>1.4265384439739821</v>
      </c>
      <c r="K440" s="4">
        <f t="shared" si="25"/>
        <v>34.419000350000005</v>
      </c>
      <c r="L440" s="4">
        <f t="shared" si="27"/>
        <v>31.993200099999999</v>
      </c>
      <c r="M440" s="10">
        <f t="shared" si="26"/>
        <v>2.1338926943812918E-2</v>
      </c>
    </row>
    <row r="441" spans="1:13" x14ac:dyDescent="0.3">
      <c r="A441" s="1">
        <v>40994</v>
      </c>
      <c r="B441" s="4">
        <v>35.590000000000003</v>
      </c>
      <c r="C441" s="4">
        <v>38.090000000000003</v>
      </c>
      <c r="D441" s="4">
        <v>35.040000999999997</v>
      </c>
      <c r="E441" s="4">
        <v>37.400002000000001</v>
      </c>
      <c r="F441" s="4">
        <v>37.400002000000001</v>
      </c>
      <c r="G441" s="3">
        <v>3140500</v>
      </c>
      <c r="H441" s="4">
        <f>ROUND(tblstock[[#This Row],[Volume]]/1000000,1)</f>
        <v>3.1</v>
      </c>
      <c r="I441" s="8">
        <f t="shared" si="24"/>
        <v>9.7417834658577784E-2</v>
      </c>
      <c r="J441" s="8">
        <f>J440*(1+tblstock[[#This Row],[DailyReturns]])</f>
        <v>1.5655087302431445</v>
      </c>
      <c r="K441" s="4">
        <f t="shared" si="25"/>
        <v>34.608000500000003</v>
      </c>
      <c r="L441" s="4">
        <f t="shared" si="27"/>
        <v>32.176200139999999</v>
      </c>
      <c r="M441" s="10">
        <f t="shared" si="26"/>
        <v>2.5764040751996106E-2</v>
      </c>
    </row>
    <row r="442" spans="1:13" x14ac:dyDescent="0.3">
      <c r="A442" s="1">
        <v>40995</v>
      </c>
      <c r="B442" s="4">
        <v>37.159999999999997</v>
      </c>
      <c r="C442" s="4">
        <v>39.950001</v>
      </c>
      <c r="D442" s="4">
        <v>37.029998999999997</v>
      </c>
      <c r="E442" s="4">
        <v>37.939999</v>
      </c>
      <c r="F442" s="4">
        <v>37.939999</v>
      </c>
      <c r="G442" s="3">
        <v>2539200</v>
      </c>
      <c r="H442" s="4">
        <f>ROUND(tblstock[[#This Row],[Volume]]/1000000,1)</f>
        <v>2.5</v>
      </c>
      <c r="I442" s="8">
        <f t="shared" si="24"/>
        <v>1.4438421687784926E-2</v>
      </c>
      <c r="J442" s="8">
        <f>J441*(1+tblstock[[#This Row],[DailyReturns]])</f>
        <v>1.5881122054463037</v>
      </c>
      <c r="K442" s="4">
        <f t="shared" si="25"/>
        <v>34.8145004</v>
      </c>
      <c r="L442" s="4">
        <f t="shared" si="27"/>
        <v>32.4792001</v>
      </c>
      <c r="M442" s="10">
        <f t="shared" si="26"/>
        <v>2.5781150518181386E-2</v>
      </c>
    </row>
    <row r="443" spans="1:13" x14ac:dyDescent="0.3">
      <c r="A443" s="1">
        <v>40996</v>
      </c>
      <c r="B443" s="4">
        <v>37.779998999999997</v>
      </c>
      <c r="C443" s="4">
        <v>38.439999</v>
      </c>
      <c r="D443" s="4">
        <v>37.110000999999997</v>
      </c>
      <c r="E443" s="4">
        <v>37.849997999999999</v>
      </c>
      <c r="F443" s="4">
        <v>37.849997999999999</v>
      </c>
      <c r="G443" s="3">
        <v>955000</v>
      </c>
      <c r="H443" s="4">
        <f>ROUND(tblstock[[#This Row],[Volume]]/1000000,1)</f>
        <v>1</v>
      </c>
      <c r="I443" s="8">
        <f t="shared" si="24"/>
        <v>-2.3721929987399549E-3</v>
      </c>
      <c r="J443" s="8">
        <f>J442*(1+tblstock[[#This Row],[DailyReturns]])</f>
        <v>1.5843448967913305</v>
      </c>
      <c r="K443" s="4">
        <f t="shared" si="25"/>
        <v>35.036500300000007</v>
      </c>
      <c r="L443" s="4">
        <f t="shared" si="27"/>
        <v>32.704200059999998</v>
      </c>
      <c r="M443" s="10">
        <f t="shared" si="26"/>
        <v>2.4307808785142916E-2</v>
      </c>
    </row>
    <row r="444" spans="1:13" x14ac:dyDescent="0.3">
      <c r="A444" s="1">
        <v>40997</v>
      </c>
      <c r="B444" s="4">
        <v>38.189999</v>
      </c>
      <c r="C444" s="4">
        <v>38.189999</v>
      </c>
      <c r="D444" s="4">
        <v>37.029998999999997</v>
      </c>
      <c r="E444" s="4">
        <v>37.330002</v>
      </c>
      <c r="F444" s="4">
        <v>37.330002</v>
      </c>
      <c r="G444" s="3">
        <v>796400</v>
      </c>
      <c r="H444" s="4">
        <f>ROUND(tblstock[[#This Row],[Volume]]/1000000,1)</f>
        <v>0.8</v>
      </c>
      <c r="I444" s="8">
        <f t="shared" si="24"/>
        <v>-1.3738336260942445E-2</v>
      </c>
      <c r="J444" s="8">
        <f>J443*(1+tblstock[[#This Row],[DailyReturns]])</f>
        <v>1.5625786338459031</v>
      </c>
      <c r="K444" s="4">
        <f t="shared" si="25"/>
        <v>35.182500400000002</v>
      </c>
      <c r="L444" s="4">
        <f t="shared" si="27"/>
        <v>32.914600119999989</v>
      </c>
      <c r="M444" s="10">
        <f t="shared" si="26"/>
        <v>2.447700368727037E-2</v>
      </c>
    </row>
    <row r="445" spans="1:13" x14ac:dyDescent="0.3">
      <c r="A445" s="1">
        <v>40998</v>
      </c>
      <c r="B445" s="4">
        <v>37.520000000000003</v>
      </c>
      <c r="C445" s="4">
        <v>37.939999</v>
      </c>
      <c r="D445" s="4">
        <v>36.68</v>
      </c>
      <c r="E445" s="4">
        <v>37.240001999999997</v>
      </c>
      <c r="F445" s="4">
        <v>37.240001999999997</v>
      </c>
      <c r="G445" s="3">
        <v>886400</v>
      </c>
      <c r="H445" s="4">
        <f>ROUND(tblstock[[#This Row],[Volume]]/1000000,1)</f>
        <v>0.9</v>
      </c>
      <c r="I445" s="8">
        <f t="shared" si="24"/>
        <v>-2.4109294181126326E-3</v>
      </c>
      <c r="J445" s="8">
        <f>J444*(1+tblstock[[#This Row],[DailyReturns]])</f>
        <v>1.5588113670494499</v>
      </c>
      <c r="K445" s="4">
        <f t="shared" si="25"/>
        <v>35.342500450000003</v>
      </c>
      <c r="L445" s="4">
        <f t="shared" si="27"/>
        <v>33.124200159999994</v>
      </c>
      <c r="M445" s="10">
        <f t="shared" si="26"/>
        <v>2.4370976370984891E-2</v>
      </c>
    </row>
    <row r="446" spans="1:13" x14ac:dyDescent="0.3">
      <c r="A446" s="1">
        <v>41001</v>
      </c>
      <c r="B446" s="4">
        <v>37.330002</v>
      </c>
      <c r="C446" s="4">
        <v>37.970001000000003</v>
      </c>
      <c r="D446" s="4">
        <v>36.529998999999997</v>
      </c>
      <c r="E446" s="4">
        <v>36.580002</v>
      </c>
      <c r="F446" s="4">
        <v>36.580002</v>
      </c>
      <c r="G446" s="3">
        <v>1028600</v>
      </c>
      <c r="H446" s="4">
        <f>ROUND(tblstock[[#This Row],[Volume]]/1000000,1)</f>
        <v>1</v>
      </c>
      <c r="I446" s="8">
        <f t="shared" si="24"/>
        <v>-1.7722877673314749E-2</v>
      </c>
      <c r="J446" s="8">
        <f>J445*(1+tblstock[[#This Row],[DailyReturns]])</f>
        <v>1.53118474387546</v>
      </c>
      <c r="K446" s="4">
        <f t="shared" si="25"/>
        <v>35.48300055</v>
      </c>
      <c r="L446" s="4">
        <f t="shared" si="27"/>
        <v>33.323800199999994</v>
      </c>
      <c r="M446" s="10">
        <f t="shared" si="26"/>
        <v>2.4358294157756297E-2</v>
      </c>
    </row>
    <row r="447" spans="1:13" x14ac:dyDescent="0.3">
      <c r="A447" s="1">
        <v>41002</v>
      </c>
      <c r="B447" s="4">
        <v>36.700001</v>
      </c>
      <c r="C447" s="4">
        <v>38.470001000000003</v>
      </c>
      <c r="D447" s="4">
        <v>36.669998</v>
      </c>
      <c r="E447" s="4">
        <v>38.009998000000003</v>
      </c>
      <c r="F447" s="4">
        <v>38.009998000000003</v>
      </c>
      <c r="G447" s="3">
        <v>1098100</v>
      </c>
      <c r="H447" s="4">
        <f>ROUND(tblstock[[#This Row],[Volume]]/1000000,1)</f>
        <v>1.1000000000000001</v>
      </c>
      <c r="I447" s="8">
        <f t="shared" si="24"/>
        <v>3.9092288731968981E-2</v>
      </c>
      <c r="J447" s="8">
        <f>J446*(1+tblstock[[#This Row],[DailyReturns]])</f>
        <v>1.5910422599850254</v>
      </c>
      <c r="K447" s="4">
        <f t="shared" si="25"/>
        <v>35.728000399999999</v>
      </c>
      <c r="L447" s="4">
        <f t="shared" si="27"/>
        <v>33.548600159999999</v>
      </c>
      <c r="M447" s="10">
        <f t="shared" si="26"/>
        <v>2.5078263874448579E-2</v>
      </c>
    </row>
    <row r="448" spans="1:13" x14ac:dyDescent="0.3">
      <c r="A448" s="1">
        <v>41003</v>
      </c>
      <c r="B448" s="4">
        <v>35.270000000000003</v>
      </c>
      <c r="C448" s="4">
        <v>35.490001999999997</v>
      </c>
      <c r="D448" s="4">
        <v>34.689999</v>
      </c>
      <c r="E448" s="4">
        <v>35</v>
      </c>
      <c r="F448" s="4">
        <v>35</v>
      </c>
      <c r="G448" s="3">
        <v>4481800</v>
      </c>
      <c r="H448" s="4">
        <f>ROUND(tblstock[[#This Row],[Volume]]/1000000,1)</f>
        <v>4.5</v>
      </c>
      <c r="I448" s="8">
        <f t="shared" si="24"/>
        <v>-7.9189638473540644E-2</v>
      </c>
      <c r="J448" s="8">
        <f>J447*(1+tblstock[[#This Row],[DailyReturns]])</f>
        <v>1.465048198620686</v>
      </c>
      <c r="K448" s="4">
        <f t="shared" si="25"/>
        <v>35.822000450000004</v>
      </c>
      <c r="L448" s="4">
        <f t="shared" si="27"/>
        <v>33.700200159999994</v>
      </c>
      <c r="M448" s="10">
        <f t="shared" si="26"/>
        <v>2.910172931085505E-2</v>
      </c>
    </row>
    <row r="449" spans="1:13" x14ac:dyDescent="0.3">
      <c r="A449" s="1">
        <v>41004</v>
      </c>
      <c r="B449" s="4">
        <v>35.099997999999999</v>
      </c>
      <c r="C449" s="4">
        <v>35.439999</v>
      </c>
      <c r="D449" s="4">
        <v>34.409999999999997</v>
      </c>
      <c r="E449" s="4">
        <v>34.479999999999997</v>
      </c>
      <c r="F449" s="4">
        <v>34.479999999999997</v>
      </c>
      <c r="G449" s="3">
        <v>1509400</v>
      </c>
      <c r="H449" s="4">
        <f>ROUND(tblstock[[#This Row],[Volume]]/1000000,1)</f>
        <v>1.5</v>
      </c>
      <c r="I449" s="8">
        <f t="shared" si="24"/>
        <v>-1.4857142857142947E-2</v>
      </c>
      <c r="J449" s="8">
        <f>J448*(1+tblstock[[#This Row],[DailyReturns]])</f>
        <v>1.4432817682411787</v>
      </c>
      <c r="K449" s="4">
        <f t="shared" si="25"/>
        <v>35.89250045</v>
      </c>
      <c r="L449" s="4">
        <f t="shared" si="27"/>
        <v>33.830400179999998</v>
      </c>
      <c r="M449" s="10">
        <f t="shared" si="26"/>
        <v>2.9202087818180691E-2</v>
      </c>
    </row>
    <row r="450" spans="1:13" x14ac:dyDescent="0.3">
      <c r="A450" s="1">
        <v>41008</v>
      </c>
      <c r="B450" s="4">
        <v>34.099997999999999</v>
      </c>
      <c r="C450" s="4">
        <v>34.290000999999997</v>
      </c>
      <c r="D450" s="4">
        <v>33.099997999999999</v>
      </c>
      <c r="E450" s="4">
        <v>33.150002000000001</v>
      </c>
      <c r="F450" s="4">
        <v>33.150002000000001</v>
      </c>
      <c r="G450" s="3">
        <v>1655700</v>
      </c>
      <c r="H450" s="4">
        <f>ROUND(tblstock[[#This Row],[Volume]]/1000000,1)</f>
        <v>1.7</v>
      </c>
      <c r="I450" s="8">
        <f t="shared" si="24"/>
        <v>-3.857302784222727E-2</v>
      </c>
      <c r="J450" s="8">
        <f>J449*(1+tblstock[[#This Row],[DailyReturns]])</f>
        <v>1.3876100204106327</v>
      </c>
      <c r="K450" s="4">
        <f t="shared" si="25"/>
        <v>35.81300044999999</v>
      </c>
      <c r="L450" s="4">
        <f t="shared" si="27"/>
        <v>33.914600200000002</v>
      </c>
      <c r="M450" s="10">
        <f t="shared" si="26"/>
        <v>2.9756710382390375E-2</v>
      </c>
    </row>
    <row r="451" spans="1:13" x14ac:dyDescent="0.3">
      <c r="A451" s="1">
        <v>41009</v>
      </c>
      <c r="B451" s="4">
        <v>33.150002000000001</v>
      </c>
      <c r="C451" s="4">
        <v>33.849997999999999</v>
      </c>
      <c r="D451" s="4">
        <v>32.099997999999999</v>
      </c>
      <c r="E451" s="4">
        <v>32.459999000000003</v>
      </c>
      <c r="F451" s="4">
        <v>32.459999000000003</v>
      </c>
      <c r="G451" s="3">
        <v>1847700</v>
      </c>
      <c r="H451" s="4">
        <f>ROUND(tblstock[[#This Row],[Volume]]/1000000,1)</f>
        <v>1.8</v>
      </c>
      <c r="I451" s="8">
        <f t="shared" ref="I451:I514" si="28">(E451-E450)/E450</f>
        <v>-2.0814568879965595E-2</v>
      </c>
      <c r="J451" s="8">
        <f>J450*(1+tblstock[[#This Row],[DailyReturns]])</f>
        <v>1.3587275160622652</v>
      </c>
      <c r="K451" s="4">
        <f t="shared" si="25"/>
        <v>35.635500499999992</v>
      </c>
      <c r="L451" s="4">
        <f t="shared" si="27"/>
        <v>33.977200179999997</v>
      </c>
      <c r="M451" s="10">
        <f t="shared" si="26"/>
        <v>2.9981785517688105E-2</v>
      </c>
    </row>
    <row r="452" spans="1:13" x14ac:dyDescent="0.3">
      <c r="A452" s="1">
        <v>41010</v>
      </c>
      <c r="B452" s="4">
        <v>33.240001999999997</v>
      </c>
      <c r="C452" s="4">
        <v>33.290000999999997</v>
      </c>
      <c r="D452" s="4">
        <v>32.009998000000003</v>
      </c>
      <c r="E452" s="4">
        <v>33.090000000000003</v>
      </c>
      <c r="F452" s="4">
        <v>33.090000000000003</v>
      </c>
      <c r="G452" s="3">
        <v>1105500</v>
      </c>
      <c r="H452" s="4">
        <f>ROUND(tblstock[[#This Row],[Volume]]/1000000,1)</f>
        <v>1.1000000000000001</v>
      </c>
      <c r="I452" s="8">
        <f t="shared" si="28"/>
        <v>1.9408534177712079E-2</v>
      </c>
      <c r="J452" s="8">
        <f>J451*(1+tblstock[[#This Row],[DailyReturns]])</f>
        <v>1.3850984254959575</v>
      </c>
      <c r="K452" s="4">
        <f t="shared" si="25"/>
        <v>35.485500500000001</v>
      </c>
      <c r="L452" s="4">
        <f t="shared" si="27"/>
        <v>34.047600179999996</v>
      </c>
      <c r="M452" s="10">
        <f t="shared" si="26"/>
        <v>3.0180370921948151E-2</v>
      </c>
    </row>
    <row r="453" spans="1:13" x14ac:dyDescent="0.3">
      <c r="A453" s="1">
        <v>41011</v>
      </c>
      <c r="B453" s="4">
        <v>33.770000000000003</v>
      </c>
      <c r="C453" s="4">
        <v>34.479999999999997</v>
      </c>
      <c r="D453" s="4">
        <v>32.919998</v>
      </c>
      <c r="E453" s="4">
        <v>33.439999</v>
      </c>
      <c r="F453" s="4">
        <v>33.439999</v>
      </c>
      <c r="G453" s="3">
        <v>1033900</v>
      </c>
      <c r="H453" s="4">
        <f>ROUND(tblstock[[#This Row],[Volume]]/1000000,1)</f>
        <v>1</v>
      </c>
      <c r="I453" s="8">
        <f t="shared" si="28"/>
        <v>1.0577183439105374E-2</v>
      </c>
      <c r="J453" s="8">
        <f>J452*(1+tblstock[[#This Row],[DailyReturns]])</f>
        <v>1.3997488656236441</v>
      </c>
      <c r="K453" s="4">
        <f t="shared" si="25"/>
        <v>35.393000400000005</v>
      </c>
      <c r="L453" s="4">
        <f t="shared" si="27"/>
        <v>34.135000159999997</v>
      </c>
      <c r="M453" s="10">
        <f t="shared" si="26"/>
        <v>3.0162228455382023E-2</v>
      </c>
    </row>
    <row r="454" spans="1:13" x14ac:dyDescent="0.3">
      <c r="A454" s="1">
        <v>41012</v>
      </c>
      <c r="B454" s="4">
        <v>33.939999</v>
      </c>
      <c r="C454" s="4">
        <v>34.040000999999997</v>
      </c>
      <c r="D454" s="4">
        <v>32.849997999999999</v>
      </c>
      <c r="E454" s="4">
        <v>33.590000000000003</v>
      </c>
      <c r="F454" s="4">
        <v>33.590000000000003</v>
      </c>
      <c r="G454" s="3">
        <v>649600</v>
      </c>
      <c r="H454" s="4">
        <f>ROUND(tblstock[[#This Row],[Volume]]/1000000,1)</f>
        <v>0.6</v>
      </c>
      <c r="I454" s="8">
        <f t="shared" si="28"/>
        <v>4.4856759714616964E-3</v>
      </c>
      <c r="J454" s="8">
        <f>J453*(1+tblstock[[#This Row],[DailyReturns]])</f>
        <v>1.406027685476253</v>
      </c>
      <c r="K454" s="4">
        <f t="shared" si="25"/>
        <v>35.32250040000001</v>
      </c>
      <c r="L454" s="4">
        <f t="shared" si="27"/>
        <v>34.215200159999988</v>
      </c>
      <c r="M454" s="10">
        <f t="shared" si="26"/>
        <v>2.9675953346612143E-2</v>
      </c>
    </row>
    <row r="455" spans="1:13" x14ac:dyDescent="0.3">
      <c r="A455" s="1">
        <v>41015</v>
      </c>
      <c r="B455" s="4">
        <v>33.409999999999997</v>
      </c>
      <c r="C455" s="4">
        <v>33.700001</v>
      </c>
      <c r="D455" s="4">
        <v>32.090000000000003</v>
      </c>
      <c r="E455" s="4">
        <v>32.25</v>
      </c>
      <c r="F455" s="4">
        <v>32.25</v>
      </c>
      <c r="G455" s="3">
        <v>1099600</v>
      </c>
      <c r="H455" s="4">
        <f>ROUND(tblstock[[#This Row],[Volume]]/1000000,1)</f>
        <v>1.1000000000000001</v>
      </c>
      <c r="I455" s="8">
        <f t="shared" si="28"/>
        <v>-3.9892825245608908E-2</v>
      </c>
      <c r="J455" s="8">
        <f>J454*(1+tblstock[[#This Row],[DailyReturns]])</f>
        <v>1.3499372687290609</v>
      </c>
      <c r="K455" s="4">
        <f t="shared" si="25"/>
        <v>35.169000400000002</v>
      </c>
      <c r="L455" s="4">
        <f t="shared" si="27"/>
        <v>34.255200159999987</v>
      </c>
      <c r="M455" s="10">
        <f t="shared" si="26"/>
        <v>3.0466315009578325E-2</v>
      </c>
    </row>
    <row r="456" spans="1:13" x14ac:dyDescent="0.3">
      <c r="A456" s="1">
        <v>41016</v>
      </c>
      <c r="B456" s="4">
        <v>32.43</v>
      </c>
      <c r="C456" s="4">
        <v>33.07</v>
      </c>
      <c r="D456" s="4">
        <v>32.040000999999997</v>
      </c>
      <c r="E456" s="4">
        <v>32.240001999999997</v>
      </c>
      <c r="F456" s="4">
        <v>32.240001999999997</v>
      </c>
      <c r="G456" s="3">
        <v>1115500</v>
      </c>
      <c r="H456" s="4">
        <f>ROUND(tblstock[[#This Row],[Volume]]/1000000,1)</f>
        <v>1.1000000000000001</v>
      </c>
      <c r="I456" s="8">
        <f t="shared" si="28"/>
        <v>-3.1001550387606389E-4</v>
      </c>
      <c r="J456" s="8">
        <f>J455*(1+tblstock[[#This Row],[DailyReturns]])</f>
        <v>1.3495187672464948</v>
      </c>
      <c r="K456" s="4">
        <f t="shared" si="25"/>
        <v>35.032000500000009</v>
      </c>
      <c r="L456" s="4">
        <f t="shared" si="27"/>
        <v>34.277000199999996</v>
      </c>
      <c r="M456" s="10">
        <f t="shared" si="26"/>
        <v>3.0442055831265205E-2</v>
      </c>
    </row>
    <row r="457" spans="1:13" x14ac:dyDescent="0.3">
      <c r="A457" s="1">
        <v>41017</v>
      </c>
      <c r="B457" s="4">
        <v>32.090000000000003</v>
      </c>
      <c r="C457" s="4">
        <v>32.75</v>
      </c>
      <c r="D457" s="4">
        <v>31.530000999999999</v>
      </c>
      <c r="E457" s="4">
        <v>32.659999999999997</v>
      </c>
      <c r="F457" s="4">
        <v>32.659999999999997</v>
      </c>
      <c r="G457" s="3">
        <v>823100</v>
      </c>
      <c r="H457" s="4">
        <f>ROUND(tblstock[[#This Row],[Volume]]/1000000,1)</f>
        <v>0.8</v>
      </c>
      <c r="I457" s="8">
        <f t="shared" si="28"/>
        <v>1.3027232442479367E-2</v>
      </c>
      <c r="J457" s="8">
        <f>J456*(1+tblstock[[#This Row],[DailyReturns]])</f>
        <v>1.3670992619129032</v>
      </c>
      <c r="K457" s="4">
        <f t="shared" si="25"/>
        <v>34.917000549999997</v>
      </c>
      <c r="L457" s="4">
        <f t="shared" si="27"/>
        <v>34.29420022</v>
      </c>
      <c r="M457" s="10">
        <f t="shared" si="26"/>
        <v>3.0345063828633386E-2</v>
      </c>
    </row>
    <row r="458" spans="1:13" x14ac:dyDescent="0.3">
      <c r="A458" s="1">
        <v>41018</v>
      </c>
      <c r="B458" s="4">
        <v>32.75</v>
      </c>
      <c r="C458" s="4">
        <v>33.43</v>
      </c>
      <c r="D458" s="4">
        <v>32.5</v>
      </c>
      <c r="E458" s="4">
        <v>33.159999999999997</v>
      </c>
      <c r="F458" s="4">
        <v>33.159999999999997</v>
      </c>
      <c r="G458" s="3">
        <v>774900</v>
      </c>
      <c r="H458" s="4">
        <f>ROUND(tblstock[[#This Row],[Volume]]/1000000,1)</f>
        <v>0.8</v>
      </c>
      <c r="I458" s="8">
        <f t="shared" si="28"/>
        <v>1.5309246785058177E-2</v>
      </c>
      <c r="J458" s="8">
        <f>J457*(1+tblstock[[#This Row],[DailyReturns]])</f>
        <v>1.3880285218931987</v>
      </c>
      <c r="K458" s="4">
        <f t="shared" si="25"/>
        <v>34.817500449999997</v>
      </c>
      <c r="L458" s="4">
        <f t="shared" si="27"/>
        <v>34.325400219999999</v>
      </c>
      <c r="M458" s="10">
        <f t="shared" si="26"/>
        <v>3.0469367116775361E-2</v>
      </c>
    </row>
    <row r="459" spans="1:13" x14ac:dyDescent="0.3">
      <c r="A459" s="1">
        <v>41019</v>
      </c>
      <c r="B459" s="4">
        <v>33.139999000000003</v>
      </c>
      <c r="C459" s="4">
        <v>33.729999999999997</v>
      </c>
      <c r="D459" s="4">
        <v>32.939999</v>
      </c>
      <c r="E459" s="4">
        <v>33.159999999999997</v>
      </c>
      <c r="F459" s="4">
        <v>33.159999999999997</v>
      </c>
      <c r="G459" s="3">
        <v>821800</v>
      </c>
      <c r="H459" s="4">
        <f>ROUND(tblstock[[#This Row],[Volume]]/1000000,1)</f>
        <v>0.8</v>
      </c>
      <c r="I459" s="8">
        <f t="shared" si="28"/>
        <v>0</v>
      </c>
      <c r="J459" s="8">
        <f>J458*(1+tblstock[[#This Row],[DailyReturns]])</f>
        <v>1.3880285218931987</v>
      </c>
      <c r="K459" s="4">
        <f t="shared" si="25"/>
        <v>34.755500349999991</v>
      </c>
      <c r="L459" s="4">
        <f t="shared" si="27"/>
        <v>34.350000219999998</v>
      </c>
      <c r="M459" s="10">
        <f t="shared" si="26"/>
        <v>3.046725318835004E-2</v>
      </c>
    </row>
    <row r="460" spans="1:13" x14ac:dyDescent="0.3">
      <c r="A460" s="1">
        <v>41022</v>
      </c>
      <c r="B460" s="4">
        <v>32.860000999999997</v>
      </c>
      <c r="C460" s="4">
        <v>32.970001000000003</v>
      </c>
      <c r="D460" s="4">
        <v>31.709999</v>
      </c>
      <c r="E460" s="4">
        <v>31.940000999999999</v>
      </c>
      <c r="F460" s="4">
        <v>31.940000999999999</v>
      </c>
      <c r="G460" s="3">
        <v>890800</v>
      </c>
      <c r="H460" s="4">
        <f>ROUND(tblstock[[#This Row],[Volume]]/1000000,1)</f>
        <v>0.9</v>
      </c>
      <c r="I460" s="8">
        <f t="shared" si="28"/>
        <v>-3.6791284680337696E-2</v>
      </c>
      <c r="J460" s="8">
        <f>J459*(1+tblstock[[#This Row],[DailyReturns]])</f>
        <v>1.3369611693997978</v>
      </c>
      <c r="K460" s="4">
        <f t="shared" si="25"/>
        <v>34.648500299999995</v>
      </c>
      <c r="L460" s="4">
        <f t="shared" si="27"/>
        <v>34.337200199999998</v>
      </c>
      <c r="M460" s="10">
        <f t="shared" si="26"/>
        <v>2.9717075391745208E-2</v>
      </c>
    </row>
    <row r="461" spans="1:13" x14ac:dyDescent="0.3">
      <c r="A461" s="1">
        <v>41023</v>
      </c>
      <c r="B461" s="4">
        <v>31.82</v>
      </c>
      <c r="C461" s="4">
        <v>32.200001</v>
      </c>
      <c r="D461" s="4">
        <v>31</v>
      </c>
      <c r="E461" s="4">
        <v>31.82</v>
      </c>
      <c r="F461" s="4">
        <v>31.82</v>
      </c>
      <c r="G461" s="3">
        <v>674500</v>
      </c>
      <c r="H461" s="4">
        <f>ROUND(tblstock[[#This Row],[Volume]]/1000000,1)</f>
        <v>0.7</v>
      </c>
      <c r="I461" s="8">
        <f t="shared" si="28"/>
        <v>-3.7570756494340273E-3</v>
      </c>
      <c r="J461" s="8">
        <f>J460*(1+tblstock[[#This Row],[DailyReturns]])</f>
        <v>1.3319381051460069</v>
      </c>
      <c r="K461" s="4">
        <f t="shared" si="25"/>
        <v>34.369500199999997</v>
      </c>
      <c r="L461" s="4">
        <f t="shared" si="27"/>
        <v>34.351600199999993</v>
      </c>
      <c r="M461" s="10">
        <f t="shared" si="26"/>
        <v>2.8824999242001305E-2</v>
      </c>
    </row>
    <row r="462" spans="1:13" x14ac:dyDescent="0.3">
      <c r="A462" s="1">
        <v>41024</v>
      </c>
      <c r="B462" s="4">
        <v>32.07</v>
      </c>
      <c r="C462" s="4">
        <v>32.990001999999997</v>
      </c>
      <c r="D462" s="4">
        <v>32.07</v>
      </c>
      <c r="E462" s="4">
        <v>32.909999999999997</v>
      </c>
      <c r="F462" s="4">
        <v>32.909999999999997</v>
      </c>
      <c r="G462" s="3">
        <v>712200</v>
      </c>
      <c r="H462" s="4">
        <f>ROUND(tblstock[[#This Row],[Volume]]/1000000,1)</f>
        <v>0.7</v>
      </c>
      <c r="I462" s="8">
        <f t="shared" si="28"/>
        <v>3.4255185417976002E-2</v>
      </c>
      <c r="J462" s="8">
        <f>J461*(1+tblstock[[#This Row],[DailyReturns]])</f>
        <v>1.3775638919030508</v>
      </c>
      <c r="K462" s="4">
        <f t="shared" si="25"/>
        <v>34.118000249999994</v>
      </c>
      <c r="L462" s="4">
        <f t="shared" si="27"/>
        <v>34.380000199999998</v>
      </c>
      <c r="M462" s="10">
        <f t="shared" si="26"/>
        <v>2.9607402061601618E-2</v>
      </c>
    </row>
    <row r="463" spans="1:13" x14ac:dyDescent="0.3">
      <c r="A463" s="1">
        <v>41025</v>
      </c>
      <c r="B463" s="4">
        <v>32.959999000000003</v>
      </c>
      <c r="C463" s="4">
        <v>33.520000000000003</v>
      </c>
      <c r="D463" s="4">
        <v>32.909999999999997</v>
      </c>
      <c r="E463" s="4">
        <v>33.490001999999997</v>
      </c>
      <c r="F463" s="4">
        <v>33.490001999999997</v>
      </c>
      <c r="G463" s="3">
        <v>425300</v>
      </c>
      <c r="H463" s="4">
        <f>ROUND(tblstock[[#This Row],[Volume]]/1000000,1)</f>
        <v>0.4</v>
      </c>
      <c r="I463" s="8">
        <f t="shared" si="28"/>
        <v>1.7623883318140396E-2</v>
      </c>
      <c r="J463" s="8">
        <f>J462*(1+tblstock[[#This Row],[DailyReturns]])</f>
        <v>1.4018419171972336</v>
      </c>
      <c r="K463" s="4">
        <f t="shared" si="25"/>
        <v>33.90000045</v>
      </c>
      <c r="L463" s="4">
        <f t="shared" si="27"/>
        <v>34.386400279999997</v>
      </c>
      <c r="M463" s="10">
        <f t="shared" si="26"/>
        <v>2.959399511002454E-2</v>
      </c>
    </row>
    <row r="464" spans="1:13" x14ac:dyDescent="0.3">
      <c r="A464" s="1">
        <v>41026</v>
      </c>
      <c r="B464" s="4">
        <v>33.599997999999999</v>
      </c>
      <c r="C464" s="4">
        <v>33.630001</v>
      </c>
      <c r="D464" s="4">
        <v>32.909999999999997</v>
      </c>
      <c r="E464" s="4">
        <v>33.340000000000003</v>
      </c>
      <c r="F464" s="4">
        <v>33.340000000000003</v>
      </c>
      <c r="G464" s="3">
        <v>591000</v>
      </c>
      <c r="H464" s="4">
        <f>ROUND(tblstock[[#This Row],[Volume]]/1000000,1)</f>
        <v>0.6</v>
      </c>
      <c r="I464" s="8">
        <f t="shared" si="28"/>
        <v>-4.4790083918177593E-3</v>
      </c>
      <c r="J464" s="8">
        <f>J463*(1+tblstock[[#This Row],[DailyReturns]])</f>
        <v>1.3955630554861052</v>
      </c>
      <c r="K464" s="4">
        <f t="shared" si="25"/>
        <v>33.700500349999999</v>
      </c>
      <c r="L464" s="4">
        <f t="shared" si="27"/>
        <v>34.381200319999998</v>
      </c>
      <c r="M464" s="10">
        <f t="shared" si="26"/>
        <v>2.9572504350348226E-2</v>
      </c>
    </row>
    <row r="465" spans="1:13" x14ac:dyDescent="0.3">
      <c r="A465" s="1">
        <v>41029</v>
      </c>
      <c r="B465" s="4">
        <v>33.270000000000003</v>
      </c>
      <c r="C465" s="4">
        <v>33.360000999999997</v>
      </c>
      <c r="D465" s="4">
        <v>32.580002</v>
      </c>
      <c r="E465" s="4">
        <v>33.130001</v>
      </c>
      <c r="F465" s="4">
        <v>33.130001</v>
      </c>
      <c r="G465" s="3">
        <v>413900</v>
      </c>
      <c r="H465" s="4">
        <f>ROUND(tblstock[[#This Row],[Volume]]/1000000,1)</f>
        <v>0.4</v>
      </c>
      <c r="I465" s="8">
        <f t="shared" si="28"/>
        <v>-6.2987102579485114E-3</v>
      </c>
      <c r="J465" s="8">
        <f>J464*(1+tblstock[[#This Row],[DailyReturns]])</f>
        <v>1.3867728081529009</v>
      </c>
      <c r="K465" s="4">
        <f t="shared" si="25"/>
        <v>33.495000300000001</v>
      </c>
      <c r="L465" s="4">
        <f t="shared" si="27"/>
        <v>34.360200339999999</v>
      </c>
      <c r="M465" s="10">
        <f t="shared" si="26"/>
        <v>2.9522615632348839E-2</v>
      </c>
    </row>
    <row r="466" spans="1:13" x14ac:dyDescent="0.3">
      <c r="A466" s="1">
        <v>41030</v>
      </c>
      <c r="B466" s="4">
        <v>33.130001</v>
      </c>
      <c r="C466" s="4">
        <v>34.209999000000003</v>
      </c>
      <c r="D466" s="4">
        <v>33.130001</v>
      </c>
      <c r="E466" s="4">
        <v>33.779998999999997</v>
      </c>
      <c r="F466" s="4">
        <v>33.779998999999997</v>
      </c>
      <c r="G466" s="3">
        <v>659000</v>
      </c>
      <c r="H466" s="4">
        <f>ROUND(tblstock[[#This Row],[Volume]]/1000000,1)</f>
        <v>0.7</v>
      </c>
      <c r="I466" s="8">
        <f t="shared" si="28"/>
        <v>1.9619619087847189E-2</v>
      </c>
      <c r="J466" s="8">
        <f>J465*(1+tblstock[[#This Row],[DailyReturns]])</f>
        <v>1.4139807624102452</v>
      </c>
      <c r="K466" s="4">
        <f t="shared" si="25"/>
        <v>33.355000149999995</v>
      </c>
      <c r="L466" s="4">
        <f t="shared" si="27"/>
        <v>34.336400300000001</v>
      </c>
      <c r="M466" s="10">
        <f t="shared" si="26"/>
        <v>2.9726915666146627E-2</v>
      </c>
    </row>
    <row r="467" spans="1:13" x14ac:dyDescent="0.3">
      <c r="A467" s="1">
        <v>41031</v>
      </c>
      <c r="B467" s="4">
        <v>33.5</v>
      </c>
      <c r="C467" s="4">
        <v>34.389999000000003</v>
      </c>
      <c r="D467" s="4">
        <v>33.389999000000003</v>
      </c>
      <c r="E467" s="4">
        <v>33.939999</v>
      </c>
      <c r="F467" s="4">
        <v>33.939999</v>
      </c>
      <c r="G467" s="3">
        <v>497300</v>
      </c>
      <c r="H467" s="4">
        <f>ROUND(tblstock[[#This Row],[Volume]]/1000000,1)</f>
        <v>0.5</v>
      </c>
      <c r="I467" s="8">
        <f t="shared" si="28"/>
        <v>4.736530631632159E-3</v>
      </c>
      <c r="J467" s="8">
        <f>J466*(1+tblstock[[#This Row],[DailyReturns]])</f>
        <v>1.42067812560394</v>
      </c>
      <c r="K467" s="4">
        <f t="shared" si="25"/>
        <v>33.151500200000001</v>
      </c>
      <c r="L467" s="4">
        <f t="shared" si="27"/>
        <v>34.325200280000004</v>
      </c>
      <c r="M467" s="10">
        <f t="shared" si="26"/>
        <v>2.9743090822235637E-2</v>
      </c>
    </row>
    <row r="468" spans="1:13" x14ac:dyDescent="0.3">
      <c r="A468" s="1">
        <v>41032</v>
      </c>
      <c r="B468" s="4">
        <v>33.909999999999997</v>
      </c>
      <c r="C468" s="4">
        <v>34</v>
      </c>
      <c r="D468" s="4">
        <v>32.130001</v>
      </c>
      <c r="E468" s="4">
        <v>32.459999000000003</v>
      </c>
      <c r="F468" s="4">
        <v>32.459999000000003</v>
      </c>
      <c r="G468" s="3">
        <v>841300</v>
      </c>
      <c r="H468" s="4">
        <f>ROUND(tblstock[[#This Row],[Volume]]/1000000,1)</f>
        <v>0.8</v>
      </c>
      <c r="I468" s="8">
        <f t="shared" si="28"/>
        <v>-4.3606365456875733E-2</v>
      </c>
      <c r="J468" s="8">
        <f>J467*(1+tblstock[[#This Row],[DailyReturns]])</f>
        <v>1.3587275160622654</v>
      </c>
      <c r="K468" s="4">
        <f t="shared" si="25"/>
        <v>33.024500150000001</v>
      </c>
      <c r="L468" s="4">
        <f t="shared" si="27"/>
        <v>34.290000239999998</v>
      </c>
      <c r="M468" s="10">
        <f t="shared" si="26"/>
        <v>3.070161074743219E-2</v>
      </c>
    </row>
    <row r="469" spans="1:13" x14ac:dyDescent="0.3">
      <c r="A469" s="1">
        <v>41033</v>
      </c>
      <c r="B469" s="4">
        <v>32.32</v>
      </c>
      <c r="C469" s="4">
        <v>32.459999000000003</v>
      </c>
      <c r="D469" s="4">
        <v>31.4</v>
      </c>
      <c r="E469" s="4">
        <v>31.83</v>
      </c>
      <c r="F469" s="4">
        <v>31.83</v>
      </c>
      <c r="G469" s="3">
        <v>1247500</v>
      </c>
      <c r="H469" s="4">
        <f>ROUND(tblstock[[#This Row],[Volume]]/1000000,1)</f>
        <v>1.2</v>
      </c>
      <c r="I469" s="8">
        <f t="shared" si="28"/>
        <v>-1.940847256341582E-2</v>
      </c>
      <c r="J469" s="8">
        <f>J468*(1+tblstock[[#This Row],[DailyReturns]])</f>
        <v>1.3323566903456128</v>
      </c>
      <c r="K469" s="4">
        <f t="shared" si="25"/>
        <v>32.892000150000001</v>
      </c>
      <c r="L469" s="4">
        <f t="shared" si="27"/>
        <v>34.236000259999997</v>
      </c>
      <c r="M469" s="10">
        <f t="shared" si="26"/>
        <v>3.0663428730960087E-2</v>
      </c>
    </row>
    <row r="470" spans="1:13" x14ac:dyDescent="0.3">
      <c r="A470" s="1">
        <v>41036</v>
      </c>
      <c r="B470" s="4">
        <v>31.959999</v>
      </c>
      <c r="C470" s="4">
        <v>32.580002</v>
      </c>
      <c r="D470" s="4">
        <v>31.610001</v>
      </c>
      <c r="E470" s="4">
        <v>32.470001000000003</v>
      </c>
      <c r="F470" s="4">
        <v>32.470001000000003</v>
      </c>
      <c r="G470" s="3">
        <v>1158000</v>
      </c>
      <c r="H470" s="4">
        <f>ROUND(tblstock[[#This Row],[Volume]]/1000000,1)</f>
        <v>1.2</v>
      </c>
      <c r="I470" s="8">
        <f t="shared" si="28"/>
        <v>2.0106848884700133E-2</v>
      </c>
      <c r="J470" s="8">
        <f>J469*(1+tblstock[[#This Row],[DailyReturns]])</f>
        <v>1.359146184978911</v>
      </c>
      <c r="K470" s="4">
        <f t="shared" ref="K470:K533" si="29">AVERAGE(E451:E470)</f>
        <v>32.858000099999998</v>
      </c>
      <c r="L470" s="4">
        <f t="shared" si="27"/>
        <v>34.210400279999995</v>
      </c>
      <c r="M470" s="10">
        <f t="shared" si="26"/>
        <v>3.0887355468536611E-2</v>
      </c>
    </row>
    <row r="471" spans="1:13" x14ac:dyDescent="0.3">
      <c r="A471" s="1">
        <v>41037</v>
      </c>
      <c r="B471" s="4">
        <v>32.5</v>
      </c>
      <c r="C471" s="4">
        <v>32.729999999999997</v>
      </c>
      <c r="D471" s="4">
        <v>29.370000999999998</v>
      </c>
      <c r="E471" s="4">
        <v>30.190000999999999</v>
      </c>
      <c r="F471" s="4">
        <v>30.190000999999999</v>
      </c>
      <c r="G471" s="3">
        <v>3097200</v>
      </c>
      <c r="H471" s="4">
        <f>ROUND(tblstock[[#This Row],[Volume]]/1000000,1)</f>
        <v>3.1</v>
      </c>
      <c r="I471" s="8">
        <f t="shared" si="28"/>
        <v>-7.0218661219012726E-2</v>
      </c>
      <c r="J471" s="8">
        <f>J470*(1+tblstock[[#This Row],[DailyReturns]])</f>
        <v>1.2637087594687633</v>
      </c>
      <c r="K471" s="4">
        <f t="shared" si="29"/>
        <v>32.744500200000004</v>
      </c>
      <c r="L471" s="4">
        <f t="shared" si="27"/>
        <v>34.141800319999994</v>
      </c>
      <c r="M471" s="10">
        <f t="shared" si="26"/>
        <v>2.7533732550283404E-2</v>
      </c>
    </row>
    <row r="472" spans="1:13" x14ac:dyDescent="0.3">
      <c r="A472" s="1">
        <v>41038</v>
      </c>
      <c r="B472" s="4">
        <v>30.299999</v>
      </c>
      <c r="C472" s="4">
        <v>30.77</v>
      </c>
      <c r="D472" s="4">
        <v>29.76</v>
      </c>
      <c r="E472" s="4">
        <v>30.059999000000001</v>
      </c>
      <c r="F472" s="4">
        <v>30.059999000000001</v>
      </c>
      <c r="G472" s="3">
        <v>1947900</v>
      </c>
      <c r="H472" s="4">
        <f>ROUND(tblstock[[#This Row],[Volume]]/1000000,1)</f>
        <v>1.9</v>
      </c>
      <c r="I472" s="8">
        <f t="shared" si="28"/>
        <v>-4.3061277142719375E-3</v>
      </c>
      <c r="J472" s="8">
        <f>J471*(1+tblstock[[#This Row],[DailyReturns]])</f>
        <v>1.2582670681568466</v>
      </c>
      <c r="K472" s="4">
        <f t="shared" si="29"/>
        <v>32.593000150000002</v>
      </c>
      <c r="L472" s="4">
        <f t="shared" si="27"/>
        <v>34.066800279999995</v>
      </c>
      <c r="M472" s="10">
        <f t="shared" si="26"/>
        <v>2.7257676797975326E-2</v>
      </c>
    </row>
    <row r="473" spans="1:13" x14ac:dyDescent="0.3">
      <c r="A473" s="1">
        <v>41039</v>
      </c>
      <c r="B473" s="4">
        <v>32.970001000000003</v>
      </c>
      <c r="C473" s="4">
        <v>34.68</v>
      </c>
      <c r="D473" s="4">
        <v>32.400002000000001</v>
      </c>
      <c r="E473" s="4">
        <v>32.959999000000003</v>
      </c>
      <c r="F473" s="4">
        <v>32.959999000000003</v>
      </c>
      <c r="G473" s="3">
        <v>5556300</v>
      </c>
      <c r="H473" s="4">
        <f>ROUND(tblstock[[#This Row],[Volume]]/1000000,1)</f>
        <v>5.6</v>
      </c>
      <c r="I473" s="8">
        <f t="shared" si="28"/>
        <v>9.6473722437582315E-2</v>
      </c>
      <c r="J473" s="8">
        <f>J472*(1+tblstock[[#This Row],[DailyReturns]])</f>
        <v>1.3796567760425607</v>
      </c>
      <c r="K473" s="4">
        <f t="shared" si="29"/>
        <v>32.569000150000008</v>
      </c>
      <c r="L473" s="4">
        <f t="shared" si="27"/>
        <v>34.05780026</v>
      </c>
      <c r="M473" s="10">
        <f t="shared" si="26"/>
        <v>3.3024417450565863E-2</v>
      </c>
    </row>
    <row r="474" spans="1:13" x14ac:dyDescent="0.3">
      <c r="A474" s="1">
        <v>41040</v>
      </c>
      <c r="B474" s="4">
        <v>32.490001999999997</v>
      </c>
      <c r="C474" s="4">
        <v>33.439999</v>
      </c>
      <c r="D474" s="4">
        <v>32.159999999999997</v>
      </c>
      <c r="E474" s="4">
        <v>32.25</v>
      </c>
      <c r="F474" s="4">
        <v>32.25</v>
      </c>
      <c r="G474" s="3">
        <v>1221300</v>
      </c>
      <c r="H474" s="4">
        <f>ROUND(tblstock[[#This Row],[Volume]]/1000000,1)</f>
        <v>1.2</v>
      </c>
      <c r="I474" s="8">
        <f t="shared" si="28"/>
        <v>-2.1541232449673414E-2</v>
      </c>
      <c r="J474" s="8">
        <f>J473*(1+tblstock[[#This Row],[DailyReturns]])</f>
        <v>1.3499372687290607</v>
      </c>
      <c r="K474" s="4">
        <f t="shared" si="29"/>
        <v>32.502000150000001</v>
      </c>
      <c r="L474" s="4">
        <f t="shared" si="27"/>
        <v>34.014600259999995</v>
      </c>
      <c r="M474" s="10">
        <f t="shared" si="26"/>
        <v>3.3130213558947658E-2</v>
      </c>
    </row>
    <row r="475" spans="1:13" x14ac:dyDescent="0.3">
      <c r="A475" s="1">
        <v>41043</v>
      </c>
      <c r="B475" s="4">
        <v>31.92</v>
      </c>
      <c r="C475" s="4">
        <v>32.130001</v>
      </c>
      <c r="D475" s="4">
        <v>30.049999</v>
      </c>
      <c r="E475" s="4">
        <v>30.059999000000001</v>
      </c>
      <c r="F475" s="4">
        <v>30.059999000000001</v>
      </c>
      <c r="G475" s="3">
        <v>1380900</v>
      </c>
      <c r="H475" s="4">
        <f>ROUND(tblstock[[#This Row],[Volume]]/1000000,1)</f>
        <v>1.4</v>
      </c>
      <c r="I475" s="8">
        <f t="shared" si="28"/>
        <v>-6.7907007751937948E-2</v>
      </c>
      <c r="J475" s="8">
        <f>J474*(1+tblstock[[#This Row],[DailyReturns]])</f>
        <v>1.2582670681568464</v>
      </c>
      <c r="K475" s="4">
        <f t="shared" si="29"/>
        <v>32.392500099999992</v>
      </c>
      <c r="L475" s="4">
        <f t="shared" si="27"/>
        <v>33.935000219999999</v>
      </c>
      <c r="M475" s="10">
        <f t="shared" si="26"/>
        <v>3.5035984271573083E-2</v>
      </c>
    </row>
    <row r="476" spans="1:13" x14ac:dyDescent="0.3">
      <c r="A476" s="1">
        <v>41044</v>
      </c>
      <c r="B476" s="4">
        <v>30.26</v>
      </c>
      <c r="C476" s="4">
        <v>30.959999</v>
      </c>
      <c r="D476" s="4">
        <v>29.219999000000001</v>
      </c>
      <c r="E476" s="4">
        <v>29.43</v>
      </c>
      <c r="F476" s="4">
        <v>29.43</v>
      </c>
      <c r="G476" s="3">
        <v>1585700</v>
      </c>
      <c r="H476" s="4">
        <f>ROUND(tblstock[[#This Row],[Volume]]/1000000,1)</f>
        <v>1.6</v>
      </c>
      <c r="I476" s="8">
        <f t="shared" si="28"/>
        <v>-2.095805126274294E-2</v>
      </c>
      <c r="J476" s="8">
        <f>J475*(1+tblstock[[#This Row],[DailyReturns]])</f>
        <v>1.231896242440194</v>
      </c>
      <c r="K476" s="4">
        <f t="shared" si="29"/>
        <v>32.251999999999995</v>
      </c>
      <c r="L476" s="4">
        <f t="shared" si="27"/>
        <v>33.848200219999995</v>
      </c>
      <c r="M476" s="10">
        <f t="shared" si="26"/>
        <v>3.5075322873263065E-2</v>
      </c>
    </row>
    <row r="477" spans="1:13" x14ac:dyDescent="0.3">
      <c r="A477" s="1">
        <v>41045</v>
      </c>
      <c r="B477" s="4">
        <v>29.58</v>
      </c>
      <c r="C477" s="4">
        <v>30.18</v>
      </c>
      <c r="D477" s="4">
        <v>28.879999000000002</v>
      </c>
      <c r="E477" s="4">
        <v>29.18</v>
      </c>
      <c r="F477" s="4">
        <v>29.18</v>
      </c>
      <c r="G477" s="3">
        <v>1257100</v>
      </c>
      <c r="H477" s="4">
        <f>ROUND(tblstock[[#This Row],[Volume]]/1000000,1)</f>
        <v>1.3</v>
      </c>
      <c r="I477" s="8">
        <f t="shared" si="28"/>
        <v>-8.4947332653754672E-3</v>
      </c>
      <c r="J477" s="8">
        <f>J476*(1+tblstock[[#This Row],[DailyReturns]])</f>
        <v>1.2214316124500464</v>
      </c>
      <c r="K477" s="4">
        <f t="shared" si="29"/>
        <v>32.077999999999989</v>
      </c>
      <c r="L477" s="4">
        <f t="shared" si="27"/>
        <v>33.769600199999999</v>
      </c>
      <c r="M477" s="10">
        <f t="shared" si="26"/>
        <v>3.4033344297623315E-2</v>
      </c>
    </row>
    <row r="478" spans="1:13" x14ac:dyDescent="0.3">
      <c r="A478" s="1">
        <v>41046</v>
      </c>
      <c r="B478" s="4">
        <v>29.299999</v>
      </c>
      <c r="C478" s="4">
        <v>29.790001</v>
      </c>
      <c r="D478" s="4">
        <v>28.24</v>
      </c>
      <c r="E478" s="4">
        <v>28.57</v>
      </c>
      <c r="F478" s="4">
        <v>28.57</v>
      </c>
      <c r="G478" s="3">
        <v>1149000</v>
      </c>
      <c r="H478" s="4">
        <f>ROUND(tblstock[[#This Row],[Volume]]/1000000,1)</f>
        <v>1.1000000000000001</v>
      </c>
      <c r="I478" s="8">
        <f t="shared" si="28"/>
        <v>-2.0904729266620955E-2</v>
      </c>
      <c r="J478" s="8">
        <f>J477*(1+tblstock[[#This Row],[DailyReturns]])</f>
        <v>1.1958979152740858</v>
      </c>
      <c r="K478" s="4">
        <f t="shared" si="29"/>
        <v>31.848499999999991</v>
      </c>
      <c r="L478" s="4">
        <f t="shared" si="27"/>
        <v>33.67860022</v>
      </c>
      <c r="M478" s="10">
        <f t="shared" si="26"/>
        <v>3.1493833088854901E-2</v>
      </c>
    </row>
    <row r="479" spans="1:13" x14ac:dyDescent="0.3">
      <c r="A479" s="1">
        <v>41047</v>
      </c>
      <c r="B479" s="4">
        <v>28.370000999999998</v>
      </c>
      <c r="C479" s="4">
        <v>28.459999</v>
      </c>
      <c r="D479" s="4">
        <v>26.83</v>
      </c>
      <c r="E479" s="4">
        <v>27.559999000000001</v>
      </c>
      <c r="F479" s="4">
        <v>27.559999000000001</v>
      </c>
      <c r="G479" s="3">
        <v>1616500</v>
      </c>
      <c r="H479" s="4">
        <f>ROUND(tblstock[[#This Row],[Volume]]/1000000,1)</f>
        <v>1.6</v>
      </c>
      <c r="I479" s="8">
        <f t="shared" si="28"/>
        <v>-3.5351802590129475E-2</v>
      </c>
      <c r="J479" s="8">
        <f>J478*(1+tblstock[[#This Row],[DailyReturns]])</f>
        <v>1.153620768255369</v>
      </c>
      <c r="K479" s="4">
        <f t="shared" si="29"/>
        <v>31.568499949999996</v>
      </c>
      <c r="L479" s="4">
        <f t="shared" si="27"/>
        <v>33.568400199999999</v>
      </c>
      <c r="M479" s="10">
        <f t="shared" si="26"/>
        <v>3.1892884767775513E-2</v>
      </c>
    </row>
    <row r="480" spans="1:13" x14ac:dyDescent="0.3">
      <c r="A480" s="1">
        <v>41050</v>
      </c>
      <c r="B480" s="4">
        <v>27.58</v>
      </c>
      <c r="C480" s="4">
        <v>29.26</v>
      </c>
      <c r="D480" s="4">
        <v>27.120000999999998</v>
      </c>
      <c r="E480" s="4">
        <v>28.77</v>
      </c>
      <c r="F480" s="4">
        <v>28.77</v>
      </c>
      <c r="G480" s="3">
        <v>1475200</v>
      </c>
      <c r="H480" s="4">
        <f>ROUND(tblstock[[#This Row],[Volume]]/1000000,1)</f>
        <v>1.5</v>
      </c>
      <c r="I480" s="8">
        <f t="shared" si="28"/>
        <v>4.3904246876061148E-2</v>
      </c>
      <c r="J480" s="8">
        <f>J479*(1+tblstock[[#This Row],[DailyReturns]])</f>
        <v>1.2042696192662039</v>
      </c>
      <c r="K480" s="4">
        <f t="shared" si="29"/>
        <v>31.409999899999995</v>
      </c>
      <c r="L480" s="4">
        <f t="shared" si="27"/>
        <v>33.44900015999999</v>
      </c>
      <c r="M480" s="10">
        <f t="shared" ref="M480:M543" si="30">_xlfn.STDEV.P(I451:I480)</f>
        <v>3.2594103479956678E-2</v>
      </c>
    </row>
    <row r="481" spans="1:13" x14ac:dyDescent="0.3">
      <c r="A481" s="1">
        <v>41051</v>
      </c>
      <c r="B481" s="4">
        <v>30.1</v>
      </c>
      <c r="C481" s="4">
        <v>31.34</v>
      </c>
      <c r="D481" s="4">
        <v>30</v>
      </c>
      <c r="E481" s="4">
        <v>30.799999</v>
      </c>
      <c r="F481" s="4">
        <v>30.799999</v>
      </c>
      <c r="G481" s="3">
        <v>2366200</v>
      </c>
      <c r="H481" s="4">
        <f>ROUND(tblstock[[#This Row],[Volume]]/1000000,1)</f>
        <v>2.4</v>
      </c>
      <c r="I481" s="8">
        <f t="shared" si="28"/>
        <v>7.0559575947167191E-2</v>
      </c>
      <c r="J481" s="8">
        <f>J480*(1+tblstock[[#This Row],[DailyReturns]])</f>
        <v>1.2892423729276836</v>
      </c>
      <c r="K481" s="4">
        <f t="shared" si="29"/>
        <v>31.358999849999996</v>
      </c>
      <c r="L481" s="4">
        <f t="shared" si="27"/>
        <v>33.34480018</v>
      </c>
      <c r="M481" s="10">
        <f t="shared" si="30"/>
        <v>3.5072753848536045E-2</v>
      </c>
    </row>
    <row r="482" spans="1:13" x14ac:dyDescent="0.3">
      <c r="A482" s="1">
        <v>41052</v>
      </c>
      <c r="B482" s="4">
        <v>30.559999000000001</v>
      </c>
      <c r="C482" s="4">
        <v>31.049999</v>
      </c>
      <c r="D482" s="4">
        <v>29.5</v>
      </c>
      <c r="E482" s="4">
        <v>31.02</v>
      </c>
      <c r="F482" s="4">
        <v>31.02</v>
      </c>
      <c r="G482" s="3">
        <v>1220400</v>
      </c>
      <c r="H482" s="4">
        <f>ROUND(tblstock[[#This Row],[Volume]]/1000000,1)</f>
        <v>1.2</v>
      </c>
      <c r="I482" s="8">
        <f t="shared" si="28"/>
        <v>7.1428898423016151E-3</v>
      </c>
      <c r="J482" s="8">
        <f>J481*(1+tblstock[[#This Row],[DailyReturns]])</f>
        <v>1.2984512891775335</v>
      </c>
      <c r="K482" s="4">
        <f t="shared" si="29"/>
        <v>31.26449985</v>
      </c>
      <c r="L482" s="4">
        <f t="shared" si="27"/>
        <v>33.243400180000002</v>
      </c>
      <c r="M482" s="10">
        <f t="shared" si="30"/>
        <v>3.4901929845383081E-2</v>
      </c>
    </row>
    <row r="483" spans="1:13" x14ac:dyDescent="0.3">
      <c r="A483" s="1">
        <v>41053</v>
      </c>
      <c r="B483" s="4">
        <v>31.25</v>
      </c>
      <c r="C483" s="4">
        <v>31.25</v>
      </c>
      <c r="D483" s="4">
        <v>29.690000999999999</v>
      </c>
      <c r="E483" s="4">
        <v>30.280000999999999</v>
      </c>
      <c r="F483" s="4">
        <v>30.280000999999999</v>
      </c>
      <c r="G483" s="3">
        <v>1075600</v>
      </c>
      <c r="H483" s="4">
        <f>ROUND(tblstock[[#This Row],[Volume]]/1000000,1)</f>
        <v>1.1000000000000001</v>
      </c>
      <c r="I483" s="8">
        <f t="shared" si="28"/>
        <v>-2.385554480980016E-2</v>
      </c>
      <c r="J483" s="8">
        <f>J482*(1+tblstock[[#This Row],[DailyReturns]])</f>
        <v>1.267476026265216</v>
      </c>
      <c r="K483" s="4">
        <f t="shared" si="29"/>
        <v>31.103999799999997</v>
      </c>
      <c r="L483" s="4">
        <f t="shared" si="27"/>
        <v>33.143200180000001</v>
      </c>
      <c r="M483" s="10">
        <f t="shared" si="30"/>
        <v>3.5050206514294469E-2</v>
      </c>
    </row>
    <row r="484" spans="1:13" x14ac:dyDescent="0.3">
      <c r="A484" s="1">
        <v>41054</v>
      </c>
      <c r="B484" s="4">
        <v>30.16</v>
      </c>
      <c r="C484" s="4">
        <v>30.41</v>
      </c>
      <c r="D484" s="4">
        <v>29.200001</v>
      </c>
      <c r="E484" s="4">
        <v>29.809999000000001</v>
      </c>
      <c r="F484" s="4">
        <v>29.809999000000001</v>
      </c>
      <c r="G484" s="3">
        <v>757000</v>
      </c>
      <c r="H484" s="4">
        <f>ROUND(tblstock[[#This Row],[Volume]]/1000000,1)</f>
        <v>0.8</v>
      </c>
      <c r="I484" s="8">
        <f t="shared" si="28"/>
        <v>-1.5521862102976727E-2</v>
      </c>
      <c r="J484" s="8">
        <f>J483*(1+tblstock[[#This Row],[DailyReturns]])</f>
        <v>1.2478024381666986</v>
      </c>
      <c r="K484" s="4">
        <f t="shared" si="29"/>
        <v>30.927499749999992</v>
      </c>
      <c r="L484" s="4">
        <f t="shared" si="27"/>
        <v>33.039400160000007</v>
      </c>
      <c r="M484" s="10">
        <f t="shared" si="30"/>
        <v>3.5097554307706176E-2</v>
      </c>
    </row>
    <row r="485" spans="1:13" x14ac:dyDescent="0.3">
      <c r="A485" s="1">
        <v>41058</v>
      </c>
      <c r="B485" s="4">
        <v>30.01</v>
      </c>
      <c r="C485" s="4">
        <v>31.93</v>
      </c>
      <c r="D485" s="4">
        <v>30.01</v>
      </c>
      <c r="E485" s="4">
        <v>31.690000999999999</v>
      </c>
      <c r="F485" s="4">
        <v>31.690000999999999</v>
      </c>
      <c r="G485" s="3">
        <v>1650000</v>
      </c>
      <c r="H485" s="4">
        <f>ROUND(tblstock[[#This Row],[Volume]]/1000000,1)</f>
        <v>1.7</v>
      </c>
      <c r="I485" s="8">
        <f t="shared" si="28"/>
        <v>6.3066154413490505E-2</v>
      </c>
      <c r="J485" s="8">
        <f>J484*(1+tblstock[[#This Row],[DailyReturns]])</f>
        <v>1.3264965394096495</v>
      </c>
      <c r="K485" s="4">
        <f t="shared" si="29"/>
        <v>30.85549975</v>
      </c>
      <c r="L485" s="4">
        <f t="shared" si="27"/>
        <v>32.96680018</v>
      </c>
      <c r="M485" s="10">
        <f t="shared" si="30"/>
        <v>3.636843418197773E-2</v>
      </c>
    </row>
    <row r="486" spans="1:13" x14ac:dyDescent="0.3">
      <c r="A486" s="1">
        <v>41059</v>
      </c>
      <c r="B486" s="4">
        <v>31.08</v>
      </c>
      <c r="C486" s="4">
        <v>31.42</v>
      </c>
      <c r="D486" s="4">
        <v>30.24</v>
      </c>
      <c r="E486" s="4">
        <v>30.41</v>
      </c>
      <c r="F486" s="4">
        <v>30.41</v>
      </c>
      <c r="G486" s="3">
        <v>1307200</v>
      </c>
      <c r="H486" s="4">
        <f>ROUND(tblstock[[#This Row],[Volume]]/1000000,1)</f>
        <v>1.3</v>
      </c>
      <c r="I486" s="8">
        <f t="shared" si="28"/>
        <v>-4.039132090907787E-2</v>
      </c>
      <c r="J486" s="8">
        <f>J485*(1+tblstock[[#This Row],[DailyReturns]])</f>
        <v>1.2729175920015732</v>
      </c>
      <c r="K486" s="4">
        <f t="shared" si="29"/>
        <v>30.686999800000002</v>
      </c>
      <c r="L486" s="4">
        <f t="shared" si="27"/>
        <v>32.875400180000007</v>
      </c>
      <c r="M486" s="10">
        <f t="shared" si="30"/>
        <v>3.7086993438857456E-2</v>
      </c>
    </row>
    <row r="487" spans="1:13" x14ac:dyDescent="0.3">
      <c r="A487" s="1">
        <v>41060</v>
      </c>
      <c r="B487" s="4">
        <v>30.07</v>
      </c>
      <c r="C487" s="4">
        <v>30.290001</v>
      </c>
      <c r="D487" s="4">
        <v>28.75</v>
      </c>
      <c r="E487" s="4">
        <v>29.5</v>
      </c>
      <c r="F487" s="4">
        <v>29.5</v>
      </c>
      <c r="G487" s="3">
        <v>1118700</v>
      </c>
      <c r="H487" s="4">
        <f>ROUND(tblstock[[#This Row],[Volume]]/1000000,1)</f>
        <v>1.1000000000000001</v>
      </c>
      <c r="I487" s="8">
        <f t="shared" si="28"/>
        <v>-2.9924366984544561E-2</v>
      </c>
      <c r="J487" s="8">
        <f>J486*(1+tblstock[[#This Row],[DailyReturns]])</f>
        <v>1.2348263388374352</v>
      </c>
      <c r="K487" s="4">
        <f t="shared" si="29"/>
        <v>30.464999849999998</v>
      </c>
      <c r="L487" s="4">
        <f t="shared" si="27"/>
        <v>32.7662002</v>
      </c>
      <c r="M487" s="10">
        <f t="shared" si="30"/>
        <v>3.7335818795323189E-2</v>
      </c>
    </row>
    <row r="488" spans="1:13" x14ac:dyDescent="0.3">
      <c r="A488" s="1">
        <v>41061</v>
      </c>
      <c r="B488" s="4">
        <v>28.530000999999999</v>
      </c>
      <c r="C488" s="4">
        <v>29.16</v>
      </c>
      <c r="D488" s="4">
        <v>27.76</v>
      </c>
      <c r="E488" s="4">
        <v>28.15</v>
      </c>
      <c r="F488" s="4">
        <v>28.15</v>
      </c>
      <c r="G488" s="3">
        <v>885800</v>
      </c>
      <c r="H488" s="4">
        <f>ROUND(tblstock[[#This Row],[Volume]]/1000000,1)</f>
        <v>0.9</v>
      </c>
      <c r="I488" s="8">
        <f t="shared" si="28"/>
        <v>-4.5762711864406828E-2</v>
      </c>
      <c r="J488" s="8">
        <f>J487*(1+tblstock[[#This Row],[DailyReturns]])</f>
        <v>1.1783173368906372</v>
      </c>
      <c r="K488" s="4">
        <f t="shared" si="29"/>
        <v>30.249499899999996</v>
      </c>
      <c r="L488" s="4">
        <f t="shared" si="27"/>
        <v>32.626200160000003</v>
      </c>
      <c r="M488" s="10">
        <f t="shared" si="30"/>
        <v>3.7958297736671677E-2</v>
      </c>
    </row>
    <row r="489" spans="1:13" x14ac:dyDescent="0.3">
      <c r="A489" s="1">
        <v>41064</v>
      </c>
      <c r="B489" s="4">
        <v>28.030000999999999</v>
      </c>
      <c r="C489" s="4">
        <v>28.41</v>
      </c>
      <c r="D489" s="4">
        <v>27.110001</v>
      </c>
      <c r="E489" s="4">
        <v>27.879999000000002</v>
      </c>
      <c r="F489" s="4">
        <v>27.879999000000002</v>
      </c>
      <c r="G489" s="3">
        <v>1030900</v>
      </c>
      <c r="H489" s="4">
        <f>ROUND(tblstock[[#This Row],[Volume]]/1000000,1)</f>
        <v>1</v>
      </c>
      <c r="I489" s="8">
        <f t="shared" si="28"/>
        <v>-9.5915097690940348E-3</v>
      </c>
      <c r="J489" s="8">
        <f>J488*(1+tblstock[[#This Row],[DailyReturns]])</f>
        <v>1.1670154946427578</v>
      </c>
      <c r="K489" s="4">
        <f t="shared" si="29"/>
        <v>30.051999849999998</v>
      </c>
      <c r="L489" s="4">
        <f t="shared" si="27"/>
        <v>32.495800100000004</v>
      </c>
      <c r="M489" s="10">
        <f t="shared" si="30"/>
        <v>3.7957479723077739E-2</v>
      </c>
    </row>
    <row r="490" spans="1:13" x14ac:dyDescent="0.3">
      <c r="A490" s="1">
        <v>41065</v>
      </c>
      <c r="B490" s="4">
        <v>27.84</v>
      </c>
      <c r="C490" s="4">
        <v>28.389999</v>
      </c>
      <c r="D490" s="4">
        <v>27.559999000000001</v>
      </c>
      <c r="E490" s="4">
        <v>27.91</v>
      </c>
      <c r="F490" s="4">
        <v>27.91</v>
      </c>
      <c r="G490" s="3">
        <v>630900</v>
      </c>
      <c r="H490" s="4">
        <f>ROUND(tblstock[[#This Row],[Volume]]/1000000,1)</f>
        <v>0.6</v>
      </c>
      <c r="I490" s="8">
        <f t="shared" si="28"/>
        <v>1.0760760787688196E-3</v>
      </c>
      <c r="J490" s="8">
        <f>J489*(1+tblstock[[#This Row],[DailyReturns]])</f>
        <v>1.1682712921000955</v>
      </c>
      <c r="K490" s="4">
        <f t="shared" si="29"/>
        <v>29.823999800000003</v>
      </c>
      <c r="L490" s="4">
        <f t="shared" si="27"/>
        <v>32.372400060000011</v>
      </c>
      <c r="M490" s="10">
        <f t="shared" si="30"/>
        <v>3.7508015398501099E-2</v>
      </c>
    </row>
    <row r="491" spans="1:13" x14ac:dyDescent="0.3">
      <c r="A491" s="1">
        <v>41066</v>
      </c>
      <c r="B491" s="4">
        <v>28.200001</v>
      </c>
      <c r="C491" s="4">
        <v>29.450001</v>
      </c>
      <c r="D491" s="4">
        <v>28.139999</v>
      </c>
      <c r="E491" s="4">
        <v>29.219999000000001</v>
      </c>
      <c r="F491" s="4">
        <v>29.219999000000001</v>
      </c>
      <c r="G491" s="3">
        <v>909900</v>
      </c>
      <c r="H491" s="4">
        <f>ROUND(tblstock[[#This Row],[Volume]]/1000000,1)</f>
        <v>0.9</v>
      </c>
      <c r="I491" s="8">
        <f t="shared" si="28"/>
        <v>4.6936546040845621E-2</v>
      </c>
      <c r="J491" s="8">
        <f>J490*(1+tblstock[[#This Row],[DailyReturns]])</f>
        <v>1.2231059113899496</v>
      </c>
      <c r="K491" s="4">
        <f t="shared" si="29"/>
        <v>29.775499700000001</v>
      </c>
      <c r="L491" s="4">
        <f t="shared" si="27"/>
        <v>32.208800000000011</v>
      </c>
      <c r="M491" s="10">
        <f t="shared" si="30"/>
        <v>3.8597541256634046E-2</v>
      </c>
    </row>
    <row r="492" spans="1:13" x14ac:dyDescent="0.3">
      <c r="A492" s="1">
        <v>41067</v>
      </c>
      <c r="B492" s="4">
        <v>29.809999000000001</v>
      </c>
      <c r="C492" s="4">
        <v>29.870000999999998</v>
      </c>
      <c r="D492" s="4">
        <v>28.85</v>
      </c>
      <c r="E492" s="4">
        <v>28.93</v>
      </c>
      <c r="F492" s="4">
        <v>28.93</v>
      </c>
      <c r="G492" s="3">
        <v>492100</v>
      </c>
      <c r="H492" s="4">
        <f>ROUND(tblstock[[#This Row],[Volume]]/1000000,1)</f>
        <v>0.5</v>
      </c>
      <c r="I492" s="8">
        <f t="shared" si="28"/>
        <v>-9.9246752198725828E-3</v>
      </c>
      <c r="J492" s="8">
        <f>J491*(1+tblstock[[#This Row],[DailyReturns]])</f>
        <v>1.2109669824598981</v>
      </c>
      <c r="K492" s="4">
        <f t="shared" si="29"/>
        <v>29.718999750000002</v>
      </c>
      <c r="L492" s="4">
        <f t="shared" si="27"/>
        <v>32.028600020000013</v>
      </c>
      <c r="M492" s="10">
        <f t="shared" si="30"/>
        <v>3.8020831172011507E-2</v>
      </c>
    </row>
    <row r="493" spans="1:13" x14ac:dyDescent="0.3">
      <c r="A493" s="1">
        <v>41068</v>
      </c>
      <c r="B493" s="4">
        <v>28.860001</v>
      </c>
      <c r="C493" s="4">
        <v>30.190000999999999</v>
      </c>
      <c r="D493" s="4">
        <v>28.15</v>
      </c>
      <c r="E493" s="4">
        <v>30.08</v>
      </c>
      <c r="F493" s="4">
        <v>30.08</v>
      </c>
      <c r="G493" s="3">
        <v>881100</v>
      </c>
      <c r="H493" s="4">
        <f>ROUND(tblstock[[#This Row],[Volume]]/1000000,1)</f>
        <v>0.9</v>
      </c>
      <c r="I493" s="8">
        <f t="shared" si="28"/>
        <v>3.9751123401313468E-2</v>
      </c>
      <c r="J493" s="8">
        <f>J492*(1+tblstock[[#This Row],[DailyReturns]])</f>
        <v>1.2591042804145778</v>
      </c>
      <c r="K493" s="4">
        <f t="shared" si="29"/>
        <v>29.574999800000001</v>
      </c>
      <c r="L493" s="4">
        <f t="shared" si="27"/>
        <v>31.873200060000013</v>
      </c>
      <c r="M493" s="10">
        <f t="shared" si="30"/>
        <v>3.8634559372259659E-2</v>
      </c>
    </row>
    <row r="494" spans="1:13" x14ac:dyDescent="0.3">
      <c r="A494" s="1">
        <v>41071</v>
      </c>
      <c r="B494" s="4">
        <v>30.309999000000001</v>
      </c>
      <c r="C494" s="4">
        <v>31</v>
      </c>
      <c r="D494" s="4">
        <v>28.959999</v>
      </c>
      <c r="E494" s="4">
        <v>29.120000999999998</v>
      </c>
      <c r="F494" s="4">
        <v>29.120000999999998</v>
      </c>
      <c r="G494" s="3">
        <v>636000</v>
      </c>
      <c r="H494" s="4">
        <f>ROUND(tblstock[[#This Row],[Volume]]/1000000,1)</f>
        <v>0.6</v>
      </c>
      <c r="I494" s="8">
        <f t="shared" si="28"/>
        <v>-3.1914860372340419E-2</v>
      </c>
      <c r="J494" s="8">
        <f>J493*(1+tblstock[[#This Row],[DailyReturns]])</f>
        <v>1.2189201431109304</v>
      </c>
      <c r="K494" s="4">
        <f t="shared" si="29"/>
        <v>29.41849985</v>
      </c>
      <c r="L494" s="4">
        <f t="shared" si="27"/>
        <v>31.70900004000001</v>
      </c>
      <c r="M494" s="10">
        <f t="shared" si="30"/>
        <v>3.8985756755336165E-2</v>
      </c>
    </row>
    <row r="495" spans="1:13" x14ac:dyDescent="0.3">
      <c r="A495" s="1">
        <v>41072</v>
      </c>
      <c r="B495" s="4">
        <v>29.23</v>
      </c>
      <c r="C495" s="4">
        <v>29.84</v>
      </c>
      <c r="D495" s="4">
        <v>28.809999000000001</v>
      </c>
      <c r="E495" s="4">
        <v>29.66</v>
      </c>
      <c r="F495" s="4">
        <v>29.66</v>
      </c>
      <c r="G495" s="3">
        <v>569000</v>
      </c>
      <c r="H495" s="4">
        <f>ROUND(tblstock[[#This Row],[Volume]]/1000000,1)</f>
        <v>0.6</v>
      </c>
      <c r="I495" s="8">
        <f t="shared" si="28"/>
        <v>1.8543921066486287E-2</v>
      </c>
      <c r="J495" s="8">
        <f>J494*(1+tblstock[[#This Row],[DailyReturns]])</f>
        <v>1.2415237020311298</v>
      </c>
      <c r="K495" s="4">
        <f t="shared" si="29"/>
        <v>29.398499900000001</v>
      </c>
      <c r="L495" s="4">
        <f t="shared" si="27"/>
        <v>31.557400000000008</v>
      </c>
      <c r="M495" s="10">
        <f t="shared" si="30"/>
        <v>3.9186155547020249E-2</v>
      </c>
    </row>
    <row r="496" spans="1:13" x14ac:dyDescent="0.3">
      <c r="A496" s="1">
        <v>41073</v>
      </c>
      <c r="B496" s="4">
        <v>29.549999</v>
      </c>
      <c r="C496" s="4">
        <v>30.639999</v>
      </c>
      <c r="D496" s="4">
        <v>29.469999000000001</v>
      </c>
      <c r="E496" s="4">
        <v>29.77</v>
      </c>
      <c r="F496" s="4">
        <v>29.77</v>
      </c>
      <c r="G496" s="3">
        <v>844100</v>
      </c>
      <c r="H496" s="4">
        <f>ROUND(tblstock[[#This Row],[Volume]]/1000000,1)</f>
        <v>0.8</v>
      </c>
      <c r="I496" s="8">
        <f t="shared" si="28"/>
        <v>3.7086985839514305E-3</v>
      </c>
      <c r="J496" s="8">
        <f>J495*(1+tblstock[[#This Row],[DailyReturns]])</f>
        <v>1.2461281392267949</v>
      </c>
      <c r="K496" s="4">
        <f t="shared" si="29"/>
        <v>29.415499899999997</v>
      </c>
      <c r="L496" s="4">
        <f t="shared" si="27"/>
        <v>31.42119996000001</v>
      </c>
      <c r="M496" s="10">
        <f t="shared" si="30"/>
        <v>3.8984629191903188E-2</v>
      </c>
    </row>
    <row r="497" spans="1:13" x14ac:dyDescent="0.3">
      <c r="A497" s="1">
        <v>41074</v>
      </c>
      <c r="B497" s="4">
        <v>30.18</v>
      </c>
      <c r="C497" s="4">
        <v>30.65</v>
      </c>
      <c r="D497" s="4">
        <v>28.620000999999998</v>
      </c>
      <c r="E497" s="4">
        <v>29.389999</v>
      </c>
      <c r="F497" s="4">
        <v>29.389999</v>
      </c>
      <c r="G497" s="3">
        <v>872200</v>
      </c>
      <c r="H497" s="4">
        <f>ROUND(tblstock[[#This Row],[Volume]]/1000000,1)</f>
        <v>0.9</v>
      </c>
      <c r="I497" s="8">
        <f t="shared" si="28"/>
        <v>-1.276456163923413E-2</v>
      </c>
      <c r="J497" s="8">
        <f>J496*(1+tblstock[[#This Row],[DailyReturns]])</f>
        <v>1.2302218597832504</v>
      </c>
      <c r="K497" s="4">
        <f t="shared" si="29"/>
        <v>29.42599985</v>
      </c>
      <c r="L497" s="4">
        <f t="shared" si="27"/>
        <v>31.248799980000008</v>
      </c>
      <c r="M497" s="10">
        <f t="shared" si="30"/>
        <v>3.8988665407060349E-2</v>
      </c>
    </row>
    <row r="498" spans="1:13" x14ac:dyDescent="0.3">
      <c r="A498" s="1">
        <v>41075</v>
      </c>
      <c r="B498" s="4">
        <v>29.389999</v>
      </c>
      <c r="C498" s="4">
        <v>29.950001</v>
      </c>
      <c r="D498" s="4">
        <v>28.809999000000001</v>
      </c>
      <c r="E498" s="4">
        <v>29.91</v>
      </c>
      <c r="F498" s="4">
        <v>29.91</v>
      </c>
      <c r="G498" s="3">
        <v>646800</v>
      </c>
      <c r="H498" s="4">
        <f>ROUND(tblstock[[#This Row],[Volume]]/1000000,1)</f>
        <v>0.6</v>
      </c>
      <c r="I498" s="8">
        <f t="shared" si="28"/>
        <v>1.7693127515928143E-2</v>
      </c>
      <c r="J498" s="8">
        <f>J497*(1+tblstock[[#This Row],[DailyReturns]])</f>
        <v>1.2519883320212779</v>
      </c>
      <c r="K498" s="4">
        <f t="shared" si="29"/>
        <v>29.49299985</v>
      </c>
      <c r="L498" s="4">
        <f t="shared" si="27"/>
        <v>31.146999980000004</v>
      </c>
      <c r="M498" s="10">
        <f t="shared" si="30"/>
        <v>3.8464079726275149E-2</v>
      </c>
    </row>
    <row r="499" spans="1:13" x14ac:dyDescent="0.3">
      <c r="A499" s="1">
        <v>41078</v>
      </c>
      <c r="B499" s="4">
        <v>29.940000999999999</v>
      </c>
      <c r="C499" s="4">
        <v>32.330002</v>
      </c>
      <c r="D499" s="4">
        <v>29.5</v>
      </c>
      <c r="E499" s="4">
        <v>31.84</v>
      </c>
      <c r="F499" s="4">
        <v>31.84</v>
      </c>
      <c r="G499" s="3">
        <v>1256800</v>
      </c>
      <c r="H499" s="4">
        <f>ROUND(tblstock[[#This Row],[Volume]]/1000000,1)</f>
        <v>1.3</v>
      </c>
      <c r="I499" s="8">
        <f t="shared" si="28"/>
        <v>6.4526914075560007E-2</v>
      </c>
      <c r="J499" s="8">
        <f>J498*(1+tblstock[[#This Row],[DailyReturns]])</f>
        <v>1.3327752755452187</v>
      </c>
      <c r="K499" s="4">
        <f t="shared" si="29"/>
        <v>29.7069999</v>
      </c>
      <c r="L499" s="4">
        <f t="shared" si="27"/>
        <v>31.094199980000003</v>
      </c>
      <c r="M499" s="10">
        <f t="shared" si="30"/>
        <v>4.0112867837792561E-2</v>
      </c>
    </row>
    <row r="500" spans="1:13" x14ac:dyDescent="0.3">
      <c r="A500" s="1">
        <v>41079</v>
      </c>
      <c r="B500" s="4">
        <v>32.020000000000003</v>
      </c>
      <c r="C500" s="4">
        <v>32.659999999999997</v>
      </c>
      <c r="D500" s="4">
        <v>31.5</v>
      </c>
      <c r="E500" s="4">
        <v>32.090000000000003</v>
      </c>
      <c r="F500" s="4">
        <v>32.090000000000003</v>
      </c>
      <c r="G500" s="3">
        <v>911100</v>
      </c>
      <c r="H500" s="4">
        <f>ROUND(tblstock[[#This Row],[Volume]]/1000000,1)</f>
        <v>0.9</v>
      </c>
      <c r="I500" s="8">
        <f t="shared" si="28"/>
        <v>7.8517587939699613E-3</v>
      </c>
      <c r="J500" s="8">
        <f>J499*(1+tblstock[[#This Row],[DailyReturns]])</f>
        <v>1.3432399055353665</v>
      </c>
      <c r="K500" s="4">
        <f t="shared" si="29"/>
        <v>29.872999900000007</v>
      </c>
      <c r="L500" s="4">
        <f t="shared" ref="L500:L563" si="31">AVERAGE(E451:E500)</f>
        <v>31.072999939999999</v>
      </c>
      <c r="M500" s="10">
        <f t="shared" si="30"/>
        <v>3.9976392681794551E-2</v>
      </c>
    </row>
    <row r="501" spans="1:13" x14ac:dyDescent="0.3">
      <c r="A501" s="1">
        <v>41080</v>
      </c>
      <c r="B501" s="4">
        <v>33.5</v>
      </c>
      <c r="C501" s="4">
        <v>34.5</v>
      </c>
      <c r="D501" s="4">
        <v>33.209999000000003</v>
      </c>
      <c r="E501" s="4">
        <v>33.779998999999997</v>
      </c>
      <c r="F501" s="4">
        <v>33.779998999999997</v>
      </c>
      <c r="G501" s="3">
        <v>3422400</v>
      </c>
      <c r="H501" s="4">
        <f>ROUND(tblstock[[#This Row],[Volume]]/1000000,1)</f>
        <v>3.4</v>
      </c>
      <c r="I501" s="8">
        <f t="shared" si="28"/>
        <v>5.2664350264879804E-2</v>
      </c>
      <c r="J501" s="8">
        <f>J500*(1+tblstock[[#This Row],[DailyReturns]])</f>
        <v>1.4139807624102452</v>
      </c>
      <c r="K501" s="4">
        <f t="shared" si="29"/>
        <v>30.021999900000004</v>
      </c>
      <c r="L501" s="4">
        <f t="shared" si="31"/>
        <v>31.099399939999998</v>
      </c>
      <c r="M501" s="10">
        <f t="shared" si="30"/>
        <v>3.8809533220136271E-2</v>
      </c>
    </row>
    <row r="502" spans="1:13" x14ac:dyDescent="0.3">
      <c r="A502" s="1">
        <v>41081</v>
      </c>
      <c r="B502" s="4">
        <v>34.259998000000003</v>
      </c>
      <c r="C502" s="4">
        <v>34.279998999999997</v>
      </c>
      <c r="D502" s="4">
        <v>31.84</v>
      </c>
      <c r="E502" s="4">
        <v>32.189999</v>
      </c>
      <c r="F502" s="4">
        <v>32.189999</v>
      </c>
      <c r="G502" s="3">
        <v>1891900</v>
      </c>
      <c r="H502" s="4">
        <f>ROUND(tblstock[[#This Row],[Volume]]/1000000,1)</f>
        <v>1.9</v>
      </c>
      <c r="I502" s="8">
        <f t="shared" si="28"/>
        <v>-4.7069273151843387E-2</v>
      </c>
      <c r="J502" s="8">
        <f>J501*(1+tblstock[[#This Row],[DailyReturns]])</f>
        <v>1.3474257156729055</v>
      </c>
      <c r="K502" s="4">
        <f t="shared" si="29"/>
        <v>30.080499850000002</v>
      </c>
      <c r="L502" s="4">
        <f t="shared" si="31"/>
        <v>31.081399919999999</v>
      </c>
      <c r="M502" s="10">
        <f t="shared" si="30"/>
        <v>3.9877172301323753E-2</v>
      </c>
    </row>
    <row r="503" spans="1:13" x14ac:dyDescent="0.3">
      <c r="A503" s="1">
        <v>41082</v>
      </c>
      <c r="B503" s="4">
        <v>32.599997999999999</v>
      </c>
      <c r="C503" s="4">
        <v>33.979999999999997</v>
      </c>
      <c r="D503" s="4">
        <v>32.459999000000003</v>
      </c>
      <c r="E503" s="4">
        <v>33.790000999999997</v>
      </c>
      <c r="F503" s="4">
        <v>33.790000999999997</v>
      </c>
      <c r="G503" s="3">
        <v>3046600</v>
      </c>
      <c r="H503" s="4">
        <f>ROUND(tblstock[[#This Row],[Volume]]/1000000,1)</f>
        <v>3</v>
      </c>
      <c r="I503" s="8">
        <f t="shared" si="28"/>
        <v>4.9704940966291931E-2</v>
      </c>
      <c r="J503" s="8">
        <f>J502*(1+tblstock[[#This Row],[DailyReturns]])</f>
        <v>1.4143994313268911</v>
      </c>
      <c r="K503" s="4">
        <f t="shared" si="29"/>
        <v>30.255999849999995</v>
      </c>
      <c r="L503" s="4">
        <f t="shared" si="31"/>
        <v>31.08839996</v>
      </c>
      <c r="M503" s="10">
        <f t="shared" si="30"/>
        <v>3.7005887414239817E-2</v>
      </c>
    </row>
    <row r="504" spans="1:13" x14ac:dyDescent="0.3">
      <c r="A504" s="1">
        <v>41085</v>
      </c>
      <c r="B504" s="4">
        <v>33.939999</v>
      </c>
      <c r="C504" s="4">
        <v>34.119999</v>
      </c>
      <c r="D504" s="4">
        <v>32.75</v>
      </c>
      <c r="E504" s="4">
        <v>33.110000999999997</v>
      </c>
      <c r="F504" s="4">
        <v>33.110000999999997</v>
      </c>
      <c r="G504" s="3">
        <v>1498500</v>
      </c>
      <c r="H504" s="4">
        <f>ROUND(tblstock[[#This Row],[Volume]]/1000000,1)</f>
        <v>1.5</v>
      </c>
      <c r="I504" s="8">
        <f t="shared" si="28"/>
        <v>-2.0124296533758603E-2</v>
      </c>
      <c r="J504" s="8">
        <f>J503*(1+tblstock[[#This Row],[DailyReturns]])</f>
        <v>1.3859356377536891</v>
      </c>
      <c r="K504" s="4">
        <f t="shared" si="29"/>
        <v>30.420999949999992</v>
      </c>
      <c r="L504" s="4">
        <f t="shared" si="31"/>
        <v>31.078799979999999</v>
      </c>
      <c r="M504" s="10">
        <f t="shared" si="30"/>
        <v>3.6977331872170276E-2</v>
      </c>
    </row>
    <row r="505" spans="1:13" x14ac:dyDescent="0.3">
      <c r="A505" s="1">
        <v>41086</v>
      </c>
      <c r="B505" s="4">
        <v>32.049999</v>
      </c>
      <c r="C505" s="4">
        <v>32.349997999999999</v>
      </c>
      <c r="D505" s="4">
        <v>31.389999</v>
      </c>
      <c r="E505" s="4">
        <v>31.610001</v>
      </c>
      <c r="F505" s="4">
        <v>31.610001</v>
      </c>
      <c r="G505" s="3">
        <v>2613900</v>
      </c>
      <c r="H505" s="4">
        <f>ROUND(tblstock[[#This Row],[Volume]]/1000000,1)</f>
        <v>2.6</v>
      </c>
      <c r="I505" s="8">
        <f t="shared" si="28"/>
        <v>-4.5303532307353192E-2</v>
      </c>
      <c r="J505" s="8">
        <f>J504*(1+tblstock[[#This Row],[DailyReturns]])</f>
        <v>1.3231478578128026</v>
      </c>
      <c r="K505" s="4">
        <f t="shared" si="29"/>
        <v>30.416999950000001</v>
      </c>
      <c r="L505" s="4">
        <f t="shared" si="31"/>
        <v>31.065999999999995</v>
      </c>
      <c r="M505" s="10">
        <f t="shared" si="30"/>
        <v>3.5764686715060785E-2</v>
      </c>
    </row>
    <row r="506" spans="1:13" x14ac:dyDescent="0.3">
      <c r="A506" s="1">
        <v>41087</v>
      </c>
      <c r="B506" s="4">
        <v>31.9</v>
      </c>
      <c r="C506" s="4">
        <v>32.450001</v>
      </c>
      <c r="D506" s="4">
        <v>31.57</v>
      </c>
      <c r="E506" s="4">
        <v>31.959999</v>
      </c>
      <c r="F506" s="4">
        <v>31.959999</v>
      </c>
      <c r="G506" s="3">
        <v>1047200</v>
      </c>
      <c r="H506" s="4">
        <f>ROUND(tblstock[[#This Row],[Volume]]/1000000,1)</f>
        <v>1</v>
      </c>
      <c r="I506" s="8">
        <f t="shared" si="28"/>
        <v>1.1072381807264079E-2</v>
      </c>
      <c r="J506" s="8">
        <f>J505*(1+tblstock[[#This Row],[DailyReturns]])</f>
        <v>1.3377982560819695</v>
      </c>
      <c r="K506" s="4">
        <f t="shared" si="29"/>
        <v>30.494499900000005</v>
      </c>
      <c r="L506" s="4">
        <f t="shared" si="31"/>
        <v>31.060399939999993</v>
      </c>
      <c r="M506" s="10">
        <f t="shared" si="30"/>
        <v>3.553149872625138E-2</v>
      </c>
    </row>
    <row r="507" spans="1:13" x14ac:dyDescent="0.3">
      <c r="A507" s="1">
        <v>41088</v>
      </c>
      <c r="B507" s="4">
        <v>31.9</v>
      </c>
      <c r="C507" s="4">
        <v>32.110000999999997</v>
      </c>
      <c r="D507" s="4">
        <v>30.620000999999998</v>
      </c>
      <c r="E507" s="4">
        <v>31.41</v>
      </c>
      <c r="F507" s="4">
        <v>31.41</v>
      </c>
      <c r="G507" s="3">
        <v>914100</v>
      </c>
      <c r="H507" s="4">
        <f>ROUND(tblstock[[#This Row],[Volume]]/1000000,1)</f>
        <v>0.9</v>
      </c>
      <c r="I507" s="8">
        <f t="shared" si="28"/>
        <v>-1.7208980513422411E-2</v>
      </c>
      <c r="J507" s="8">
        <f>J506*(1+tblstock[[#This Row],[DailyReturns]])</f>
        <v>1.3147761119621644</v>
      </c>
      <c r="K507" s="4">
        <f t="shared" si="29"/>
        <v>30.589999900000002</v>
      </c>
      <c r="L507" s="4">
        <f t="shared" si="31"/>
        <v>31.035399939999994</v>
      </c>
      <c r="M507" s="10">
        <f t="shared" si="30"/>
        <v>3.5662740226800563E-2</v>
      </c>
    </row>
    <row r="508" spans="1:13" x14ac:dyDescent="0.3">
      <c r="A508" s="1">
        <v>41089</v>
      </c>
      <c r="B508" s="4">
        <v>32.799999</v>
      </c>
      <c r="C508" s="4">
        <v>32.799999</v>
      </c>
      <c r="D508" s="4">
        <v>31</v>
      </c>
      <c r="E508" s="4">
        <v>31.290001</v>
      </c>
      <c r="F508" s="4">
        <v>31.290001</v>
      </c>
      <c r="G508" s="3">
        <v>1125800</v>
      </c>
      <c r="H508" s="4">
        <f>ROUND(tblstock[[#This Row],[Volume]]/1000000,1)</f>
        <v>1.1000000000000001</v>
      </c>
      <c r="I508" s="8">
        <f t="shared" si="28"/>
        <v>-3.8204075135307215E-3</v>
      </c>
      <c r="J508" s="8">
        <f>J507*(1+tblstock[[#This Row],[DailyReturns]])</f>
        <v>1.3097531314254134</v>
      </c>
      <c r="K508" s="4">
        <f t="shared" si="29"/>
        <v>30.746999949999996</v>
      </c>
      <c r="L508" s="4">
        <f t="shared" si="31"/>
        <v>30.997999959999994</v>
      </c>
      <c r="M508" s="10">
        <f t="shared" si="30"/>
        <v>3.5410608377572844E-2</v>
      </c>
    </row>
    <row r="509" spans="1:13" x14ac:dyDescent="0.3">
      <c r="A509" s="1">
        <v>41092</v>
      </c>
      <c r="B509" s="4">
        <v>31.35</v>
      </c>
      <c r="C509" s="4">
        <v>31.799999</v>
      </c>
      <c r="D509" s="4">
        <v>30.190000999999999</v>
      </c>
      <c r="E509" s="4">
        <v>30.4</v>
      </c>
      <c r="F509" s="4">
        <v>30.4</v>
      </c>
      <c r="G509" s="3">
        <v>1315600</v>
      </c>
      <c r="H509" s="4">
        <f>ROUND(tblstock[[#This Row],[Volume]]/1000000,1)</f>
        <v>1.3</v>
      </c>
      <c r="I509" s="8">
        <f t="shared" si="28"/>
        <v>-2.8443623252041493E-2</v>
      </c>
      <c r="J509" s="8">
        <f>J508*(1+tblstock[[#This Row],[DailyReturns]])</f>
        <v>1.2724990068019673</v>
      </c>
      <c r="K509" s="4">
        <f t="shared" si="29"/>
        <v>30.872999999999998</v>
      </c>
      <c r="L509" s="4">
        <f t="shared" si="31"/>
        <v>30.942799959999999</v>
      </c>
      <c r="M509" s="10">
        <f t="shared" si="30"/>
        <v>3.5177893237789033E-2</v>
      </c>
    </row>
    <row r="510" spans="1:13" x14ac:dyDescent="0.3">
      <c r="A510" s="1">
        <v>41093</v>
      </c>
      <c r="B510" s="4">
        <v>30.6</v>
      </c>
      <c r="C510" s="4">
        <v>31</v>
      </c>
      <c r="D510" s="4">
        <v>30.4</v>
      </c>
      <c r="E510" s="4">
        <v>30.66</v>
      </c>
      <c r="F510" s="4">
        <v>30.66</v>
      </c>
      <c r="G510" s="3">
        <v>947000</v>
      </c>
      <c r="H510" s="4">
        <f>ROUND(tblstock[[#This Row],[Volume]]/1000000,1)</f>
        <v>0.9</v>
      </c>
      <c r="I510" s="8">
        <f t="shared" si="28"/>
        <v>8.552631578947421E-3</v>
      </c>
      <c r="J510" s="8">
        <f>J509*(1+tblstock[[#This Row],[DailyReturns]])</f>
        <v>1.283382221991721</v>
      </c>
      <c r="K510" s="4">
        <f t="shared" si="29"/>
        <v>31.010499999999997</v>
      </c>
      <c r="L510" s="4">
        <f t="shared" si="31"/>
        <v>30.91719994</v>
      </c>
      <c r="M510" s="10">
        <f t="shared" si="30"/>
        <v>3.4401156683365811E-2</v>
      </c>
    </row>
    <row r="511" spans="1:13" x14ac:dyDescent="0.3">
      <c r="A511" s="1">
        <v>41095</v>
      </c>
      <c r="B511" s="4">
        <v>30.809999000000001</v>
      </c>
      <c r="C511" s="4">
        <v>31.67</v>
      </c>
      <c r="D511" s="4">
        <v>30.799999</v>
      </c>
      <c r="E511" s="4">
        <v>31.23</v>
      </c>
      <c r="F511" s="4">
        <v>31.23</v>
      </c>
      <c r="G511" s="3">
        <v>1253800</v>
      </c>
      <c r="H511" s="4">
        <f>ROUND(tblstock[[#This Row],[Volume]]/1000000,1)</f>
        <v>1.3</v>
      </c>
      <c r="I511" s="8">
        <f t="shared" si="28"/>
        <v>1.8590998043052847E-2</v>
      </c>
      <c r="J511" s="8">
        <f>J510*(1+tblstock[[#This Row],[DailyReturns]])</f>
        <v>1.3072415783692579</v>
      </c>
      <c r="K511" s="4">
        <f t="shared" si="29"/>
        <v>31.111000049999994</v>
      </c>
      <c r="L511" s="4">
        <f t="shared" si="31"/>
        <v>30.905399940000002</v>
      </c>
      <c r="M511" s="10">
        <f t="shared" si="30"/>
        <v>3.2177404136225822E-2</v>
      </c>
    </row>
    <row r="512" spans="1:13" x14ac:dyDescent="0.3">
      <c r="A512" s="1">
        <v>41096</v>
      </c>
      <c r="B512" s="4">
        <v>30.99</v>
      </c>
      <c r="C512" s="4">
        <v>31.73</v>
      </c>
      <c r="D512" s="4">
        <v>30.799999</v>
      </c>
      <c r="E512" s="4">
        <v>30.99</v>
      </c>
      <c r="F512" s="4">
        <v>30.99</v>
      </c>
      <c r="G512" s="3">
        <v>784500</v>
      </c>
      <c r="H512" s="4">
        <f>ROUND(tblstock[[#This Row],[Volume]]/1000000,1)</f>
        <v>0.8</v>
      </c>
      <c r="I512" s="8">
        <f t="shared" si="28"/>
        <v>-7.6849183477426192E-3</v>
      </c>
      <c r="J512" s="8">
        <f>J511*(1+tblstock[[#This Row],[DailyReturns]])</f>
        <v>1.297195533578716</v>
      </c>
      <c r="K512" s="4">
        <f t="shared" si="29"/>
        <v>31.214000050000003</v>
      </c>
      <c r="L512" s="4">
        <f t="shared" si="31"/>
        <v>30.866999940000007</v>
      </c>
      <c r="M512" s="10">
        <f t="shared" si="30"/>
        <v>3.2192749438323703E-2</v>
      </c>
    </row>
    <row r="513" spans="1:13" x14ac:dyDescent="0.3">
      <c r="A513" s="1">
        <v>41099</v>
      </c>
      <c r="B513" s="4">
        <v>30.940000999999999</v>
      </c>
      <c r="C513" s="4">
        <v>31.83</v>
      </c>
      <c r="D513" s="4">
        <v>30.67</v>
      </c>
      <c r="E513" s="4">
        <v>31.49</v>
      </c>
      <c r="F513" s="4">
        <v>31.49</v>
      </c>
      <c r="G513" s="3">
        <v>910500</v>
      </c>
      <c r="H513" s="4">
        <f>ROUND(tblstock[[#This Row],[Volume]]/1000000,1)</f>
        <v>0.9</v>
      </c>
      <c r="I513" s="8">
        <f t="shared" si="28"/>
        <v>1.6134236850596968E-2</v>
      </c>
      <c r="J513" s="8">
        <f>J512*(1+tblstock[[#This Row],[DailyReturns]])</f>
        <v>1.3181247935590115</v>
      </c>
      <c r="K513" s="4">
        <f t="shared" si="29"/>
        <v>31.284500050000002</v>
      </c>
      <c r="L513" s="4">
        <f t="shared" si="31"/>
        <v>30.826999900000004</v>
      </c>
      <c r="M513" s="10">
        <f t="shared" si="30"/>
        <v>3.1984702251718497E-2</v>
      </c>
    </row>
    <row r="514" spans="1:13" x14ac:dyDescent="0.3">
      <c r="A514" s="1">
        <v>41100</v>
      </c>
      <c r="B514" s="4">
        <v>31.540001</v>
      </c>
      <c r="C514" s="4">
        <v>32.479999999999997</v>
      </c>
      <c r="D514" s="4">
        <v>30.889999</v>
      </c>
      <c r="E514" s="4">
        <v>31.27</v>
      </c>
      <c r="F514" s="4">
        <v>31.27</v>
      </c>
      <c r="G514" s="3">
        <v>758400</v>
      </c>
      <c r="H514" s="4">
        <f>ROUND(tblstock[[#This Row],[Volume]]/1000000,1)</f>
        <v>0.8</v>
      </c>
      <c r="I514" s="8">
        <f t="shared" si="28"/>
        <v>-6.9863448713877061E-3</v>
      </c>
      <c r="J514" s="8">
        <f>J513*(1+tblstock[[#This Row],[DailyReturns]])</f>
        <v>1.3089159191676816</v>
      </c>
      <c r="K514" s="4">
        <f t="shared" si="29"/>
        <v>31.392000000000003</v>
      </c>
      <c r="L514" s="4">
        <f t="shared" si="31"/>
        <v>30.785599900000001</v>
      </c>
      <c r="M514" s="10">
        <f t="shared" si="30"/>
        <v>3.1866973035494357E-2</v>
      </c>
    </row>
    <row r="515" spans="1:13" x14ac:dyDescent="0.3">
      <c r="A515" s="1">
        <v>41101</v>
      </c>
      <c r="B515" s="4">
        <v>31.57</v>
      </c>
      <c r="C515" s="4">
        <v>31.68</v>
      </c>
      <c r="D515" s="4">
        <v>31.01</v>
      </c>
      <c r="E515" s="4">
        <v>31.51</v>
      </c>
      <c r="F515" s="4">
        <v>31.51</v>
      </c>
      <c r="G515" s="3">
        <v>638600</v>
      </c>
      <c r="H515" s="4">
        <f>ROUND(tblstock[[#This Row],[Volume]]/1000000,1)</f>
        <v>0.6</v>
      </c>
      <c r="I515" s="8">
        <f t="shared" ref="I515:I578" si="32">(E515-E514)/E514</f>
        <v>7.6750879437160859E-3</v>
      </c>
      <c r="J515" s="8">
        <f>J514*(1+tblstock[[#This Row],[DailyReturns]])</f>
        <v>1.3189619639582237</v>
      </c>
      <c r="K515" s="4">
        <f t="shared" si="29"/>
        <v>31.484500000000004</v>
      </c>
      <c r="L515" s="4">
        <f t="shared" si="31"/>
        <v>30.75319988</v>
      </c>
      <c r="M515" s="10">
        <f t="shared" si="30"/>
        <v>2.9819961467157284E-2</v>
      </c>
    </row>
    <row r="516" spans="1:13" x14ac:dyDescent="0.3">
      <c r="A516" s="1">
        <v>41102</v>
      </c>
      <c r="B516" s="4">
        <v>31.290001</v>
      </c>
      <c r="C516" s="4">
        <v>33.009998000000003</v>
      </c>
      <c r="D516" s="4">
        <v>30.799999</v>
      </c>
      <c r="E516" s="4">
        <v>32.700001</v>
      </c>
      <c r="F516" s="4">
        <v>32.700001</v>
      </c>
      <c r="G516" s="3">
        <v>1125700</v>
      </c>
      <c r="H516" s="4">
        <f>ROUND(tblstock[[#This Row],[Volume]]/1000000,1)</f>
        <v>1.1000000000000001</v>
      </c>
      <c r="I516" s="8">
        <f t="shared" si="32"/>
        <v>3.7765820374484248E-2</v>
      </c>
      <c r="J516" s="8">
        <f>J515*(1+tblstock[[#This Row],[DailyReturns]])</f>
        <v>1.3687736445698468</v>
      </c>
      <c r="K516" s="4">
        <f t="shared" si="29"/>
        <v>31.631000050000001</v>
      </c>
      <c r="L516" s="4">
        <f t="shared" si="31"/>
        <v>30.731599920000004</v>
      </c>
      <c r="M516" s="10">
        <f t="shared" si="30"/>
        <v>2.9568369178047088E-2</v>
      </c>
    </row>
    <row r="517" spans="1:13" x14ac:dyDescent="0.3">
      <c r="A517" s="1">
        <v>41103</v>
      </c>
      <c r="B517" s="4">
        <v>32.970001000000003</v>
      </c>
      <c r="C517" s="4">
        <v>34.400002000000001</v>
      </c>
      <c r="D517" s="4">
        <v>32.830002</v>
      </c>
      <c r="E517" s="4">
        <v>34.25</v>
      </c>
      <c r="F517" s="4">
        <v>34.25</v>
      </c>
      <c r="G517" s="3">
        <v>1304800</v>
      </c>
      <c r="H517" s="4">
        <f>ROUND(tblstock[[#This Row],[Volume]]/1000000,1)</f>
        <v>1.3</v>
      </c>
      <c r="I517" s="8">
        <f t="shared" si="32"/>
        <v>4.7400579590196334E-2</v>
      </c>
      <c r="J517" s="8">
        <f>J516*(1+tblstock[[#This Row],[DailyReturns]])</f>
        <v>1.4336543086502431</v>
      </c>
      <c r="K517" s="4">
        <f t="shared" si="29"/>
        <v>31.874000100000007</v>
      </c>
      <c r="L517" s="4">
        <f t="shared" si="31"/>
        <v>30.737799940000006</v>
      </c>
      <c r="M517" s="10">
        <f t="shared" si="30"/>
        <v>2.9965973043954808E-2</v>
      </c>
    </row>
    <row r="518" spans="1:13" x14ac:dyDescent="0.3">
      <c r="A518" s="1">
        <v>41106</v>
      </c>
      <c r="B518" s="4">
        <v>34.32</v>
      </c>
      <c r="C518" s="4">
        <v>36</v>
      </c>
      <c r="D518" s="4">
        <v>33.900002000000001</v>
      </c>
      <c r="E518" s="4">
        <v>35.959999000000003</v>
      </c>
      <c r="F518" s="4">
        <v>35.959999000000003</v>
      </c>
      <c r="G518" s="3">
        <v>1744000</v>
      </c>
      <c r="H518" s="4">
        <f>ROUND(tblstock[[#This Row],[Volume]]/1000000,1)</f>
        <v>1.7</v>
      </c>
      <c r="I518" s="8">
        <f t="shared" si="32"/>
        <v>4.9926978102189878E-2</v>
      </c>
      <c r="J518" s="8">
        <f>J517*(1+tblstock[[#This Row],[DailyReturns]])</f>
        <v>1.5052323359243338</v>
      </c>
      <c r="K518" s="4">
        <f t="shared" si="29"/>
        <v>32.176500050000008</v>
      </c>
      <c r="L518" s="4">
        <f t="shared" si="31"/>
        <v>30.807799939999999</v>
      </c>
      <c r="M518" s="10">
        <f t="shared" si="30"/>
        <v>2.9434618285692809E-2</v>
      </c>
    </row>
    <row r="519" spans="1:13" x14ac:dyDescent="0.3">
      <c r="A519" s="1">
        <v>41107</v>
      </c>
      <c r="B519" s="4">
        <v>35</v>
      </c>
      <c r="C519" s="4">
        <v>35.209999000000003</v>
      </c>
      <c r="D519" s="4">
        <v>32.380001</v>
      </c>
      <c r="E519" s="4">
        <v>33.349997999999999</v>
      </c>
      <c r="F519" s="4">
        <v>33.349997999999999</v>
      </c>
      <c r="G519" s="3">
        <v>2569300</v>
      </c>
      <c r="H519" s="4">
        <f>ROUND(tblstock[[#This Row],[Volume]]/1000000,1)</f>
        <v>2.6</v>
      </c>
      <c r="I519" s="8">
        <f t="shared" si="32"/>
        <v>-7.2580674988339228E-2</v>
      </c>
      <c r="J519" s="8">
        <f>J518*(1+tblstock[[#This Row],[DailyReturns]])</f>
        <v>1.3959815569686711</v>
      </c>
      <c r="K519" s="4">
        <f t="shared" si="29"/>
        <v>32.251999950000005</v>
      </c>
      <c r="L519" s="4">
        <f t="shared" si="31"/>
        <v>30.838199899999999</v>
      </c>
      <c r="M519" s="10">
        <f t="shared" si="30"/>
        <v>3.2722124589090219E-2</v>
      </c>
    </row>
    <row r="520" spans="1:13" x14ac:dyDescent="0.3">
      <c r="A520" s="1">
        <v>41108</v>
      </c>
      <c r="B520" s="4">
        <v>31.42</v>
      </c>
      <c r="C520" s="4">
        <v>33.669998</v>
      </c>
      <c r="D520" s="4">
        <v>31.059999000000001</v>
      </c>
      <c r="E520" s="4">
        <v>32.150002000000001</v>
      </c>
      <c r="F520" s="4">
        <v>32.150002000000001</v>
      </c>
      <c r="G520" s="3">
        <v>2881900</v>
      </c>
      <c r="H520" s="4">
        <f>ROUND(tblstock[[#This Row],[Volume]]/1000000,1)</f>
        <v>2.9</v>
      </c>
      <c r="I520" s="8">
        <f t="shared" si="32"/>
        <v>-3.5981891213306784E-2</v>
      </c>
      <c r="J520" s="8">
        <f>J519*(1+tblstock[[#This Row],[DailyReturns]])</f>
        <v>1.3457515004500418</v>
      </c>
      <c r="K520" s="4">
        <f t="shared" si="29"/>
        <v>32.255000050000007</v>
      </c>
      <c r="L520" s="4">
        <f t="shared" si="31"/>
        <v>30.831799919999998</v>
      </c>
      <c r="M520" s="10">
        <f t="shared" si="30"/>
        <v>3.3592405779367882E-2</v>
      </c>
    </row>
    <row r="521" spans="1:13" x14ac:dyDescent="0.3">
      <c r="A521" s="1">
        <v>41109</v>
      </c>
      <c r="B521" s="4">
        <v>32.720001000000003</v>
      </c>
      <c r="C521" s="4">
        <v>33.150002000000001</v>
      </c>
      <c r="D521" s="4">
        <v>32.040000999999997</v>
      </c>
      <c r="E521" s="4">
        <v>32.270000000000003</v>
      </c>
      <c r="F521" s="4">
        <v>32.270000000000003</v>
      </c>
      <c r="G521" s="3">
        <v>1435900</v>
      </c>
      <c r="H521" s="4">
        <f>ROUND(tblstock[[#This Row],[Volume]]/1000000,1)</f>
        <v>1.4</v>
      </c>
      <c r="I521" s="8">
        <f t="shared" si="32"/>
        <v>3.7324414474376234E-3</v>
      </c>
      <c r="J521" s="8">
        <f>J520*(1+tblstock[[#This Row],[DailyReturns]])</f>
        <v>1.3507744391282728</v>
      </c>
      <c r="K521" s="4">
        <f t="shared" si="29"/>
        <v>32.179500099999998</v>
      </c>
      <c r="L521" s="4">
        <f t="shared" si="31"/>
        <v>30.873399899999999</v>
      </c>
      <c r="M521" s="10">
        <f t="shared" si="30"/>
        <v>3.2690080181168334E-2</v>
      </c>
    </row>
    <row r="522" spans="1:13" x14ac:dyDescent="0.3">
      <c r="A522" s="1">
        <v>41110</v>
      </c>
      <c r="B522" s="4">
        <v>32.07</v>
      </c>
      <c r="C522" s="4">
        <v>32.25</v>
      </c>
      <c r="D522" s="4">
        <v>31.25</v>
      </c>
      <c r="E522" s="4">
        <v>31.790001</v>
      </c>
      <c r="F522" s="4">
        <v>31.790001</v>
      </c>
      <c r="G522" s="3">
        <v>1568500</v>
      </c>
      <c r="H522" s="4">
        <f>ROUND(tblstock[[#This Row],[Volume]]/1000000,1)</f>
        <v>1.6</v>
      </c>
      <c r="I522" s="8">
        <f t="shared" si="32"/>
        <v>-1.487446544778441E-2</v>
      </c>
      <c r="J522" s="8">
        <f>J521*(1+tblstock[[#This Row],[DailyReturns]])</f>
        <v>1.3306823914057089</v>
      </c>
      <c r="K522" s="4">
        <f t="shared" si="29"/>
        <v>32.159500199999997</v>
      </c>
      <c r="L522" s="4">
        <f t="shared" si="31"/>
        <v>30.907999940000003</v>
      </c>
      <c r="M522" s="10">
        <f t="shared" si="30"/>
        <v>3.2771574847459732E-2</v>
      </c>
    </row>
    <row r="523" spans="1:13" x14ac:dyDescent="0.3">
      <c r="A523" s="1">
        <v>41113</v>
      </c>
      <c r="B523" s="4">
        <v>31.049999</v>
      </c>
      <c r="C523" s="4">
        <v>31.299999</v>
      </c>
      <c r="D523" s="4">
        <v>30.620000999999998</v>
      </c>
      <c r="E523" s="4">
        <v>30.66</v>
      </c>
      <c r="F523" s="4">
        <v>30.66</v>
      </c>
      <c r="G523" s="3">
        <v>1386800</v>
      </c>
      <c r="H523" s="4">
        <f>ROUND(tblstock[[#This Row],[Volume]]/1000000,1)</f>
        <v>1.4</v>
      </c>
      <c r="I523" s="8">
        <f t="shared" si="32"/>
        <v>-3.5545799448071735E-2</v>
      </c>
      <c r="J523" s="8">
        <f>J522*(1+tblstock[[#This Row],[DailyReturns]])</f>
        <v>1.283382221991721</v>
      </c>
      <c r="K523" s="4">
        <f t="shared" si="29"/>
        <v>32.003000149999991</v>
      </c>
      <c r="L523" s="4">
        <f t="shared" si="31"/>
        <v>30.861999960000006</v>
      </c>
      <c r="M523" s="10">
        <f t="shared" si="30"/>
        <v>3.2796609032795354E-2</v>
      </c>
    </row>
    <row r="524" spans="1:13" x14ac:dyDescent="0.3">
      <c r="A524" s="1">
        <v>41114</v>
      </c>
      <c r="B524" s="4">
        <v>30.66</v>
      </c>
      <c r="C524" s="4">
        <v>31.040001</v>
      </c>
      <c r="D524" s="4">
        <v>29.620000999999998</v>
      </c>
      <c r="E524" s="4">
        <v>29.84</v>
      </c>
      <c r="F524" s="4">
        <v>29.84</v>
      </c>
      <c r="G524" s="3">
        <v>1500300</v>
      </c>
      <c r="H524" s="4">
        <f>ROUND(tblstock[[#This Row],[Volume]]/1000000,1)</f>
        <v>1.5</v>
      </c>
      <c r="I524" s="8">
        <f t="shared" si="32"/>
        <v>-2.674494455316374E-2</v>
      </c>
      <c r="J524" s="8">
        <f>J523*(1+tblstock[[#This Row],[DailyReturns]])</f>
        <v>1.2490582356240363</v>
      </c>
      <c r="K524" s="4">
        <f t="shared" si="29"/>
        <v>31.839500099999992</v>
      </c>
      <c r="L524" s="4">
        <f t="shared" si="31"/>
        <v>30.813799960000001</v>
      </c>
      <c r="M524" s="10">
        <f t="shared" si="30"/>
        <v>3.2635473262335173E-2</v>
      </c>
    </row>
    <row r="525" spans="1:13" x14ac:dyDescent="0.3">
      <c r="A525" s="1">
        <v>41115</v>
      </c>
      <c r="B525" s="4">
        <v>29.92</v>
      </c>
      <c r="C525" s="4">
        <v>29.98</v>
      </c>
      <c r="D525" s="4">
        <v>28.75</v>
      </c>
      <c r="E525" s="4">
        <v>28.950001</v>
      </c>
      <c r="F525" s="4">
        <v>28.950001</v>
      </c>
      <c r="G525" s="3">
        <v>2842200</v>
      </c>
      <c r="H525" s="4">
        <f>ROUND(tblstock[[#This Row],[Volume]]/1000000,1)</f>
        <v>2.8</v>
      </c>
      <c r="I525" s="8">
        <f t="shared" si="32"/>
        <v>-2.9825703753351192E-2</v>
      </c>
      <c r="J525" s="8">
        <f>J524*(1+tblstock[[#This Row],[DailyReturns]])</f>
        <v>1.2118041947176303</v>
      </c>
      <c r="K525" s="4">
        <f t="shared" si="29"/>
        <v>31.706500099999992</v>
      </c>
      <c r="L525" s="4">
        <f t="shared" si="31"/>
        <v>30.791599999999999</v>
      </c>
      <c r="M525" s="10">
        <f t="shared" si="30"/>
        <v>3.2939461229176195E-2</v>
      </c>
    </row>
    <row r="526" spans="1:13" x14ac:dyDescent="0.3">
      <c r="A526" s="1">
        <v>41116</v>
      </c>
      <c r="B526" s="4">
        <v>29.9</v>
      </c>
      <c r="C526" s="4">
        <v>30</v>
      </c>
      <c r="D526" s="4">
        <v>27.639999</v>
      </c>
      <c r="E526" s="4">
        <v>28.129999000000002</v>
      </c>
      <c r="F526" s="4">
        <v>28.129999000000002</v>
      </c>
      <c r="G526" s="3">
        <v>2262300</v>
      </c>
      <c r="H526" s="4">
        <f>ROUND(tblstock[[#This Row],[Volume]]/1000000,1)</f>
        <v>2.2999999999999998</v>
      </c>
      <c r="I526" s="8">
        <f t="shared" si="32"/>
        <v>-2.832476586097523E-2</v>
      </c>
      <c r="J526" s="8">
        <f>J525*(1+tblstock[[#This Row],[DailyReturns]])</f>
        <v>1.1774801246329059</v>
      </c>
      <c r="K526" s="4">
        <f t="shared" si="29"/>
        <v>31.515000099999998</v>
      </c>
      <c r="L526" s="4">
        <f t="shared" si="31"/>
        <v>30.765599979999994</v>
      </c>
      <c r="M526" s="10">
        <f t="shared" si="30"/>
        <v>3.3310449065657513E-2</v>
      </c>
    </row>
    <row r="527" spans="1:13" x14ac:dyDescent="0.3">
      <c r="A527" s="1">
        <v>41117</v>
      </c>
      <c r="B527" s="4">
        <v>28.709999</v>
      </c>
      <c r="C527" s="4">
        <v>29.66</v>
      </c>
      <c r="D527" s="4">
        <v>28.1</v>
      </c>
      <c r="E527" s="4">
        <v>29.51</v>
      </c>
      <c r="F527" s="4">
        <v>29.51</v>
      </c>
      <c r="G527" s="3">
        <v>1673000</v>
      </c>
      <c r="H527" s="4">
        <f>ROUND(tblstock[[#This Row],[Volume]]/1000000,1)</f>
        <v>1.7</v>
      </c>
      <c r="I527" s="8">
        <f t="shared" si="32"/>
        <v>4.9057982547386511E-2</v>
      </c>
      <c r="J527" s="8">
        <f>J526*(1+tblstock[[#This Row],[DailyReturns]])</f>
        <v>1.2352449240370413</v>
      </c>
      <c r="K527" s="4">
        <f t="shared" si="29"/>
        <v>31.420000100000003</v>
      </c>
      <c r="L527" s="4">
        <f t="shared" si="31"/>
        <v>30.772199979999996</v>
      </c>
      <c r="M527" s="10">
        <f t="shared" si="30"/>
        <v>3.4432909698746003E-2</v>
      </c>
    </row>
    <row r="528" spans="1:13" x14ac:dyDescent="0.3">
      <c r="A528" s="1">
        <v>41120</v>
      </c>
      <c r="B528" s="4">
        <v>29.51</v>
      </c>
      <c r="C528" s="4">
        <v>30.25</v>
      </c>
      <c r="D528" s="4">
        <v>27.209999</v>
      </c>
      <c r="E528" s="4">
        <v>27.35</v>
      </c>
      <c r="F528" s="4">
        <v>27.35</v>
      </c>
      <c r="G528" s="3">
        <v>2065200</v>
      </c>
      <c r="H528" s="4">
        <f>ROUND(tblstock[[#This Row],[Volume]]/1000000,1)</f>
        <v>2.1</v>
      </c>
      <c r="I528" s="8">
        <f t="shared" si="32"/>
        <v>-7.3195526940020336E-2</v>
      </c>
      <c r="J528" s="8">
        <f>J527*(1+tblstock[[#This Row],[DailyReturns]])</f>
        <v>1.1448305209221648</v>
      </c>
      <c r="K528" s="4">
        <f t="shared" si="29"/>
        <v>31.223000049999996</v>
      </c>
      <c r="L528" s="4">
        <f t="shared" si="31"/>
        <v>30.747799979999996</v>
      </c>
      <c r="M528" s="10">
        <f t="shared" si="30"/>
        <v>3.672883301324896E-2</v>
      </c>
    </row>
    <row r="529" spans="1:13" x14ac:dyDescent="0.3">
      <c r="A529" s="1">
        <v>41121</v>
      </c>
      <c r="B529" s="4">
        <v>27.540001</v>
      </c>
      <c r="C529" s="4">
        <v>27.969999000000001</v>
      </c>
      <c r="D529" s="4">
        <v>27.35</v>
      </c>
      <c r="E529" s="4">
        <v>27.42</v>
      </c>
      <c r="F529" s="4">
        <v>27.42</v>
      </c>
      <c r="G529" s="3">
        <v>1575100</v>
      </c>
      <c r="H529" s="4">
        <f>ROUND(tblstock[[#This Row],[Volume]]/1000000,1)</f>
        <v>1.6</v>
      </c>
      <c r="I529" s="8">
        <f t="shared" si="32"/>
        <v>2.5594149908592426E-3</v>
      </c>
      <c r="J529" s="8">
        <f>J528*(1+tblstock[[#This Row],[DailyReturns]])</f>
        <v>1.1477606173194062</v>
      </c>
      <c r="K529" s="4">
        <f t="shared" si="29"/>
        <v>31.074000049999995</v>
      </c>
      <c r="L529" s="4">
        <f t="shared" si="31"/>
        <v>30.744999999999994</v>
      </c>
      <c r="M529" s="10">
        <f t="shared" si="30"/>
        <v>3.4592751588658897E-2</v>
      </c>
    </row>
    <row r="530" spans="1:13" x14ac:dyDescent="0.3">
      <c r="A530" s="1">
        <v>41122</v>
      </c>
      <c r="B530" s="4">
        <v>27.99</v>
      </c>
      <c r="C530" s="4">
        <v>27.99</v>
      </c>
      <c r="D530" s="4">
        <v>26.030000999999999</v>
      </c>
      <c r="E530" s="4">
        <v>26.25</v>
      </c>
      <c r="F530" s="4">
        <v>26.25</v>
      </c>
      <c r="G530" s="3">
        <v>1592300</v>
      </c>
      <c r="H530" s="4">
        <f>ROUND(tblstock[[#This Row],[Volume]]/1000000,1)</f>
        <v>1.6</v>
      </c>
      <c r="I530" s="8">
        <f t="shared" si="32"/>
        <v>-4.2669584245076643E-2</v>
      </c>
      <c r="J530" s="8">
        <f>J529*(1+tblstock[[#This Row],[DailyReturns]])</f>
        <v>1.0987861489655146</v>
      </c>
      <c r="K530" s="4">
        <f t="shared" si="29"/>
        <v>30.853500049999997</v>
      </c>
      <c r="L530" s="4">
        <f t="shared" si="31"/>
        <v>30.694599999999994</v>
      </c>
      <c r="M530" s="10">
        <f t="shared" si="30"/>
        <v>3.5181629299928956E-2</v>
      </c>
    </row>
    <row r="531" spans="1:13" x14ac:dyDescent="0.3">
      <c r="A531" s="1">
        <v>41123</v>
      </c>
      <c r="B531" s="4">
        <v>26.84</v>
      </c>
      <c r="C531" s="4">
        <v>26.85</v>
      </c>
      <c r="D531" s="4">
        <v>25.52</v>
      </c>
      <c r="E531" s="4">
        <v>26.1</v>
      </c>
      <c r="F531" s="4">
        <v>26.1</v>
      </c>
      <c r="G531" s="3">
        <v>1305100</v>
      </c>
      <c r="H531" s="4">
        <f>ROUND(tblstock[[#This Row],[Volume]]/1000000,1)</f>
        <v>1.3</v>
      </c>
      <c r="I531" s="8">
        <f t="shared" si="32"/>
        <v>-5.7142857142856605E-3</v>
      </c>
      <c r="J531" s="8">
        <f>J530*(1+tblstock[[#This Row],[DailyReturns]])</f>
        <v>1.0925073709714259</v>
      </c>
      <c r="K531" s="4">
        <f t="shared" si="29"/>
        <v>30.597000049999998</v>
      </c>
      <c r="L531" s="4">
        <f t="shared" si="31"/>
        <v>30.600600019999991</v>
      </c>
      <c r="M531" s="10">
        <f t="shared" si="30"/>
        <v>3.3452137114674499E-2</v>
      </c>
    </row>
    <row r="532" spans="1:13" x14ac:dyDescent="0.3">
      <c r="A532" s="1">
        <v>41124</v>
      </c>
      <c r="B532" s="4">
        <v>26.9</v>
      </c>
      <c r="C532" s="4">
        <v>27.549999</v>
      </c>
      <c r="D532" s="4">
        <v>26.74</v>
      </c>
      <c r="E532" s="4">
        <v>27.27</v>
      </c>
      <c r="F532" s="4">
        <v>27.27</v>
      </c>
      <c r="G532" s="3">
        <v>1209500</v>
      </c>
      <c r="H532" s="4">
        <f>ROUND(tblstock[[#This Row],[Volume]]/1000000,1)</f>
        <v>1.2</v>
      </c>
      <c r="I532" s="8">
        <f t="shared" si="32"/>
        <v>4.4827586206896482E-2</v>
      </c>
      <c r="J532" s="8">
        <f>J531*(1+tblstock[[#This Row],[DailyReturns]])</f>
        <v>1.1414818393253174</v>
      </c>
      <c r="K532" s="4">
        <f t="shared" si="29"/>
        <v>30.411000050000002</v>
      </c>
      <c r="L532" s="4">
        <f t="shared" si="31"/>
        <v>30.525600019999992</v>
      </c>
      <c r="M532" s="10">
        <f t="shared" si="30"/>
        <v>3.3938057655332636E-2</v>
      </c>
    </row>
    <row r="533" spans="1:13" x14ac:dyDescent="0.3">
      <c r="A533" s="1">
        <v>41127</v>
      </c>
      <c r="B533" s="4">
        <v>27.549999</v>
      </c>
      <c r="C533" s="4">
        <v>28.700001</v>
      </c>
      <c r="D533" s="4">
        <v>27.549999</v>
      </c>
      <c r="E533" s="4">
        <v>28.27</v>
      </c>
      <c r="F533" s="4">
        <v>28.27</v>
      </c>
      <c r="G533" s="3">
        <v>1528200</v>
      </c>
      <c r="H533" s="4">
        <f>ROUND(tblstock[[#This Row],[Volume]]/1000000,1)</f>
        <v>1.5</v>
      </c>
      <c r="I533" s="8">
        <f t="shared" si="32"/>
        <v>3.6670333700036674E-2</v>
      </c>
      <c r="J533" s="8">
        <f>J532*(1+tblstock[[#This Row],[DailyReturns]])</f>
        <v>1.1833403592859084</v>
      </c>
      <c r="K533" s="4">
        <f t="shared" si="29"/>
        <v>30.250000050000001</v>
      </c>
      <c r="L533" s="4">
        <f t="shared" si="31"/>
        <v>30.485399999999995</v>
      </c>
      <c r="M533" s="10">
        <f t="shared" si="30"/>
        <v>3.33134550090909E-2</v>
      </c>
    </row>
    <row r="534" spans="1:13" x14ac:dyDescent="0.3">
      <c r="A534" s="1">
        <v>41128</v>
      </c>
      <c r="B534" s="4">
        <v>28.77</v>
      </c>
      <c r="C534" s="4">
        <v>30.9</v>
      </c>
      <c r="D534" s="4">
        <v>28.5</v>
      </c>
      <c r="E534" s="4">
        <v>30.25</v>
      </c>
      <c r="F534" s="4">
        <v>30.25</v>
      </c>
      <c r="G534" s="3">
        <v>2387200</v>
      </c>
      <c r="H534" s="4">
        <f>ROUND(tblstock[[#This Row],[Volume]]/1000000,1)</f>
        <v>2.4</v>
      </c>
      <c r="I534" s="8">
        <f t="shared" si="32"/>
        <v>7.0038910505836591E-2</v>
      </c>
      <c r="J534" s="8">
        <f>J533*(1+tblstock[[#This Row],[DailyReturns]])</f>
        <v>1.2662202288078785</v>
      </c>
      <c r="K534" s="4">
        <f t="shared" ref="K534:K597" si="33">AVERAGE(E515:E534)</f>
        <v>30.199000050000002</v>
      </c>
      <c r="L534" s="4">
        <f t="shared" si="31"/>
        <v>30.494200019999994</v>
      </c>
      <c r="M534" s="10">
        <f t="shared" si="30"/>
        <v>3.5819548741313323E-2</v>
      </c>
    </row>
    <row r="535" spans="1:13" x14ac:dyDescent="0.3">
      <c r="A535" s="1">
        <v>41129</v>
      </c>
      <c r="B535" s="4">
        <v>29.9</v>
      </c>
      <c r="C535" s="4">
        <v>30</v>
      </c>
      <c r="D535" s="4">
        <v>28.59</v>
      </c>
      <c r="E535" s="4">
        <v>29.09</v>
      </c>
      <c r="F535" s="4">
        <v>29.09</v>
      </c>
      <c r="G535" s="3">
        <v>1308900</v>
      </c>
      <c r="H535" s="4">
        <f>ROUND(tblstock[[#This Row],[Volume]]/1000000,1)</f>
        <v>1.3</v>
      </c>
      <c r="I535" s="8">
        <f t="shared" si="32"/>
        <v>-3.8347107438016531E-2</v>
      </c>
      <c r="J535" s="8">
        <f>J534*(1+tblstock[[#This Row],[DailyReturns]])</f>
        <v>1.2176643456535929</v>
      </c>
      <c r="K535" s="4">
        <f t="shared" si="33"/>
        <v>30.078000050000004</v>
      </c>
      <c r="L535" s="4">
        <f t="shared" si="31"/>
        <v>30.4422</v>
      </c>
      <c r="M535" s="10">
        <f t="shared" si="30"/>
        <v>3.5562414822645487E-2</v>
      </c>
    </row>
    <row r="536" spans="1:13" x14ac:dyDescent="0.3">
      <c r="A536" s="1">
        <v>41130</v>
      </c>
      <c r="B536" s="4">
        <v>29.52</v>
      </c>
      <c r="C536" s="4">
        <v>30</v>
      </c>
      <c r="D536" s="4">
        <v>29.129999000000002</v>
      </c>
      <c r="E536" s="4">
        <v>29.41</v>
      </c>
      <c r="F536" s="4">
        <v>29.41</v>
      </c>
      <c r="G536" s="3">
        <v>672600</v>
      </c>
      <c r="H536" s="4">
        <f>ROUND(tblstock[[#This Row],[Volume]]/1000000,1)</f>
        <v>0.7</v>
      </c>
      <c r="I536" s="8">
        <f t="shared" si="32"/>
        <v>1.1000343760742532E-2</v>
      </c>
      <c r="J536" s="8">
        <f>J535*(1+tblstock[[#This Row],[DailyReturns]])</f>
        <v>1.231059072040982</v>
      </c>
      <c r="K536" s="4">
        <f t="shared" si="33"/>
        <v>29.913499999999999</v>
      </c>
      <c r="L536" s="4">
        <f t="shared" si="31"/>
        <v>30.422199999999997</v>
      </c>
      <c r="M536" s="10">
        <f t="shared" si="30"/>
        <v>3.5561525604629045E-2</v>
      </c>
    </row>
    <row r="537" spans="1:13" x14ac:dyDescent="0.3">
      <c r="A537" s="1">
        <v>41131</v>
      </c>
      <c r="B537" s="4">
        <v>29.309999000000001</v>
      </c>
      <c r="C537" s="4">
        <v>29.940000999999999</v>
      </c>
      <c r="D537" s="4">
        <v>29.309999000000001</v>
      </c>
      <c r="E537" s="4">
        <v>29.940000999999999</v>
      </c>
      <c r="F537" s="4">
        <v>29.940000999999999</v>
      </c>
      <c r="G537" s="3">
        <v>707400</v>
      </c>
      <c r="H537" s="4">
        <f>ROUND(tblstock[[#This Row],[Volume]]/1000000,1)</f>
        <v>0.7</v>
      </c>
      <c r="I537" s="8">
        <f t="shared" si="32"/>
        <v>1.8021115266915969E-2</v>
      </c>
      <c r="J537" s="8">
        <f>J536*(1+tblstock[[#This Row],[DailyReturns]])</f>
        <v>1.2532441294786152</v>
      </c>
      <c r="K537" s="4">
        <f t="shared" si="33"/>
        <v>29.698000050000001</v>
      </c>
      <c r="L537" s="4">
        <f t="shared" si="31"/>
        <v>30.431000019999995</v>
      </c>
      <c r="M537" s="10">
        <f t="shared" si="30"/>
        <v>3.5625952429665916E-2</v>
      </c>
    </row>
    <row r="538" spans="1:13" x14ac:dyDescent="0.3">
      <c r="A538" s="1">
        <v>41134</v>
      </c>
      <c r="B538" s="4">
        <v>29.690000999999999</v>
      </c>
      <c r="C538" s="4">
        <v>31.299999</v>
      </c>
      <c r="D538" s="4">
        <v>29.1</v>
      </c>
      <c r="E538" s="4">
        <v>31.17</v>
      </c>
      <c r="F538" s="4">
        <v>31.17</v>
      </c>
      <c r="G538" s="3">
        <v>870100</v>
      </c>
      <c r="H538" s="4">
        <f>ROUND(tblstock[[#This Row],[Volume]]/1000000,1)</f>
        <v>0.9</v>
      </c>
      <c r="I538" s="8">
        <f t="shared" si="32"/>
        <v>4.1082129556375198E-2</v>
      </c>
      <c r="J538" s="8">
        <f>J537*(1+tblstock[[#This Row],[DailyReturns]])</f>
        <v>1.3047300671716224</v>
      </c>
      <c r="K538" s="4">
        <f t="shared" si="33"/>
        <v>29.458500099999998</v>
      </c>
      <c r="L538" s="4">
        <f t="shared" si="31"/>
        <v>30.491400019999997</v>
      </c>
      <c r="M538" s="10">
        <f t="shared" si="30"/>
        <v>3.6408955965981184E-2</v>
      </c>
    </row>
    <row r="539" spans="1:13" x14ac:dyDescent="0.3">
      <c r="A539" s="1">
        <v>41135</v>
      </c>
      <c r="B539" s="4">
        <v>30.75</v>
      </c>
      <c r="C539" s="4">
        <v>31.17</v>
      </c>
      <c r="D539" s="4">
        <v>29.26</v>
      </c>
      <c r="E539" s="4">
        <v>29.42</v>
      </c>
      <c r="F539" s="4">
        <v>29.42</v>
      </c>
      <c r="G539" s="3">
        <v>793400</v>
      </c>
      <c r="H539" s="4">
        <f>ROUND(tblstock[[#This Row],[Volume]]/1000000,1)</f>
        <v>0.8</v>
      </c>
      <c r="I539" s="8">
        <f t="shared" si="32"/>
        <v>-5.6143727943535449E-2</v>
      </c>
      <c r="J539" s="8">
        <f>J538*(1+tblstock[[#This Row],[DailyReturns]])</f>
        <v>1.2314776572405881</v>
      </c>
      <c r="K539" s="4">
        <f t="shared" si="33"/>
        <v>29.262000199999999</v>
      </c>
      <c r="L539" s="4">
        <f t="shared" si="31"/>
        <v>30.522200039999998</v>
      </c>
      <c r="M539" s="10">
        <f t="shared" si="30"/>
        <v>3.746804280447702E-2</v>
      </c>
    </row>
    <row r="540" spans="1:13" x14ac:dyDescent="0.3">
      <c r="A540" s="1">
        <v>41136</v>
      </c>
      <c r="B540" s="4">
        <v>29.389999</v>
      </c>
      <c r="C540" s="4">
        <v>29.700001</v>
      </c>
      <c r="D540" s="4">
        <v>28.809999000000001</v>
      </c>
      <c r="E540" s="4">
        <v>29.4</v>
      </c>
      <c r="F540" s="4">
        <v>29.4</v>
      </c>
      <c r="G540" s="3">
        <v>525400</v>
      </c>
      <c r="H540" s="4">
        <f>ROUND(tblstock[[#This Row],[Volume]]/1000000,1)</f>
        <v>0.5</v>
      </c>
      <c r="I540" s="8">
        <f t="shared" si="32"/>
        <v>-6.7980965329718303E-4</v>
      </c>
      <c r="J540" s="8">
        <f>J539*(1+tblstock[[#This Row],[DailyReturns]])</f>
        <v>1.2306404868413763</v>
      </c>
      <c r="K540" s="4">
        <f t="shared" si="33"/>
        <v>29.124500099999995</v>
      </c>
      <c r="L540" s="4">
        <f t="shared" si="31"/>
        <v>30.552000039999999</v>
      </c>
      <c r="M540" s="10">
        <f t="shared" si="30"/>
        <v>3.7431257407346687E-2</v>
      </c>
    </row>
    <row r="541" spans="1:13" x14ac:dyDescent="0.3">
      <c r="A541" s="1">
        <v>41137</v>
      </c>
      <c r="B541" s="4">
        <v>29.530000999999999</v>
      </c>
      <c r="C541" s="4">
        <v>30.389999</v>
      </c>
      <c r="D541" s="4">
        <v>29.5</v>
      </c>
      <c r="E541" s="4">
        <v>30.299999</v>
      </c>
      <c r="F541" s="4">
        <v>30.299999</v>
      </c>
      <c r="G541" s="3">
        <v>669000</v>
      </c>
      <c r="H541" s="4">
        <f>ROUND(tblstock[[#This Row],[Volume]]/1000000,1)</f>
        <v>0.7</v>
      </c>
      <c r="I541" s="8">
        <f t="shared" si="32"/>
        <v>3.0612210884353782E-2</v>
      </c>
      <c r="J541" s="8">
        <f>J540*(1+tblstock[[#This Row],[DailyReturns]])</f>
        <v>1.2683131129473884</v>
      </c>
      <c r="K541" s="4">
        <f t="shared" si="33"/>
        <v>29.026000049999993</v>
      </c>
      <c r="L541" s="4">
        <f t="shared" si="31"/>
        <v>30.573600039999995</v>
      </c>
      <c r="M541" s="10">
        <f t="shared" si="30"/>
        <v>3.7698946981308296E-2</v>
      </c>
    </row>
    <row r="542" spans="1:13" x14ac:dyDescent="0.3">
      <c r="A542" s="1">
        <v>41138</v>
      </c>
      <c r="B542" s="4">
        <v>30.290001</v>
      </c>
      <c r="C542" s="4">
        <v>30.709999</v>
      </c>
      <c r="D542" s="4">
        <v>29.98</v>
      </c>
      <c r="E542" s="4">
        <v>30.01</v>
      </c>
      <c r="F542" s="4">
        <v>30.01</v>
      </c>
      <c r="G542" s="3">
        <v>508200</v>
      </c>
      <c r="H542" s="4">
        <f>ROUND(tblstock[[#This Row],[Volume]]/1000000,1)</f>
        <v>0.5</v>
      </c>
      <c r="I542" s="8">
        <f t="shared" si="32"/>
        <v>-9.5709244082812714E-3</v>
      </c>
      <c r="J542" s="8">
        <f>J541*(1+tblstock[[#This Row],[DailyReturns]])</f>
        <v>1.256174184017337</v>
      </c>
      <c r="K542" s="4">
        <f t="shared" si="33"/>
        <v>28.937000000000001</v>
      </c>
      <c r="L542" s="4">
        <f t="shared" si="31"/>
        <v>30.595200040000005</v>
      </c>
      <c r="M542" s="10">
        <f t="shared" si="30"/>
        <v>3.7712791115485145E-2</v>
      </c>
    </row>
    <row r="543" spans="1:13" x14ac:dyDescent="0.3">
      <c r="A543" s="1">
        <v>41141</v>
      </c>
      <c r="B543" s="4">
        <v>30.15</v>
      </c>
      <c r="C543" s="4">
        <v>30.389999</v>
      </c>
      <c r="D543" s="4">
        <v>29.1</v>
      </c>
      <c r="E543" s="4">
        <v>29.51</v>
      </c>
      <c r="F543" s="4">
        <v>29.51</v>
      </c>
      <c r="G543" s="3">
        <v>1179100</v>
      </c>
      <c r="H543" s="4">
        <f>ROUND(tblstock[[#This Row],[Volume]]/1000000,1)</f>
        <v>1.2</v>
      </c>
      <c r="I543" s="8">
        <f t="shared" si="32"/>
        <v>-1.6661112962345882E-2</v>
      </c>
      <c r="J543" s="8">
        <f>J542*(1+tblstock[[#This Row],[DailyReturns]])</f>
        <v>1.2352449240370416</v>
      </c>
      <c r="K543" s="4">
        <f t="shared" si="33"/>
        <v>28.879499999999997</v>
      </c>
      <c r="L543" s="4">
        <f t="shared" si="31"/>
        <v>30.583800040000007</v>
      </c>
      <c r="M543" s="10">
        <f t="shared" si="30"/>
        <v>3.7694259157102783E-2</v>
      </c>
    </row>
    <row r="544" spans="1:13" x14ac:dyDescent="0.3">
      <c r="A544" s="1">
        <v>41142</v>
      </c>
      <c r="B544" s="4">
        <v>29.58</v>
      </c>
      <c r="C544" s="4">
        <v>30</v>
      </c>
      <c r="D544" s="4">
        <v>29</v>
      </c>
      <c r="E544" s="4">
        <v>29.110001</v>
      </c>
      <c r="F544" s="4">
        <v>29.110001</v>
      </c>
      <c r="G544" s="3">
        <v>761600</v>
      </c>
      <c r="H544" s="4">
        <f>ROUND(tblstock[[#This Row],[Volume]]/1000000,1)</f>
        <v>0.8</v>
      </c>
      <c r="I544" s="8">
        <f t="shared" si="32"/>
        <v>-1.3554693324296886E-2</v>
      </c>
      <c r="J544" s="8">
        <f>J543*(1+tblstock[[#This Row],[DailyReturns]])</f>
        <v>1.218501557911325</v>
      </c>
      <c r="K544" s="4">
        <f t="shared" si="33"/>
        <v>28.843000050000001</v>
      </c>
      <c r="L544" s="4">
        <f t="shared" si="31"/>
        <v>30.583600040000007</v>
      </c>
      <c r="M544" s="10">
        <f t="shared" ref="M544:M607" si="34">_xlfn.STDEV.P(I515:I544)</f>
        <v>3.7744827551556073E-2</v>
      </c>
    </row>
    <row r="545" spans="1:13" x14ac:dyDescent="0.3">
      <c r="A545" s="1">
        <v>41143</v>
      </c>
      <c r="B545" s="4">
        <v>29.01</v>
      </c>
      <c r="C545" s="4">
        <v>30.040001</v>
      </c>
      <c r="D545" s="4">
        <v>29.01</v>
      </c>
      <c r="E545" s="4">
        <v>29.950001</v>
      </c>
      <c r="F545" s="4">
        <v>29.950001</v>
      </c>
      <c r="G545" s="3">
        <v>775500</v>
      </c>
      <c r="H545" s="4">
        <f>ROUND(tblstock[[#This Row],[Volume]]/1000000,1)</f>
        <v>0.8</v>
      </c>
      <c r="I545" s="8">
        <f t="shared" si="32"/>
        <v>2.8856062217242791E-2</v>
      </c>
      <c r="J545" s="8">
        <f>J544*(1+tblstock[[#This Row],[DailyReturns]])</f>
        <v>1.2536627146782213</v>
      </c>
      <c r="K545" s="4">
        <f t="shared" si="33"/>
        <v>28.893000050000005</v>
      </c>
      <c r="L545" s="4">
        <f t="shared" si="31"/>
        <v>30.589400060000003</v>
      </c>
      <c r="M545" s="10">
        <f t="shared" si="34"/>
        <v>3.8109332452212735E-2</v>
      </c>
    </row>
    <row r="546" spans="1:13" x14ac:dyDescent="0.3">
      <c r="A546" s="1">
        <v>41144</v>
      </c>
      <c r="B546" s="4">
        <v>30</v>
      </c>
      <c r="C546" s="4">
        <v>30.85</v>
      </c>
      <c r="D546" s="4">
        <v>29.65</v>
      </c>
      <c r="E546" s="4">
        <v>30.73</v>
      </c>
      <c r="F546" s="4">
        <v>30.73</v>
      </c>
      <c r="G546" s="3">
        <v>1471000</v>
      </c>
      <c r="H546" s="4">
        <f>ROUND(tblstock[[#This Row],[Volume]]/1000000,1)</f>
        <v>1.5</v>
      </c>
      <c r="I546" s="8">
        <f t="shared" si="32"/>
        <v>2.6043371417583595E-2</v>
      </c>
      <c r="J546" s="8">
        <f>J545*(1+tblstock[[#This Row],[DailyReturns]])</f>
        <v>1.2863123183889624</v>
      </c>
      <c r="K546" s="4">
        <f t="shared" si="33"/>
        <v>29.023000100000001</v>
      </c>
      <c r="L546" s="4">
        <f t="shared" si="31"/>
        <v>30.608600060000004</v>
      </c>
      <c r="M546" s="10">
        <f t="shared" si="34"/>
        <v>3.776881414455778E-2</v>
      </c>
    </row>
    <row r="547" spans="1:13" x14ac:dyDescent="0.3">
      <c r="A547" s="1">
        <v>41145</v>
      </c>
      <c r="B547" s="4">
        <v>30.059999000000001</v>
      </c>
      <c r="C547" s="4">
        <v>30.24</v>
      </c>
      <c r="D547" s="4">
        <v>29.41</v>
      </c>
      <c r="E547" s="4">
        <v>29.5</v>
      </c>
      <c r="F547" s="4">
        <v>29.5</v>
      </c>
      <c r="G547" s="3">
        <v>1429400</v>
      </c>
      <c r="H547" s="4">
        <f>ROUND(tblstock[[#This Row],[Volume]]/1000000,1)</f>
        <v>1.4</v>
      </c>
      <c r="I547" s="8">
        <f t="shared" si="32"/>
        <v>-4.0026033192320225E-2</v>
      </c>
      <c r="J547" s="8">
        <f>J546*(1+tblstock[[#This Row],[DailyReturns]])</f>
        <v>1.2348263388374354</v>
      </c>
      <c r="K547" s="4">
        <f t="shared" si="33"/>
        <v>29.022500100000002</v>
      </c>
      <c r="L547" s="4">
        <f t="shared" si="31"/>
        <v>30.610800080000004</v>
      </c>
      <c r="M547" s="10">
        <f t="shared" si="34"/>
        <v>3.7264119069577384E-2</v>
      </c>
    </row>
    <row r="548" spans="1:13" x14ac:dyDescent="0.3">
      <c r="A548" s="1">
        <v>41148</v>
      </c>
      <c r="B548" s="4">
        <v>29.57</v>
      </c>
      <c r="C548" s="4">
        <v>29.700001</v>
      </c>
      <c r="D548" s="4">
        <v>28.17</v>
      </c>
      <c r="E548" s="4">
        <v>28.32</v>
      </c>
      <c r="F548" s="4">
        <v>28.32</v>
      </c>
      <c r="G548" s="3">
        <v>1350400</v>
      </c>
      <c r="H548" s="4">
        <f>ROUND(tblstock[[#This Row],[Volume]]/1000000,1)</f>
        <v>1.4</v>
      </c>
      <c r="I548" s="8">
        <f t="shared" si="32"/>
        <v>-3.9999999999999987E-2</v>
      </c>
      <c r="J548" s="8">
        <f>J547*(1+tblstock[[#This Row],[DailyReturns]])</f>
        <v>1.185433285283938</v>
      </c>
      <c r="K548" s="4">
        <f t="shared" si="33"/>
        <v>29.071000100000003</v>
      </c>
      <c r="L548" s="4">
        <f t="shared" si="31"/>
        <v>30.579000080000004</v>
      </c>
      <c r="M548" s="10">
        <f t="shared" si="34"/>
        <v>3.639080564681417E-2</v>
      </c>
    </row>
    <row r="549" spans="1:13" x14ac:dyDescent="0.3">
      <c r="A549" s="1">
        <v>41149</v>
      </c>
      <c r="B549" s="4">
        <v>28.4</v>
      </c>
      <c r="C549" s="4">
        <v>29.379999000000002</v>
      </c>
      <c r="D549" s="4">
        <v>28</v>
      </c>
      <c r="E549" s="4">
        <v>28.690000999999999</v>
      </c>
      <c r="F549" s="4">
        <v>28.690000999999999</v>
      </c>
      <c r="G549" s="3">
        <v>1402700</v>
      </c>
      <c r="H549" s="4">
        <f>ROUND(tblstock[[#This Row],[Volume]]/1000000,1)</f>
        <v>1.4</v>
      </c>
      <c r="I549" s="8">
        <f t="shared" si="32"/>
        <v>1.3065007062146838E-2</v>
      </c>
      <c r="J549" s="8">
        <f>J548*(1+tblstock[[#This Row],[DailyReturns]])</f>
        <v>1.2009209795278764</v>
      </c>
      <c r="K549" s="4">
        <f t="shared" si="33"/>
        <v>29.134500150000008</v>
      </c>
      <c r="L549" s="4">
        <f t="shared" si="31"/>
        <v>30.516000099999999</v>
      </c>
      <c r="M549" s="10">
        <f t="shared" si="34"/>
        <v>3.4463181224365515E-2</v>
      </c>
    </row>
    <row r="550" spans="1:13" x14ac:dyDescent="0.3">
      <c r="A550" s="1">
        <v>41150</v>
      </c>
      <c r="B550" s="4">
        <v>28.49</v>
      </c>
      <c r="C550" s="4">
        <v>28.639999</v>
      </c>
      <c r="D550" s="4">
        <v>28.02</v>
      </c>
      <c r="E550" s="4">
        <v>28.41</v>
      </c>
      <c r="F550" s="4">
        <v>28.41</v>
      </c>
      <c r="G550" s="3">
        <v>838900</v>
      </c>
      <c r="H550" s="4">
        <f>ROUND(tblstock[[#This Row],[Volume]]/1000000,1)</f>
        <v>0.8</v>
      </c>
      <c r="I550" s="8">
        <f t="shared" si="32"/>
        <v>-9.759532598134054E-3</v>
      </c>
      <c r="J550" s="8">
        <f>J549*(1+tblstock[[#This Row],[DailyReturns]])</f>
        <v>1.189200552080391</v>
      </c>
      <c r="K550" s="4">
        <f t="shared" si="33"/>
        <v>29.242500150000001</v>
      </c>
      <c r="L550" s="4">
        <f t="shared" si="31"/>
        <v>30.442400100000004</v>
      </c>
      <c r="M550" s="10">
        <f t="shared" si="34"/>
        <v>3.3980497918054575E-2</v>
      </c>
    </row>
    <row r="551" spans="1:13" x14ac:dyDescent="0.3">
      <c r="A551" s="1">
        <v>41151</v>
      </c>
      <c r="B551" s="4">
        <v>28.6</v>
      </c>
      <c r="C551" s="4">
        <v>28.74</v>
      </c>
      <c r="D551" s="4">
        <v>28.1</v>
      </c>
      <c r="E551" s="4">
        <v>28.41</v>
      </c>
      <c r="F551" s="4">
        <v>28.41</v>
      </c>
      <c r="G551" s="3">
        <v>656400</v>
      </c>
      <c r="H551" s="4">
        <f>ROUND(tblstock[[#This Row],[Volume]]/1000000,1)</f>
        <v>0.7</v>
      </c>
      <c r="I551" s="8">
        <f t="shared" si="32"/>
        <v>0</v>
      </c>
      <c r="J551" s="8">
        <f>J550*(1+tblstock[[#This Row],[DailyReturns]])</f>
        <v>1.189200552080391</v>
      </c>
      <c r="K551" s="4">
        <f t="shared" si="33"/>
        <v>29.358000149999999</v>
      </c>
      <c r="L551" s="4">
        <f t="shared" si="31"/>
        <v>30.335000120000004</v>
      </c>
      <c r="M551" s="10">
        <f t="shared" si="34"/>
        <v>3.3960485891530508E-2</v>
      </c>
    </row>
    <row r="552" spans="1:13" x14ac:dyDescent="0.3">
      <c r="A552" s="1">
        <v>41152</v>
      </c>
      <c r="B552" s="4">
        <v>28.610001</v>
      </c>
      <c r="C552" s="4">
        <v>28.84</v>
      </c>
      <c r="D552" s="4">
        <v>28.200001</v>
      </c>
      <c r="E552" s="4">
        <v>28.52</v>
      </c>
      <c r="F552" s="4">
        <v>28.52</v>
      </c>
      <c r="G552" s="3">
        <v>539800</v>
      </c>
      <c r="H552" s="4">
        <f>ROUND(tblstock[[#This Row],[Volume]]/1000000,1)</f>
        <v>0.5</v>
      </c>
      <c r="I552" s="8">
        <f t="shared" si="32"/>
        <v>3.871876099964781E-3</v>
      </c>
      <c r="J552" s="8">
        <f>J551*(1+tblstock[[#This Row],[DailyReturns]])</f>
        <v>1.193804989276056</v>
      </c>
      <c r="K552" s="4">
        <f t="shared" si="33"/>
        <v>29.420500149999999</v>
      </c>
      <c r="L552" s="4">
        <f t="shared" si="31"/>
        <v>30.261600140000006</v>
      </c>
      <c r="M552" s="10">
        <f t="shared" si="34"/>
        <v>3.3920835897931857E-2</v>
      </c>
    </row>
    <row r="553" spans="1:13" x14ac:dyDescent="0.3">
      <c r="A553" s="1">
        <v>41156</v>
      </c>
      <c r="B553" s="4">
        <v>28.52</v>
      </c>
      <c r="C553" s="4">
        <v>28.99</v>
      </c>
      <c r="D553" s="4">
        <v>27.9</v>
      </c>
      <c r="E553" s="4">
        <v>28.139999</v>
      </c>
      <c r="F553" s="4">
        <v>28.139999</v>
      </c>
      <c r="G553" s="3">
        <v>752500</v>
      </c>
      <c r="H553" s="4">
        <f>ROUND(tblstock[[#This Row],[Volume]]/1000000,1)</f>
        <v>0.8</v>
      </c>
      <c r="I553" s="8">
        <f t="shared" si="32"/>
        <v>-1.3324018232819076E-2</v>
      </c>
      <c r="J553" s="8">
        <f>J552*(1+tblstock[[#This Row],[DailyReturns]])</f>
        <v>1.1778987098325115</v>
      </c>
      <c r="K553" s="4">
        <f t="shared" si="33"/>
        <v>29.414000099999999</v>
      </c>
      <c r="L553" s="4">
        <f t="shared" si="31"/>
        <v>30.148600100000003</v>
      </c>
      <c r="M553" s="10">
        <f t="shared" si="34"/>
        <v>3.3442067062259974E-2</v>
      </c>
    </row>
    <row r="554" spans="1:13" x14ac:dyDescent="0.3">
      <c r="A554" s="1">
        <v>41157</v>
      </c>
      <c r="B554" s="4">
        <v>28.01</v>
      </c>
      <c r="C554" s="4">
        <v>28.5</v>
      </c>
      <c r="D554" s="4">
        <v>27.809999000000001</v>
      </c>
      <c r="E554" s="4">
        <v>27.940000999999999</v>
      </c>
      <c r="F554" s="4">
        <v>27.940000999999999</v>
      </c>
      <c r="G554" s="3">
        <v>639300</v>
      </c>
      <c r="H554" s="4">
        <f>ROUND(tblstock[[#This Row],[Volume]]/1000000,1)</f>
        <v>0.6</v>
      </c>
      <c r="I554" s="8">
        <f t="shared" si="32"/>
        <v>-7.1072497195184972E-3</v>
      </c>
      <c r="J554" s="8">
        <f>J553*(1+tblstock[[#This Row],[DailyReturns]])</f>
        <v>1.1695270895574332</v>
      </c>
      <c r="K554" s="4">
        <f t="shared" si="33"/>
        <v>29.298500150000006</v>
      </c>
      <c r="L554" s="4">
        <f t="shared" si="31"/>
        <v>30.045200100000002</v>
      </c>
      <c r="M554" s="10">
        <f t="shared" si="34"/>
        <v>3.3147971142609221E-2</v>
      </c>
    </row>
    <row r="555" spans="1:13" x14ac:dyDescent="0.3">
      <c r="A555" s="1">
        <v>41158</v>
      </c>
      <c r="B555" s="4">
        <v>28</v>
      </c>
      <c r="C555" s="4">
        <v>28.9</v>
      </c>
      <c r="D555" s="4">
        <v>27.9</v>
      </c>
      <c r="E555" s="4">
        <v>28.549999</v>
      </c>
      <c r="F555" s="4">
        <v>28.549999</v>
      </c>
      <c r="G555" s="3">
        <v>841700</v>
      </c>
      <c r="H555" s="4">
        <f>ROUND(tblstock[[#This Row],[Volume]]/1000000,1)</f>
        <v>0.8</v>
      </c>
      <c r="I555" s="8">
        <f t="shared" si="32"/>
        <v>2.1832425847085724E-2</v>
      </c>
      <c r="J555" s="8">
        <f>J554*(1+tblstock[[#This Row],[DailyReturns]])</f>
        <v>1.1950607030163538</v>
      </c>
      <c r="K555" s="4">
        <f t="shared" si="33"/>
        <v>29.271500100000004</v>
      </c>
      <c r="L555" s="4">
        <f t="shared" si="31"/>
        <v>29.98400006</v>
      </c>
      <c r="M555" s="10">
        <f t="shared" si="34"/>
        <v>3.2980398580192465E-2</v>
      </c>
    </row>
    <row r="556" spans="1:13" x14ac:dyDescent="0.3">
      <c r="A556" s="1">
        <v>41159</v>
      </c>
      <c r="B556" s="4">
        <v>28.549999</v>
      </c>
      <c r="C556" s="4">
        <v>29.57</v>
      </c>
      <c r="D556" s="4">
        <v>28.5</v>
      </c>
      <c r="E556" s="4">
        <v>29.35</v>
      </c>
      <c r="F556" s="4">
        <v>29.35</v>
      </c>
      <c r="G556" s="3">
        <v>953200</v>
      </c>
      <c r="H556" s="4">
        <f>ROUND(tblstock[[#This Row],[Volume]]/1000000,1)</f>
        <v>1</v>
      </c>
      <c r="I556" s="8">
        <f t="shared" si="32"/>
        <v>2.8021051769564046E-2</v>
      </c>
      <c r="J556" s="8">
        <f>J555*(1+tblstock[[#This Row],[DailyReturns]])</f>
        <v>1.2285475608433467</v>
      </c>
      <c r="K556" s="4">
        <f t="shared" si="33"/>
        <v>29.268500100000001</v>
      </c>
      <c r="L556" s="4">
        <f t="shared" si="31"/>
        <v>29.931800079999999</v>
      </c>
      <c r="M556" s="10">
        <f t="shared" si="34"/>
        <v>3.2913531723694239E-2</v>
      </c>
    </row>
    <row r="557" spans="1:13" x14ac:dyDescent="0.3">
      <c r="A557" s="1">
        <v>41162</v>
      </c>
      <c r="B557" s="4">
        <v>29.200001</v>
      </c>
      <c r="C557" s="4">
        <v>29.35</v>
      </c>
      <c r="D557" s="4">
        <v>27.299999</v>
      </c>
      <c r="E557" s="4">
        <v>27.370000999999998</v>
      </c>
      <c r="F557" s="4">
        <v>27.370000999999998</v>
      </c>
      <c r="G557" s="3">
        <v>1483300</v>
      </c>
      <c r="H557" s="4">
        <f>ROUND(tblstock[[#This Row],[Volume]]/1000000,1)</f>
        <v>1.5</v>
      </c>
      <c r="I557" s="8">
        <f t="shared" si="32"/>
        <v>-6.7461635434412359E-2</v>
      </c>
      <c r="J557" s="8">
        <f>J556*(1+tblstock[[#This Row],[DailyReturns]])</f>
        <v>1.1456677331798963</v>
      </c>
      <c r="K557" s="4">
        <f t="shared" si="33"/>
        <v>29.140000100000002</v>
      </c>
      <c r="L557" s="4">
        <f t="shared" si="31"/>
        <v>29.851000099999997</v>
      </c>
      <c r="M557" s="10">
        <f t="shared" si="34"/>
        <v>3.3984137569955081E-2</v>
      </c>
    </row>
    <row r="558" spans="1:13" x14ac:dyDescent="0.3">
      <c r="A558" s="1">
        <v>41163</v>
      </c>
      <c r="B558" s="4">
        <v>27.76</v>
      </c>
      <c r="C558" s="4">
        <v>28.16</v>
      </c>
      <c r="D558" s="4">
        <v>27.4</v>
      </c>
      <c r="E558" s="4">
        <v>27.799999</v>
      </c>
      <c r="F558" s="4">
        <v>27.799999</v>
      </c>
      <c r="G558" s="3">
        <v>1014900</v>
      </c>
      <c r="H558" s="4">
        <f>ROUND(tblstock[[#This Row],[Volume]]/1000000,1)</f>
        <v>1</v>
      </c>
      <c r="I558" s="8">
        <f t="shared" si="32"/>
        <v>1.5710558432204706E-2</v>
      </c>
      <c r="J558" s="8">
        <f>J557*(1+tblstock[[#This Row],[DailyReturns]])</f>
        <v>1.1636668130459107</v>
      </c>
      <c r="K558" s="4">
        <f t="shared" si="33"/>
        <v>28.971500050000003</v>
      </c>
      <c r="L558" s="4">
        <f t="shared" si="31"/>
        <v>29.781200059999996</v>
      </c>
      <c r="M558" s="10">
        <f t="shared" si="34"/>
        <v>3.1419463068650323E-2</v>
      </c>
    </row>
    <row r="559" spans="1:13" x14ac:dyDescent="0.3">
      <c r="A559" s="1">
        <v>41164</v>
      </c>
      <c r="B559" s="4">
        <v>27.9</v>
      </c>
      <c r="C559" s="4">
        <v>28.58</v>
      </c>
      <c r="D559" s="4">
        <v>27.799999</v>
      </c>
      <c r="E559" s="4">
        <v>28.280000999999999</v>
      </c>
      <c r="F559" s="4">
        <v>28.280000999999999</v>
      </c>
      <c r="G559" s="3">
        <v>1145200</v>
      </c>
      <c r="H559" s="4">
        <f>ROUND(tblstock[[#This Row],[Volume]]/1000000,1)</f>
        <v>1.1000000000000001</v>
      </c>
      <c r="I559" s="8">
        <f t="shared" si="32"/>
        <v>1.7266259613894192E-2</v>
      </c>
      <c r="J559" s="8">
        <f>J558*(1+tblstock[[#This Row],[DailyReturns]])</f>
        <v>1.1837589863440343</v>
      </c>
      <c r="K559" s="4">
        <f t="shared" si="33"/>
        <v>28.914500099999998</v>
      </c>
      <c r="L559" s="4">
        <f t="shared" si="31"/>
        <v>29.738800079999997</v>
      </c>
      <c r="M559" s="10">
        <f t="shared" si="34"/>
        <v>3.1553795402805736E-2</v>
      </c>
    </row>
    <row r="560" spans="1:13" x14ac:dyDescent="0.3">
      <c r="A560" s="1">
        <v>41165</v>
      </c>
      <c r="B560" s="4">
        <v>28.57</v>
      </c>
      <c r="C560" s="4">
        <v>29.5</v>
      </c>
      <c r="D560" s="4">
        <v>28.48</v>
      </c>
      <c r="E560" s="4">
        <v>29.48</v>
      </c>
      <c r="F560" s="4">
        <v>29.48</v>
      </c>
      <c r="G560" s="3">
        <v>1484700</v>
      </c>
      <c r="H560" s="4">
        <f>ROUND(tblstock[[#This Row],[Volume]]/1000000,1)</f>
        <v>1.5</v>
      </c>
      <c r="I560" s="8">
        <f t="shared" si="32"/>
        <v>4.2432777848911737E-2</v>
      </c>
      <c r="J560" s="8">
        <f>J559*(1+tblstock[[#This Row],[DailyReturns]])</f>
        <v>1.2339891684382236</v>
      </c>
      <c r="K560" s="4">
        <f t="shared" si="33"/>
        <v>28.918500099999999</v>
      </c>
      <c r="L560" s="4">
        <f t="shared" si="31"/>
        <v>29.715200079999995</v>
      </c>
      <c r="M560" s="10">
        <f t="shared" si="34"/>
        <v>3.1276872746694009E-2</v>
      </c>
    </row>
    <row r="561" spans="1:13" x14ac:dyDescent="0.3">
      <c r="A561" s="1">
        <v>41166</v>
      </c>
      <c r="B561" s="4">
        <v>30</v>
      </c>
      <c r="C561" s="4">
        <v>30.65</v>
      </c>
      <c r="D561" s="4">
        <v>29.65</v>
      </c>
      <c r="E561" s="4">
        <v>30.389999</v>
      </c>
      <c r="F561" s="4">
        <v>30.389999</v>
      </c>
      <c r="G561" s="3">
        <v>1536600</v>
      </c>
      <c r="H561" s="4">
        <f>ROUND(tblstock[[#This Row],[Volume]]/1000000,1)</f>
        <v>1.5</v>
      </c>
      <c r="I561" s="8">
        <f t="shared" si="32"/>
        <v>3.0868351424694677E-2</v>
      </c>
      <c r="J561" s="8">
        <f>J560*(1+tblstock[[#This Row],[DailyReturns]])</f>
        <v>1.2720803797438414</v>
      </c>
      <c r="K561" s="4">
        <f t="shared" si="33"/>
        <v>28.923000100000003</v>
      </c>
      <c r="L561" s="4">
        <f t="shared" si="31"/>
        <v>29.698400059999997</v>
      </c>
      <c r="M561" s="10">
        <f t="shared" si="34"/>
        <v>3.1571813645225592E-2</v>
      </c>
    </row>
    <row r="562" spans="1:13" x14ac:dyDescent="0.3">
      <c r="A562" s="1">
        <v>41169</v>
      </c>
      <c r="B562" s="4">
        <v>32.349997999999999</v>
      </c>
      <c r="C562" s="4">
        <v>32.779998999999997</v>
      </c>
      <c r="D562" s="4">
        <v>31.51</v>
      </c>
      <c r="E562" s="4">
        <v>32.540000999999997</v>
      </c>
      <c r="F562" s="4">
        <v>32.540000999999997</v>
      </c>
      <c r="G562" s="3">
        <v>3212800</v>
      </c>
      <c r="H562" s="4">
        <f>ROUND(tblstock[[#This Row],[Volume]]/1000000,1)</f>
        <v>3.2</v>
      </c>
      <c r="I562" s="8">
        <f t="shared" si="32"/>
        <v>7.0747024374696335E-2</v>
      </c>
      <c r="J562" s="8">
        <f>J561*(1+tblstock[[#This Row],[DailyReturns]])</f>
        <v>1.362076281376152</v>
      </c>
      <c r="K562" s="4">
        <f t="shared" si="33"/>
        <v>29.04950015</v>
      </c>
      <c r="L562" s="4">
        <f t="shared" si="31"/>
        <v>29.729400080000001</v>
      </c>
      <c r="M562" s="10">
        <f t="shared" si="34"/>
        <v>3.2958073256713412E-2</v>
      </c>
    </row>
    <row r="563" spans="1:13" x14ac:dyDescent="0.3">
      <c r="A563" s="1">
        <v>41170</v>
      </c>
      <c r="B563" s="4">
        <v>31.879999000000002</v>
      </c>
      <c r="C563" s="4">
        <v>31.9</v>
      </c>
      <c r="D563" s="4">
        <v>30.68</v>
      </c>
      <c r="E563" s="4">
        <v>31.34</v>
      </c>
      <c r="F563" s="4">
        <v>31.34</v>
      </c>
      <c r="G563" s="3">
        <v>1788500</v>
      </c>
      <c r="H563" s="4">
        <f>ROUND(tblstock[[#This Row],[Volume]]/1000000,1)</f>
        <v>1.8</v>
      </c>
      <c r="I563" s="8">
        <f t="shared" si="32"/>
        <v>-3.6877718596259323E-2</v>
      </c>
      <c r="J563" s="8">
        <f>J562*(1+tblstock[[#This Row],[DailyReturns]])</f>
        <v>1.311846015564923</v>
      </c>
      <c r="K563" s="4">
        <f t="shared" si="33"/>
        <v>29.141000150000004</v>
      </c>
      <c r="L563" s="4">
        <f t="shared" si="31"/>
        <v>29.726400080000005</v>
      </c>
      <c r="M563" s="10">
        <f t="shared" si="34"/>
        <v>3.3352046074682666E-2</v>
      </c>
    </row>
    <row r="564" spans="1:13" x14ac:dyDescent="0.3">
      <c r="A564" s="1">
        <v>41171</v>
      </c>
      <c r="B564" s="4">
        <v>31</v>
      </c>
      <c r="C564" s="4">
        <v>31.74</v>
      </c>
      <c r="D564" s="4">
        <v>30.940000999999999</v>
      </c>
      <c r="E564" s="4">
        <v>31.049999</v>
      </c>
      <c r="F564" s="4">
        <v>31.049999</v>
      </c>
      <c r="G564" s="3">
        <v>1048500</v>
      </c>
      <c r="H564" s="4">
        <f>ROUND(tblstock[[#This Row],[Volume]]/1000000,1)</f>
        <v>1</v>
      </c>
      <c r="I564" s="8">
        <f t="shared" si="32"/>
        <v>-9.2533822590938151E-3</v>
      </c>
      <c r="J564" s="8">
        <f>J563*(1+tblstock[[#This Row],[DailyReturns]])</f>
        <v>1.2997070029178317</v>
      </c>
      <c r="K564" s="4">
        <f t="shared" si="33"/>
        <v>29.23800005</v>
      </c>
      <c r="L564" s="4">
        <f t="shared" ref="L564:L627" si="35">AVERAGE(E515:E564)</f>
        <v>29.722000060000006</v>
      </c>
      <c r="M564" s="10">
        <f t="shared" si="34"/>
        <v>3.1078114013435805E-2</v>
      </c>
    </row>
    <row r="565" spans="1:13" x14ac:dyDescent="0.3">
      <c r="A565" s="1">
        <v>41172</v>
      </c>
      <c r="B565" s="4">
        <v>30.93</v>
      </c>
      <c r="C565" s="4">
        <v>31.5</v>
      </c>
      <c r="D565" s="4">
        <v>30.68</v>
      </c>
      <c r="E565" s="4">
        <v>30.9</v>
      </c>
      <c r="F565" s="4">
        <v>30.9</v>
      </c>
      <c r="G565" s="3">
        <v>912400</v>
      </c>
      <c r="H565" s="4">
        <f>ROUND(tblstock[[#This Row],[Volume]]/1000000,1)</f>
        <v>0.9</v>
      </c>
      <c r="I565" s="8">
        <f t="shared" si="32"/>
        <v>-4.8308858238610931E-3</v>
      </c>
      <c r="J565" s="8">
        <f>J564*(1+tblstock[[#This Row],[DailyReturns]])</f>
        <v>1.293428266782263</v>
      </c>
      <c r="K565" s="4">
        <f t="shared" si="33"/>
        <v>29.285500000000003</v>
      </c>
      <c r="L565" s="4">
        <f t="shared" si="35"/>
        <v>29.709800060000006</v>
      </c>
      <c r="M565" s="10">
        <f t="shared" si="34"/>
        <v>3.0221409610119918E-2</v>
      </c>
    </row>
    <row r="566" spans="1:13" x14ac:dyDescent="0.3">
      <c r="A566" s="1">
        <v>41173</v>
      </c>
      <c r="B566" s="4">
        <v>31.1</v>
      </c>
      <c r="C566" s="4">
        <v>31.49</v>
      </c>
      <c r="D566" s="4">
        <v>29.540001</v>
      </c>
      <c r="E566" s="4">
        <v>30.02</v>
      </c>
      <c r="F566" s="4">
        <v>30.02</v>
      </c>
      <c r="G566" s="3">
        <v>1870000</v>
      </c>
      <c r="H566" s="4">
        <f>ROUND(tblstock[[#This Row],[Volume]]/1000000,1)</f>
        <v>1.9</v>
      </c>
      <c r="I566" s="8">
        <f t="shared" si="32"/>
        <v>-2.8478964401294469E-2</v>
      </c>
      <c r="J566" s="8">
        <f>J565*(1+tblstock[[#This Row],[DailyReturns]])</f>
        <v>1.256592769216943</v>
      </c>
      <c r="K566" s="4">
        <f t="shared" si="33"/>
        <v>29.25</v>
      </c>
      <c r="L566" s="4">
        <f t="shared" si="35"/>
        <v>29.656200040000002</v>
      </c>
      <c r="M566" s="10">
        <f t="shared" si="34"/>
        <v>3.0677535688390243E-2</v>
      </c>
    </row>
    <row r="567" spans="1:13" x14ac:dyDescent="0.3">
      <c r="A567" s="1">
        <v>41176</v>
      </c>
      <c r="B567" s="4">
        <v>29.51</v>
      </c>
      <c r="C567" s="4">
        <v>31.030000999999999</v>
      </c>
      <c r="D567" s="4">
        <v>29.4</v>
      </c>
      <c r="E567" s="4">
        <v>30.66</v>
      </c>
      <c r="F567" s="4">
        <v>30.66</v>
      </c>
      <c r="G567" s="3">
        <v>1301900</v>
      </c>
      <c r="H567" s="4">
        <f>ROUND(tblstock[[#This Row],[Volume]]/1000000,1)</f>
        <v>1.3</v>
      </c>
      <c r="I567" s="8">
        <f t="shared" si="32"/>
        <v>2.1319120586275834E-2</v>
      </c>
      <c r="J567" s="8">
        <f>J566*(1+tblstock[[#This Row],[DailyReturns]])</f>
        <v>1.2833822219917215</v>
      </c>
      <c r="K567" s="4">
        <f t="shared" si="33"/>
        <v>29.308</v>
      </c>
      <c r="L567" s="4">
        <f t="shared" si="35"/>
        <v>29.584400040000006</v>
      </c>
      <c r="M567" s="10">
        <f t="shared" si="34"/>
        <v>3.0743610783539561E-2</v>
      </c>
    </row>
    <row r="568" spans="1:13" x14ac:dyDescent="0.3">
      <c r="A568" s="1">
        <v>41177</v>
      </c>
      <c r="B568" s="4">
        <v>28.620000999999998</v>
      </c>
      <c r="C568" s="4">
        <v>29.48</v>
      </c>
      <c r="D568" s="4">
        <v>27.530000999999999</v>
      </c>
      <c r="E568" s="4">
        <v>27.66</v>
      </c>
      <c r="F568" s="4">
        <v>27.66</v>
      </c>
      <c r="G568" s="3">
        <v>5680400</v>
      </c>
      <c r="H568" s="4">
        <f>ROUND(tblstock[[#This Row],[Volume]]/1000000,1)</f>
        <v>5.7</v>
      </c>
      <c r="I568" s="8">
        <f t="shared" si="32"/>
        <v>-9.7847358121330719E-2</v>
      </c>
      <c r="J568" s="8">
        <f>J567*(1+tblstock[[#This Row],[DailyReturns]])</f>
        <v>1.1578066621099483</v>
      </c>
      <c r="K568" s="4">
        <f t="shared" si="33"/>
        <v>29.274999999999995</v>
      </c>
      <c r="L568" s="4">
        <f t="shared" si="35"/>
        <v>29.418400060000007</v>
      </c>
      <c r="M568" s="10">
        <f t="shared" si="34"/>
        <v>3.4616957946646362E-2</v>
      </c>
    </row>
    <row r="569" spans="1:13" x14ac:dyDescent="0.3">
      <c r="A569" s="1">
        <v>41178</v>
      </c>
      <c r="B569" s="4">
        <v>27.66</v>
      </c>
      <c r="C569" s="4">
        <v>28.4</v>
      </c>
      <c r="D569" s="4">
        <v>27.48</v>
      </c>
      <c r="E569" s="4">
        <v>27.540001</v>
      </c>
      <c r="F569" s="4">
        <v>27.540001</v>
      </c>
      <c r="G569" s="3">
        <v>1527200</v>
      </c>
      <c r="H569" s="4">
        <f>ROUND(tblstock[[#This Row],[Volume]]/1000000,1)</f>
        <v>1.5</v>
      </c>
      <c r="I569" s="8">
        <f t="shared" si="32"/>
        <v>-4.3383586406362971E-3</v>
      </c>
      <c r="J569" s="8">
        <f>J568*(1+tblstock[[#This Row],[DailyReturns]])</f>
        <v>1.1527836815731973</v>
      </c>
      <c r="K569" s="4">
        <f t="shared" si="33"/>
        <v>29.217499999999994</v>
      </c>
      <c r="L569" s="4">
        <f t="shared" si="35"/>
        <v>29.302200120000013</v>
      </c>
      <c r="M569" s="10">
        <f t="shared" si="34"/>
        <v>3.3204337545899389E-2</v>
      </c>
    </row>
    <row r="570" spans="1:13" x14ac:dyDescent="0.3">
      <c r="A570" s="1">
        <v>41179</v>
      </c>
      <c r="B570" s="4">
        <v>27.82</v>
      </c>
      <c r="C570" s="4">
        <v>28.540001</v>
      </c>
      <c r="D570" s="4">
        <v>27.6</v>
      </c>
      <c r="E570" s="4">
        <v>28.49</v>
      </c>
      <c r="F570" s="4">
        <v>28.49</v>
      </c>
      <c r="G570" s="3">
        <v>1758600</v>
      </c>
      <c r="H570" s="4">
        <f>ROUND(tblstock[[#This Row],[Volume]]/1000000,1)</f>
        <v>1.8</v>
      </c>
      <c r="I570" s="8">
        <f t="shared" si="32"/>
        <v>3.4495242029947575E-2</v>
      </c>
      <c r="J570" s="8">
        <f>J569*(1+tblstock[[#This Row],[DailyReturns]])</f>
        <v>1.1925492336772388</v>
      </c>
      <c r="K570" s="4">
        <f t="shared" si="33"/>
        <v>29.221499999999999</v>
      </c>
      <c r="L570" s="4">
        <f t="shared" si="35"/>
        <v>29.229000080000009</v>
      </c>
      <c r="M570" s="10">
        <f t="shared" si="34"/>
        <v>3.3832556994003012E-2</v>
      </c>
    </row>
    <row r="571" spans="1:13" x14ac:dyDescent="0.3">
      <c r="A571" s="1">
        <v>41180</v>
      </c>
      <c r="B571" s="4">
        <v>28.73</v>
      </c>
      <c r="C571" s="4">
        <v>29.889999</v>
      </c>
      <c r="D571" s="4">
        <v>28.610001</v>
      </c>
      <c r="E571" s="4">
        <v>29.280000999999999</v>
      </c>
      <c r="F571" s="4">
        <v>29.280000999999999</v>
      </c>
      <c r="G571" s="3">
        <v>4343400</v>
      </c>
      <c r="H571" s="4">
        <f>ROUND(tblstock[[#This Row],[Volume]]/1000000,1)</f>
        <v>4.3</v>
      </c>
      <c r="I571" s="8">
        <f t="shared" si="32"/>
        <v>2.7729062829062838E-2</v>
      </c>
      <c r="J571" s="8">
        <f>J570*(1+tblstock[[#This Row],[DailyReturns]])</f>
        <v>1.2256175063046255</v>
      </c>
      <c r="K571" s="4">
        <f t="shared" si="33"/>
        <v>29.265000049999998</v>
      </c>
      <c r="L571" s="4">
        <f t="shared" si="35"/>
        <v>29.169200100000012</v>
      </c>
      <c r="M571" s="10">
        <f t="shared" si="34"/>
        <v>3.3748131967447852E-2</v>
      </c>
    </row>
    <row r="572" spans="1:13" x14ac:dyDescent="0.3">
      <c r="A572" s="1">
        <v>41183</v>
      </c>
      <c r="B572" s="4">
        <v>29.5</v>
      </c>
      <c r="C572" s="4">
        <v>29.889999</v>
      </c>
      <c r="D572" s="4">
        <v>29</v>
      </c>
      <c r="E572" s="4">
        <v>29.16</v>
      </c>
      <c r="F572" s="4">
        <v>29.16</v>
      </c>
      <c r="G572" s="3">
        <v>884400</v>
      </c>
      <c r="H572" s="4">
        <f>ROUND(tblstock[[#This Row],[Volume]]/1000000,1)</f>
        <v>0.9</v>
      </c>
      <c r="I572" s="8">
        <f t="shared" si="32"/>
        <v>-4.0983946687706222E-3</v>
      </c>
      <c r="J572" s="8">
        <f>J571*(1+tblstock[[#This Row],[DailyReturns]])</f>
        <v>1.2205944420508348</v>
      </c>
      <c r="K572" s="4">
        <f t="shared" si="33"/>
        <v>29.297000049999998</v>
      </c>
      <c r="L572" s="4">
        <f t="shared" si="35"/>
        <v>29.116600080000016</v>
      </c>
      <c r="M572" s="10">
        <f t="shared" si="34"/>
        <v>3.3713711264658636E-2</v>
      </c>
    </row>
    <row r="573" spans="1:13" x14ac:dyDescent="0.3">
      <c r="A573" s="1">
        <v>41184</v>
      </c>
      <c r="B573" s="4">
        <v>29.280000999999999</v>
      </c>
      <c r="C573" s="4">
        <v>29.889999</v>
      </c>
      <c r="D573" s="4">
        <v>29</v>
      </c>
      <c r="E573" s="4">
        <v>29.799999</v>
      </c>
      <c r="F573" s="4">
        <v>29.799999</v>
      </c>
      <c r="G573" s="3">
        <v>729000</v>
      </c>
      <c r="H573" s="4">
        <f>ROUND(tblstock[[#This Row],[Volume]]/1000000,1)</f>
        <v>0.7</v>
      </c>
      <c r="I573" s="8">
        <f t="shared" si="32"/>
        <v>2.1947839506172823E-2</v>
      </c>
      <c r="J573" s="8">
        <f>J572*(1+tblstock[[#This Row],[DailyReturns]])</f>
        <v>1.2473838529670929</v>
      </c>
      <c r="K573" s="4">
        <f t="shared" si="33"/>
        <v>29.380000049999996</v>
      </c>
      <c r="L573" s="4">
        <f t="shared" si="35"/>
        <v>29.099400060000011</v>
      </c>
      <c r="M573" s="10">
        <f t="shared" si="34"/>
        <v>3.3804387888130949E-2</v>
      </c>
    </row>
    <row r="574" spans="1:13" x14ac:dyDescent="0.3">
      <c r="A574" s="1">
        <v>41185</v>
      </c>
      <c r="B574" s="4">
        <v>29.75</v>
      </c>
      <c r="C574" s="4">
        <v>29.950001</v>
      </c>
      <c r="D574" s="4">
        <v>29.24</v>
      </c>
      <c r="E574" s="4">
        <v>29.299999</v>
      </c>
      <c r="F574" s="4">
        <v>29.299999</v>
      </c>
      <c r="G574" s="3">
        <v>1052800</v>
      </c>
      <c r="H574" s="4">
        <f>ROUND(tblstock[[#This Row],[Volume]]/1000000,1)</f>
        <v>1.1000000000000001</v>
      </c>
      <c r="I574" s="8">
        <f t="shared" si="32"/>
        <v>-1.6778524052970607E-2</v>
      </c>
      <c r="J574" s="8">
        <f>J573*(1+tblstock[[#This Row],[DailyReturns]])</f>
        <v>1.2264545929867974</v>
      </c>
      <c r="K574" s="4">
        <f t="shared" si="33"/>
        <v>29.447999949999996</v>
      </c>
      <c r="L574" s="4">
        <f t="shared" si="35"/>
        <v>29.088600040000014</v>
      </c>
      <c r="M574" s="10">
        <f t="shared" si="34"/>
        <v>3.385527929838978E-2</v>
      </c>
    </row>
    <row r="575" spans="1:13" x14ac:dyDescent="0.3">
      <c r="A575" s="1">
        <v>41186</v>
      </c>
      <c r="B575" s="4">
        <v>30</v>
      </c>
      <c r="C575" s="4">
        <v>30.1</v>
      </c>
      <c r="D575" s="4">
        <v>28.65</v>
      </c>
      <c r="E575" s="4">
        <v>29.4</v>
      </c>
      <c r="F575" s="4">
        <v>29.4</v>
      </c>
      <c r="G575" s="3">
        <v>1541300</v>
      </c>
      <c r="H575" s="4">
        <f>ROUND(tblstock[[#This Row],[Volume]]/1000000,1)</f>
        <v>1.5</v>
      </c>
      <c r="I575" s="8">
        <f t="shared" si="32"/>
        <v>3.4130035294540079E-3</v>
      </c>
      <c r="J575" s="8">
        <f>J574*(1+tblstock[[#This Row],[DailyReturns]])</f>
        <v>1.2306404868413763</v>
      </c>
      <c r="K575" s="4">
        <f t="shared" si="33"/>
        <v>29.490499999999997</v>
      </c>
      <c r="L575" s="4">
        <f t="shared" si="35"/>
        <v>29.097600020000019</v>
      </c>
      <c r="M575" s="10">
        <f t="shared" si="34"/>
        <v>3.3458205575836668E-2</v>
      </c>
    </row>
    <row r="576" spans="1:13" x14ac:dyDescent="0.3">
      <c r="A576" s="1">
        <v>41187</v>
      </c>
      <c r="B576" s="4">
        <v>29.700001</v>
      </c>
      <c r="C576" s="4">
        <v>29.809999000000001</v>
      </c>
      <c r="D576" s="4">
        <v>28.68</v>
      </c>
      <c r="E576" s="4">
        <v>28.889999</v>
      </c>
      <c r="F576" s="4">
        <v>28.889999</v>
      </c>
      <c r="G576" s="3">
        <v>938600</v>
      </c>
      <c r="H576" s="4">
        <f>ROUND(tblstock[[#This Row],[Volume]]/1000000,1)</f>
        <v>0.9</v>
      </c>
      <c r="I576" s="8">
        <f t="shared" si="32"/>
        <v>-1.7346972789115615E-2</v>
      </c>
      <c r="J576" s="8">
        <f>J575*(1+tblstock[[#This Row],[DailyReturns]])</f>
        <v>1.2092925998029549</v>
      </c>
      <c r="K576" s="4">
        <f t="shared" si="33"/>
        <v>29.467499950000001</v>
      </c>
      <c r="L576" s="4">
        <f t="shared" si="35"/>
        <v>29.112800020000012</v>
      </c>
      <c r="M576" s="10">
        <f t="shared" si="34"/>
        <v>3.3236196891372916E-2</v>
      </c>
    </row>
    <row r="577" spans="1:13" x14ac:dyDescent="0.3">
      <c r="A577" s="1">
        <v>41190</v>
      </c>
      <c r="B577" s="4">
        <v>28.860001</v>
      </c>
      <c r="C577" s="4">
        <v>29.4</v>
      </c>
      <c r="D577" s="4">
        <v>28.610001</v>
      </c>
      <c r="E577" s="4">
        <v>29.25</v>
      </c>
      <c r="F577" s="4">
        <v>29.25</v>
      </c>
      <c r="G577" s="3">
        <v>889700</v>
      </c>
      <c r="H577" s="4">
        <f>ROUND(tblstock[[#This Row],[Volume]]/1000000,1)</f>
        <v>0.9</v>
      </c>
      <c r="I577" s="8">
        <f t="shared" si="32"/>
        <v>1.2461094235413455E-2</v>
      </c>
      <c r="J577" s="8">
        <f>J576*(1+tblstock[[#This Row],[DailyReturns]])</f>
        <v>1.2243617088472878</v>
      </c>
      <c r="K577" s="4">
        <f t="shared" si="33"/>
        <v>29.561499900000008</v>
      </c>
      <c r="L577" s="4">
        <f t="shared" si="35"/>
        <v>29.107600020000014</v>
      </c>
      <c r="M577" s="10">
        <f t="shared" si="34"/>
        <v>3.2535879498034402E-2</v>
      </c>
    </row>
    <row r="578" spans="1:13" x14ac:dyDescent="0.3">
      <c r="A578" s="1">
        <v>41191</v>
      </c>
      <c r="B578" s="4">
        <v>29.120000999999998</v>
      </c>
      <c r="C578" s="4">
        <v>29.120000999999998</v>
      </c>
      <c r="D578" s="4">
        <v>28.25</v>
      </c>
      <c r="E578" s="4">
        <v>28.370000999999998</v>
      </c>
      <c r="F578" s="4">
        <v>28.370000999999998</v>
      </c>
      <c r="G578" s="3">
        <v>1193000</v>
      </c>
      <c r="H578" s="4">
        <f>ROUND(tblstock[[#This Row],[Volume]]/1000000,1)</f>
        <v>1.2</v>
      </c>
      <c r="I578" s="8">
        <f t="shared" si="32"/>
        <v>-3.0085435897435949E-2</v>
      </c>
      <c r="J578" s="8">
        <f>J577*(1+tblstock[[#This Row],[DailyReturns]])</f>
        <v>1.1875262531404875</v>
      </c>
      <c r="K578" s="4">
        <f t="shared" si="33"/>
        <v>29.590000000000011</v>
      </c>
      <c r="L578" s="4">
        <f t="shared" si="35"/>
        <v>29.128000040000014</v>
      </c>
      <c r="M578" s="10">
        <f t="shared" si="34"/>
        <v>3.2173636069816554E-2</v>
      </c>
    </row>
    <row r="579" spans="1:13" x14ac:dyDescent="0.3">
      <c r="A579" s="1">
        <v>41192</v>
      </c>
      <c r="B579" s="4">
        <v>28.389999</v>
      </c>
      <c r="C579" s="4">
        <v>28.719999000000001</v>
      </c>
      <c r="D579" s="4">
        <v>28.01</v>
      </c>
      <c r="E579" s="4">
        <v>28.4</v>
      </c>
      <c r="F579" s="4">
        <v>28.4</v>
      </c>
      <c r="G579" s="3">
        <v>503600</v>
      </c>
      <c r="H579" s="4">
        <f>ROUND(tblstock[[#This Row],[Volume]]/1000000,1)</f>
        <v>0.5</v>
      </c>
      <c r="I579" s="8">
        <f t="shared" ref="I579:I642" si="36">(E579-E578)/E578</f>
        <v>1.0574197723856305E-3</v>
      </c>
      <c r="J579" s="8">
        <f>J578*(1+tblstock[[#This Row],[DailyReturns]])</f>
        <v>1.1887819668807853</v>
      </c>
      <c r="K579" s="4">
        <f t="shared" si="33"/>
        <v>29.595999950000003</v>
      </c>
      <c r="L579" s="4">
        <f t="shared" si="35"/>
        <v>29.147600040000015</v>
      </c>
      <c r="M579" s="10">
        <f t="shared" si="34"/>
        <v>3.2090489818402797E-2</v>
      </c>
    </row>
    <row r="580" spans="1:13" x14ac:dyDescent="0.3">
      <c r="A580" s="1">
        <v>41193</v>
      </c>
      <c r="B580" s="4">
        <v>28.940000999999999</v>
      </c>
      <c r="C580" s="4">
        <v>28.98</v>
      </c>
      <c r="D580" s="4">
        <v>28.25</v>
      </c>
      <c r="E580" s="4">
        <v>28.32</v>
      </c>
      <c r="F580" s="4">
        <v>28.32</v>
      </c>
      <c r="G580" s="3">
        <v>450600</v>
      </c>
      <c r="H580" s="4">
        <f>ROUND(tblstock[[#This Row],[Volume]]/1000000,1)</f>
        <v>0.5</v>
      </c>
      <c r="I580" s="8">
        <f t="shared" si="36"/>
        <v>-2.8169014084506445E-3</v>
      </c>
      <c r="J580" s="8">
        <f>J579*(1+tblstock[[#This Row],[DailyReturns]])</f>
        <v>1.1854332852839382</v>
      </c>
      <c r="K580" s="4">
        <f t="shared" si="33"/>
        <v>29.53799995</v>
      </c>
      <c r="L580" s="4">
        <f t="shared" si="35"/>
        <v>29.18900004000001</v>
      </c>
      <c r="M580" s="10">
        <f t="shared" si="34"/>
        <v>3.2042930091921967E-2</v>
      </c>
    </row>
    <row r="581" spans="1:13" x14ac:dyDescent="0.3">
      <c r="A581" s="1">
        <v>41194</v>
      </c>
      <c r="B581" s="4">
        <v>28.32</v>
      </c>
      <c r="C581" s="4">
        <v>28.73</v>
      </c>
      <c r="D581" s="4">
        <v>27.5</v>
      </c>
      <c r="E581" s="4">
        <v>27.639999</v>
      </c>
      <c r="F581" s="4">
        <v>27.639999</v>
      </c>
      <c r="G581" s="3">
        <v>987600</v>
      </c>
      <c r="H581" s="4">
        <f>ROUND(tblstock[[#This Row],[Volume]]/1000000,1)</f>
        <v>1</v>
      </c>
      <c r="I581" s="8">
        <f t="shared" si="36"/>
        <v>-2.4011334745762739E-2</v>
      </c>
      <c r="J581" s="8">
        <f>J580*(1+tblstock[[#This Row],[DailyReturns]])</f>
        <v>1.1569694498522163</v>
      </c>
      <c r="K581" s="4">
        <f t="shared" si="33"/>
        <v>29.400499950000004</v>
      </c>
      <c r="L581" s="4">
        <f t="shared" si="35"/>
        <v>29.219800020000012</v>
      </c>
      <c r="M581" s="10">
        <f t="shared" si="34"/>
        <v>3.2341851256792085E-2</v>
      </c>
    </row>
    <row r="582" spans="1:13" x14ac:dyDescent="0.3">
      <c r="A582" s="1">
        <v>41197</v>
      </c>
      <c r="B582" s="4">
        <v>28.02</v>
      </c>
      <c r="C582" s="4">
        <v>28.049999</v>
      </c>
      <c r="D582" s="4">
        <v>26.860001</v>
      </c>
      <c r="E582" s="4">
        <v>27.33</v>
      </c>
      <c r="F582" s="4">
        <v>27.33</v>
      </c>
      <c r="G582" s="3">
        <v>1468700</v>
      </c>
      <c r="H582" s="4">
        <f>ROUND(tblstock[[#This Row],[Volume]]/1000000,1)</f>
        <v>1.5</v>
      </c>
      <c r="I582" s="8">
        <f t="shared" si="36"/>
        <v>-1.1215593748755246E-2</v>
      </c>
      <c r="J582" s="8">
        <f>J581*(1+tblstock[[#This Row],[DailyReturns]])</f>
        <v>1.1439933505229529</v>
      </c>
      <c r="K582" s="4">
        <f t="shared" si="33"/>
        <v>29.139999900000003</v>
      </c>
      <c r="L582" s="4">
        <f t="shared" si="35"/>
        <v>29.221000020000005</v>
      </c>
      <c r="M582" s="10">
        <f t="shared" si="34"/>
        <v>3.2389051484131355E-2</v>
      </c>
    </row>
    <row r="583" spans="1:13" x14ac:dyDescent="0.3">
      <c r="A583" s="1">
        <v>41198</v>
      </c>
      <c r="B583" s="4">
        <v>27.67</v>
      </c>
      <c r="C583" s="4">
        <v>28.09</v>
      </c>
      <c r="D583" s="4">
        <v>27.34</v>
      </c>
      <c r="E583" s="4">
        <v>28.059999000000001</v>
      </c>
      <c r="F583" s="4">
        <v>28.059999000000001</v>
      </c>
      <c r="G583" s="3">
        <v>479300</v>
      </c>
      <c r="H583" s="4">
        <f>ROUND(tblstock[[#This Row],[Volume]]/1000000,1)</f>
        <v>0.5</v>
      </c>
      <c r="I583" s="8">
        <f t="shared" si="36"/>
        <v>2.6710537870472117E-2</v>
      </c>
      <c r="J583" s="8">
        <f>J582*(1+tblstock[[#This Row],[DailyReturns]])</f>
        <v>1.1745500282356647</v>
      </c>
      <c r="K583" s="4">
        <f t="shared" si="33"/>
        <v>28.975999850000001</v>
      </c>
      <c r="L583" s="4">
        <f t="shared" si="35"/>
        <v>29.216800000000006</v>
      </c>
      <c r="M583" s="10">
        <f t="shared" si="34"/>
        <v>3.2672585893188895E-2</v>
      </c>
    </row>
    <row r="584" spans="1:13" x14ac:dyDescent="0.3">
      <c r="A584" s="1">
        <v>41199</v>
      </c>
      <c r="B584" s="4">
        <v>28.25</v>
      </c>
      <c r="C584" s="4">
        <v>28.84</v>
      </c>
      <c r="D584" s="4">
        <v>27.799999</v>
      </c>
      <c r="E584" s="4">
        <v>28.82</v>
      </c>
      <c r="F584" s="4">
        <v>28.82</v>
      </c>
      <c r="G584" s="3">
        <v>668000</v>
      </c>
      <c r="H584" s="4">
        <f>ROUND(tblstock[[#This Row],[Volume]]/1000000,1)</f>
        <v>0.7</v>
      </c>
      <c r="I584" s="8">
        <f t="shared" si="36"/>
        <v>2.7084854849780963E-2</v>
      </c>
      <c r="J584" s="8">
        <f>J583*(1+tblstock[[#This Row],[DailyReturns]])</f>
        <v>1.2063625452642339</v>
      </c>
      <c r="K584" s="4">
        <f t="shared" si="33"/>
        <v>28.864499899999998</v>
      </c>
      <c r="L584" s="4">
        <f t="shared" si="35"/>
        <v>29.188200000000005</v>
      </c>
      <c r="M584" s="10">
        <f t="shared" si="34"/>
        <v>3.2984013169358867E-2</v>
      </c>
    </row>
    <row r="585" spans="1:13" x14ac:dyDescent="0.3">
      <c r="A585" s="1">
        <v>41200</v>
      </c>
      <c r="B585" s="4">
        <v>28.99</v>
      </c>
      <c r="C585" s="4">
        <v>28.99</v>
      </c>
      <c r="D585" s="4">
        <v>27.780000999999999</v>
      </c>
      <c r="E585" s="4">
        <v>28.040001</v>
      </c>
      <c r="F585" s="4">
        <v>28.040001</v>
      </c>
      <c r="G585" s="3">
        <v>741000</v>
      </c>
      <c r="H585" s="4">
        <f>ROUND(tblstock[[#This Row],[Volume]]/1000000,1)</f>
        <v>0.7</v>
      </c>
      <c r="I585" s="8">
        <f t="shared" si="36"/>
        <v>-2.7064503816793897E-2</v>
      </c>
      <c r="J585" s="8">
        <f>J584*(1+tblstock[[#This Row],[DailyReturns]])</f>
        <v>1.1737129415534928</v>
      </c>
      <c r="K585" s="4">
        <f t="shared" si="33"/>
        <v>28.721499949999998</v>
      </c>
      <c r="L585" s="4">
        <f t="shared" si="35"/>
        <v>29.167200020000006</v>
      </c>
      <c r="M585" s="10">
        <f t="shared" si="34"/>
        <v>3.3151086146149082E-2</v>
      </c>
    </row>
    <row r="586" spans="1:13" x14ac:dyDescent="0.3">
      <c r="A586" s="1">
        <v>41201</v>
      </c>
      <c r="B586" s="4">
        <v>27.83</v>
      </c>
      <c r="C586" s="4">
        <v>28.200001</v>
      </c>
      <c r="D586" s="4">
        <v>27.299999</v>
      </c>
      <c r="E586" s="4">
        <v>27.74</v>
      </c>
      <c r="F586" s="4">
        <v>27.74</v>
      </c>
      <c r="G586" s="3">
        <v>1027400</v>
      </c>
      <c r="H586" s="4">
        <f>ROUND(tblstock[[#This Row],[Volume]]/1000000,1)</f>
        <v>1</v>
      </c>
      <c r="I586" s="8">
        <f t="shared" si="36"/>
        <v>-1.069903670830831E-2</v>
      </c>
      <c r="J586" s="8">
        <f>J585*(1+tblstock[[#This Row],[DailyReturns]])</f>
        <v>1.1611553437067954</v>
      </c>
      <c r="K586" s="4">
        <f t="shared" si="33"/>
        <v>28.607499949999994</v>
      </c>
      <c r="L586" s="4">
        <f t="shared" si="35"/>
        <v>29.133800020000002</v>
      </c>
      <c r="M586" s="10">
        <f t="shared" si="34"/>
        <v>3.2785131367725102E-2</v>
      </c>
    </row>
    <row r="587" spans="1:13" x14ac:dyDescent="0.3">
      <c r="A587" s="1">
        <v>41204</v>
      </c>
      <c r="B587" s="4">
        <v>27.99</v>
      </c>
      <c r="C587" s="4">
        <v>28</v>
      </c>
      <c r="D587" s="4">
        <v>27.360001</v>
      </c>
      <c r="E587" s="4">
        <v>27.85</v>
      </c>
      <c r="F587" s="4">
        <v>27.85</v>
      </c>
      <c r="G587" s="3">
        <v>470200</v>
      </c>
      <c r="H587" s="4">
        <f>ROUND(tblstock[[#This Row],[Volume]]/1000000,1)</f>
        <v>0.5</v>
      </c>
      <c r="I587" s="8">
        <f t="shared" si="36"/>
        <v>3.9653929343908796E-3</v>
      </c>
      <c r="J587" s="8">
        <f>J586*(1+tblstock[[#This Row],[DailyReturns]])</f>
        <v>1.1657597809024605</v>
      </c>
      <c r="K587" s="4">
        <f t="shared" si="33"/>
        <v>28.466999950000002</v>
      </c>
      <c r="L587" s="4">
        <f t="shared" si="35"/>
        <v>29.091999999999999</v>
      </c>
      <c r="M587" s="10">
        <f t="shared" si="34"/>
        <v>3.04033040985002E-2</v>
      </c>
    </row>
    <row r="588" spans="1:13" x14ac:dyDescent="0.3">
      <c r="A588" s="1">
        <v>41205</v>
      </c>
      <c r="B588" s="4">
        <v>27.379999000000002</v>
      </c>
      <c r="C588" s="4">
        <v>28.559999000000001</v>
      </c>
      <c r="D588" s="4">
        <v>27.370000999999998</v>
      </c>
      <c r="E588" s="4">
        <v>28.389999</v>
      </c>
      <c r="F588" s="4">
        <v>28.389999</v>
      </c>
      <c r="G588" s="3">
        <v>749000</v>
      </c>
      <c r="H588" s="4">
        <f>ROUND(tblstock[[#This Row],[Volume]]/1000000,1)</f>
        <v>0.7</v>
      </c>
      <c r="I588" s="8">
        <f t="shared" si="36"/>
        <v>1.9389551166965821E-2</v>
      </c>
      <c r="J588" s="8">
        <f>J587*(1+tblstock[[#This Row],[DailyReturns]])</f>
        <v>1.1883633398226594</v>
      </c>
      <c r="K588" s="4">
        <f t="shared" si="33"/>
        <v>28.503499899999998</v>
      </c>
      <c r="L588" s="4">
        <f t="shared" si="35"/>
        <v>29.036399979999995</v>
      </c>
      <c r="M588" s="10">
        <f t="shared" si="34"/>
        <v>3.0469543012647735E-2</v>
      </c>
    </row>
    <row r="589" spans="1:13" x14ac:dyDescent="0.3">
      <c r="A589" s="1">
        <v>41206</v>
      </c>
      <c r="B589" s="4">
        <v>28.52</v>
      </c>
      <c r="C589" s="4">
        <v>28.52</v>
      </c>
      <c r="D589" s="4">
        <v>27.25</v>
      </c>
      <c r="E589" s="4">
        <v>27.42</v>
      </c>
      <c r="F589" s="4">
        <v>27.42</v>
      </c>
      <c r="G589" s="3">
        <v>1016400</v>
      </c>
      <c r="H589" s="4">
        <f>ROUND(tblstock[[#This Row],[Volume]]/1000000,1)</f>
        <v>1</v>
      </c>
      <c r="I589" s="8">
        <f t="shared" si="36"/>
        <v>-3.4166926177066716E-2</v>
      </c>
      <c r="J589" s="8">
        <f>J588*(1+tblstock[[#This Row],[DailyReturns]])</f>
        <v>1.1477606173194062</v>
      </c>
      <c r="K589" s="4">
        <f t="shared" si="33"/>
        <v>28.49749984999999</v>
      </c>
      <c r="L589" s="4">
        <f t="shared" si="35"/>
        <v>28.996399979999996</v>
      </c>
      <c r="M589" s="10">
        <f t="shared" si="34"/>
        <v>3.0958775102988671E-2</v>
      </c>
    </row>
    <row r="590" spans="1:13" x14ac:dyDescent="0.3">
      <c r="A590" s="1">
        <v>41207</v>
      </c>
      <c r="B590" s="4">
        <v>27.799999</v>
      </c>
      <c r="C590" s="4">
        <v>27.799999</v>
      </c>
      <c r="D590" s="4">
        <v>27.450001</v>
      </c>
      <c r="E590" s="4">
        <v>27.52</v>
      </c>
      <c r="F590" s="4">
        <v>27.52</v>
      </c>
      <c r="G590" s="3">
        <v>577700</v>
      </c>
      <c r="H590" s="4">
        <f>ROUND(tblstock[[#This Row],[Volume]]/1000000,1)</f>
        <v>0.6</v>
      </c>
      <c r="I590" s="8">
        <f t="shared" si="36"/>
        <v>3.6469730123996303E-3</v>
      </c>
      <c r="J590" s="8">
        <f>J589*(1+tblstock[[#This Row],[DailyReturns]])</f>
        <v>1.1519464693154651</v>
      </c>
      <c r="K590" s="4">
        <f t="shared" si="33"/>
        <v>28.448999849999996</v>
      </c>
      <c r="L590" s="4">
        <f t="shared" si="35"/>
        <v>28.958799979999995</v>
      </c>
      <c r="M590" s="10">
        <f t="shared" si="34"/>
        <v>2.9929845184704814E-2</v>
      </c>
    </row>
    <row r="591" spans="1:13" x14ac:dyDescent="0.3">
      <c r="A591" s="1">
        <v>41208</v>
      </c>
      <c r="B591" s="4">
        <v>27.530000999999999</v>
      </c>
      <c r="C591" s="4">
        <v>27.799999</v>
      </c>
      <c r="D591" s="4">
        <v>27.02</v>
      </c>
      <c r="E591" s="4">
        <v>27.379999000000002</v>
      </c>
      <c r="F591" s="4">
        <v>27.379999000000002</v>
      </c>
      <c r="G591" s="3">
        <v>477400</v>
      </c>
      <c r="H591" s="4">
        <f>ROUND(tblstock[[#This Row],[Volume]]/1000000,1)</f>
        <v>0.5</v>
      </c>
      <c r="I591" s="8">
        <f t="shared" si="36"/>
        <v>-5.0872456395348129E-3</v>
      </c>
      <c r="J591" s="8">
        <f>J590*(1+tblstock[[#This Row],[DailyReturns]])</f>
        <v>1.1460862346624625</v>
      </c>
      <c r="K591" s="4">
        <f t="shared" si="33"/>
        <v>28.353999749999996</v>
      </c>
      <c r="L591" s="4">
        <f t="shared" si="35"/>
        <v>28.900399979999992</v>
      </c>
      <c r="M591" s="10">
        <f t="shared" si="34"/>
        <v>2.9309716186816444E-2</v>
      </c>
    </row>
    <row r="592" spans="1:13" x14ac:dyDescent="0.3">
      <c r="A592" s="1">
        <v>41213</v>
      </c>
      <c r="B592" s="4">
        <v>27.700001</v>
      </c>
      <c r="C592" s="4">
        <v>28.35</v>
      </c>
      <c r="D592" s="4">
        <v>27.370000999999998</v>
      </c>
      <c r="E592" s="4">
        <v>28.129999000000002</v>
      </c>
      <c r="F592" s="4">
        <v>28.129999000000002</v>
      </c>
      <c r="G592" s="3">
        <v>775200</v>
      </c>
      <c r="H592" s="4">
        <f>ROUND(tblstock[[#This Row],[Volume]]/1000000,1)</f>
        <v>0.8</v>
      </c>
      <c r="I592" s="8">
        <f t="shared" si="36"/>
        <v>2.7392258122434555E-2</v>
      </c>
      <c r="J592" s="8">
        <f>J591*(1+tblstock[[#This Row],[DailyReturns]])</f>
        <v>1.1774801246329059</v>
      </c>
      <c r="K592" s="4">
        <f t="shared" si="33"/>
        <v>28.302499700000006</v>
      </c>
      <c r="L592" s="4">
        <f t="shared" si="35"/>
        <v>28.862799959999993</v>
      </c>
      <c r="M592" s="10">
        <f t="shared" si="34"/>
        <v>2.6577695454059219E-2</v>
      </c>
    </row>
    <row r="593" spans="1:13" x14ac:dyDescent="0.3">
      <c r="A593" s="1">
        <v>41214</v>
      </c>
      <c r="B593" s="4">
        <v>28.25</v>
      </c>
      <c r="C593" s="4">
        <v>29.49</v>
      </c>
      <c r="D593" s="4">
        <v>28.200001</v>
      </c>
      <c r="E593" s="4">
        <v>29.25</v>
      </c>
      <c r="F593" s="4">
        <v>29.25</v>
      </c>
      <c r="G593" s="3">
        <v>1024100</v>
      </c>
      <c r="H593" s="4">
        <f>ROUND(tblstock[[#This Row],[Volume]]/1000000,1)</f>
        <v>1</v>
      </c>
      <c r="I593" s="8">
        <f t="shared" si="36"/>
        <v>3.9815180939039435E-2</v>
      </c>
      <c r="J593" s="8">
        <f>J592*(1+tblstock[[#This Row],[DailyReturns]])</f>
        <v>1.2243617088472878</v>
      </c>
      <c r="K593" s="4">
        <f t="shared" si="33"/>
        <v>28.274999749999999</v>
      </c>
      <c r="L593" s="4">
        <f t="shared" si="35"/>
        <v>28.857599959999995</v>
      </c>
      <c r="M593" s="10">
        <f t="shared" si="34"/>
        <v>2.7023157963206774E-2</v>
      </c>
    </row>
    <row r="594" spans="1:13" x14ac:dyDescent="0.3">
      <c r="A594" s="1">
        <v>41215</v>
      </c>
      <c r="B594" s="4">
        <v>29.27</v>
      </c>
      <c r="C594" s="4">
        <v>29.549999</v>
      </c>
      <c r="D594" s="4">
        <v>28.549999</v>
      </c>
      <c r="E594" s="4">
        <v>28.92</v>
      </c>
      <c r="F594" s="4">
        <v>28.92</v>
      </c>
      <c r="G594" s="3">
        <v>1030300</v>
      </c>
      <c r="H594" s="4">
        <f>ROUND(tblstock[[#This Row],[Volume]]/1000000,1)</f>
        <v>1</v>
      </c>
      <c r="I594" s="8">
        <f t="shared" si="36"/>
        <v>-1.1282051282051224E-2</v>
      </c>
      <c r="J594" s="8">
        <f>J593*(1+tblstock[[#This Row],[DailyReturns]])</f>
        <v>1.2105483972602928</v>
      </c>
      <c r="K594" s="4">
        <f t="shared" si="33"/>
        <v>28.255999800000001</v>
      </c>
      <c r="L594" s="4">
        <f t="shared" si="35"/>
        <v>28.853799939999995</v>
      </c>
      <c r="M594" s="10">
        <f t="shared" si="34"/>
        <v>2.7043946847879238E-2</v>
      </c>
    </row>
    <row r="595" spans="1:13" x14ac:dyDescent="0.3">
      <c r="A595" s="1">
        <v>41218</v>
      </c>
      <c r="B595" s="4">
        <v>29.799999</v>
      </c>
      <c r="C595" s="4">
        <v>31.58</v>
      </c>
      <c r="D595" s="4">
        <v>29.33</v>
      </c>
      <c r="E595" s="4">
        <v>31.5</v>
      </c>
      <c r="F595" s="4">
        <v>31.5</v>
      </c>
      <c r="G595" s="3">
        <v>2048900</v>
      </c>
      <c r="H595" s="4">
        <f>ROUND(tblstock[[#This Row],[Volume]]/1000000,1)</f>
        <v>2</v>
      </c>
      <c r="I595" s="8">
        <f t="shared" si="36"/>
        <v>8.9211618257261344E-2</v>
      </c>
      <c r="J595" s="8">
        <f>J594*(1+tblstock[[#This Row],[DailyReturns]])</f>
        <v>1.3185433787586176</v>
      </c>
      <c r="K595" s="4">
        <f t="shared" si="33"/>
        <v>28.360999800000002</v>
      </c>
      <c r="L595" s="4">
        <f t="shared" si="35"/>
        <v>28.884799919999995</v>
      </c>
      <c r="M595" s="10">
        <f t="shared" si="34"/>
        <v>3.1599708863830414E-2</v>
      </c>
    </row>
    <row r="596" spans="1:13" x14ac:dyDescent="0.3">
      <c r="A596" s="1">
        <v>41219</v>
      </c>
      <c r="B596" s="4">
        <v>30.610001</v>
      </c>
      <c r="C596" s="4">
        <v>31.200001</v>
      </c>
      <c r="D596" s="4">
        <v>29.950001</v>
      </c>
      <c r="E596" s="4">
        <v>31.15</v>
      </c>
      <c r="F596" s="4">
        <v>31.15</v>
      </c>
      <c r="G596" s="3">
        <v>2324000</v>
      </c>
      <c r="H596" s="4">
        <f>ROUND(tblstock[[#This Row],[Volume]]/1000000,1)</f>
        <v>2.2999999999999998</v>
      </c>
      <c r="I596" s="8">
        <f t="shared" si="36"/>
        <v>-1.1111111111111157E-2</v>
      </c>
      <c r="J596" s="8">
        <f>J595*(1+tblstock[[#This Row],[DailyReturns]])</f>
        <v>1.3038928967724106</v>
      </c>
      <c r="K596" s="4">
        <f t="shared" si="33"/>
        <v>28.473999850000002</v>
      </c>
      <c r="L596" s="4">
        <f t="shared" si="35"/>
        <v>28.893199919999997</v>
      </c>
      <c r="M596" s="10">
        <f t="shared" si="34"/>
        <v>3.1208363836581491E-2</v>
      </c>
    </row>
    <row r="597" spans="1:13" x14ac:dyDescent="0.3">
      <c r="A597" s="1">
        <v>41220</v>
      </c>
      <c r="B597" s="4">
        <v>31</v>
      </c>
      <c r="C597" s="4">
        <v>32.049999</v>
      </c>
      <c r="D597" s="4">
        <v>30.809999000000001</v>
      </c>
      <c r="E597" s="4">
        <v>31.540001</v>
      </c>
      <c r="F597" s="4">
        <v>31.540001</v>
      </c>
      <c r="G597" s="3">
        <v>1714500</v>
      </c>
      <c r="H597" s="4">
        <f>ROUND(tblstock[[#This Row],[Volume]]/1000000,1)</f>
        <v>1.7</v>
      </c>
      <c r="I597" s="8">
        <f t="shared" si="36"/>
        <v>1.2520096308186247E-2</v>
      </c>
      <c r="J597" s="8">
        <f>J596*(1+tblstock[[#This Row],[DailyReturns]])</f>
        <v>1.320217761415561</v>
      </c>
      <c r="K597" s="4">
        <f t="shared" si="33"/>
        <v>28.588499899999999</v>
      </c>
      <c r="L597" s="4">
        <f t="shared" si="35"/>
        <v>28.93399994</v>
      </c>
      <c r="M597" s="10">
        <f t="shared" si="34"/>
        <v>3.1063830754827035E-2</v>
      </c>
    </row>
    <row r="598" spans="1:13" x14ac:dyDescent="0.3">
      <c r="A598" s="1">
        <v>41221</v>
      </c>
      <c r="B598" s="4">
        <v>31.01</v>
      </c>
      <c r="C598" s="4">
        <v>31.879999000000002</v>
      </c>
      <c r="D598" s="4">
        <v>30.940000999999999</v>
      </c>
      <c r="E598" s="4">
        <v>31.309999000000001</v>
      </c>
      <c r="F598" s="4">
        <v>31.309999000000001</v>
      </c>
      <c r="G598" s="3">
        <v>1274000</v>
      </c>
      <c r="H598" s="4">
        <f>ROUND(tblstock[[#This Row],[Volume]]/1000000,1)</f>
        <v>1.3</v>
      </c>
      <c r="I598" s="8">
        <f t="shared" si="36"/>
        <v>-7.2923903838810573E-3</v>
      </c>
      <c r="J598" s="8">
        <f>J597*(1+tblstock[[#This Row],[DailyReturns]])</f>
        <v>1.3105902181075852</v>
      </c>
      <c r="K598" s="4">
        <f t="shared" ref="K598:K661" si="37">AVERAGE(E579:E598)</f>
        <v>28.735499799999996</v>
      </c>
      <c r="L598" s="4">
        <f t="shared" si="35"/>
        <v>28.993799920000001</v>
      </c>
      <c r="M598" s="10">
        <f t="shared" si="34"/>
        <v>2.5096913301159908E-2</v>
      </c>
    </row>
    <row r="599" spans="1:13" x14ac:dyDescent="0.3">
      <c r="A599" s="1">
        <v>41222</v>
      </c>
      <c r="B599" s="4">
        <v>30.6</v>
      </c>
      <c r="C599" s="4">
        <v>30.93</v>
      </c>
      <c r="D599" s="4">
        <v>29.85</v>
      </c>
      <c r="E599" s="4">
        <v>30.32</v>
      </c>
      <c r="F599" s="4">
        <v>30.32</v>
      </c>
      <c r="G599" s="3">
        <v>863000</v>
      </c>
      <c r="H599" s="4">
        <f>ROUND(tblstock[[#This Row],[Volume]]/1000000,1)</f>
        <v>0.9</v>
      </c>
      <c r="I599" s="8">
        <f t="shared" si="36"/>
        <v>-3.1619260032553845E-2</v>
      </c>
      <c r="J599" s="8">
        <f>J598*(1+tblstock[[#This Row],[DailyReturns]])</f>
        <v>1.2691503252051199</v>
      </c>
      <c r="K599" s="4">
        <f t="shared" si="37"/>
        <v>28.831499799999996</v>
      </c>
      <c r="L599" s="4">
        <f t="shared" si="35"/>
        <v>29.026399900000001</v>
      </c>
      <c r="M599" s="10">
        <f t="shared" si="34"/>
        <v>2.5880816790683936E-2</v>
      </c>
    </row>
    <row r="600" spans="1:13" x14ac:dyDescent="0.3">
      <c r="A600" s="1">
        <v>41225</v>
      </c>
      <c r="B600" s="4">
        <v>30.290001</v>
      </c>
      <c r="C600" s="4">
        <v>31.42</v>
      </c>
      <c r="D600" s="4">
        <v>30.16</v>
      </c>
      <c r="E600" s="4">
        <v>31.07</v>
      </c>
      <c r="F600" s="4">
        <v>31.07</v>
      </c>
      <c r="G600" s="3">
        <v>555900</v>
      </c>
      <c r="H600" s="4">
        <f>ROUND(tblstock[[#This Row],[Volume]]/1000000,1)</f>
        <v>0.6</v>
      </c>
      <c r="I600" s="8">
        <f t="shared" si="36"/>
        <v>2.4736147757255935E-2</v>
      </c>
      <c r="J600" s="8">
        <f>J599*(1+tblstock[[#This Row],[DailyReturns]])</f>
        <v>1.3005442151755631</v>
      </c>
      <c r="K600" s="4">
        <f t="shared" si="37"/>
        <v>28.968999799999999</v>
      </c>
      <c r="L600" s="4">
        <f t="shared" si="35"/>
        <v>29.079599899999998</v>
      </c>
      <c r="M600" s="10">
        <f t="shared" si="34"/>
        <v>2.5548876169345754E-2</v>
      </c>
    </row>
    <row r="601" spans="1:13" x14ac:dyDescent="0.3">
      <c r="A601" s="1">
        <v>41226</v>
      </c>
      <c r="B601" s="4">
        <v>31.290001</v>
      </c>
      <c r="C601" s="4">
        <v>32</v>
      </c>
      <c r="D601" s="4">
        <v>30.719999000000001</v>
      </c>
      <c r="E601" s="4">
        <v>31.610001</v>
      </c>
      <c r="F601" s="4">
        <v>31.610001</v>
      </c>
      <c r="G601" s="3">
        <v>998300</v>
      </c>
      <c r="H601" s="4">
        <f>ROUND(tblstock[[#This Row],[Volume]]/1000000,1)</f>
        <v>1</v>
      </c>
      <c r="I601" s="8">
        <f t="shared" si="36"/>
        <v>1.7380141615706474E-2</v>
      </c>
      <c r="J601" s="8">
        <f>J600*(1+tblstock[[#This Row],[DailyReturns]])</f>
        <v>1.3231478578128022</v>
      </c>
      <c r="K601" s="4">
        <f t="shared" si="37"/>
        <v>29.167499900000006</v>
      </c>
      <c r="L601" s="4">
        <f t="shared" si="35"/>
        <v>29.14359992</v>
      </c>
      <c r="M601" s="10">
        <f t="shared" si="34"/>
        <v>2.528402878906719E-2</v>
      </c>
    </row>
    <row r="602" spans="1:13" x14ac:dyDescent="0.3">
      <c r="A602" s="1">
        <v>41227</v>
      </c>
      <c r="B602" s="4">
        <v>31.959999</v>
      </c>
      <c r="C602" s="4">
        <v>32.119999</v>
      </c>
      <c r="D602" s="4">
        <v>31.200001</v>
      </c>
      <c r="E602" s="4">
        <v>31.379999000000002</v>
      </c>
      <c r="F602" s="4">
        <v>31.379999000000002</v>
      </c>
      <c r="G602" s="3">
        <v>871300</v>
      </c>
      <c r="H602" s="4">
        <f>ROUND(tblstock[[#This Row],[Volume]]/1000000,1)</f>
        <v>0.9</v>
      </c>
      <c r="I602" s="8">
        <f t="shared" si="36"/>
        <v>-7.2762414654779332E-3</v>
      </c>
      <c r="J602" s="8">
        <f>J601*(1+tblstock[[#This Row],[DailyReturns]])</f>
        <v>1.3135203145048264</v>
      </c>
      <c r="K602" s="4">
        <f t="shared" si="37"/>
        <v>29.369999850000006</v>
      </c>
      <c r="L602" s="4">
        <f t="shared" si="35"/>
        <v>29.200799900000003</v>
      </c>
      <c r="M602" s="10">
        <f t="shared" si="34"/>
        <v>2.531962690022543E-2</v>
      </c>
    </row>
    <row r="603" spans="1:13" x14ac:dyDescent="0.3">
      <c r="A603" s="1">
        <v>41228</v>
      </c>
      <c r="B603" s="4">
        <v>31.299999</v>
      </c>
      <c r="C603" s="4">
        <v>31.440000999999999</v>
      </c>
      <c r="D603" s="4">
        <v>30.5</v>
      </c>
      <c r="E603" s="4">
        <v>30.82</v>
      </c>
      <c r="F603" s="4">
        <v>30.82</v>
      </c>
      <c r="G603" s="3">
        <v>984000</v>
      </c>
      <c r="H603" s="4">
        <f>ROUND(tblstock[[#This Row],[Volume]]/1000000,1)</f>
        <v>1</v>
      </c>
      <c r="I603" s="8">
        <f t="shared" si="36"/>
        <v>-1.7845730332878635E-2</v>
      </c>
      <c r="J603" s="8">
        <f>J602*(1+tblstock[[#This Row],[DailyReturns]])</f>
        <v>1.2900795851854154</v>
      </c>
      <c r="K603" s="4">
        <f t="shared" si="37"/>
        <v>29.507999899999998</v>
      </c>
      <c r="L603" s="4">
        <f t="shared" si="35"/>
        <v>29.254399920000001</v>
      </c>
      <c r="M603" s="10">
        <f t="shared" si="34"/>
        <v>2.5322159151075274E-2</v>
      </c>
    </row>
    <row r="604" spans="1:13" x14ac:dyDescent="0.3">
      <c r="A604" s="1">
        <v>41229</v>
      </c>
      <c r="B604" s="4">
        <v>31.15</v>
      </c>
      <c r="C604" s="4">
        <v>32</v>
      </c>
      <c r="D604" s="4">
        <v>30.59</v>
      </c>
      <c r="E604" s="4">
        <v>31.84</v>
      </c>
      <c r="F604" s="4">
        <v>31.84</v>
      </c>
      <c r="G604" s="3">
        <v>908700</v>
      </c>
      <c r="H604" s="4">
        <f>ROUND(tblstock[[#This Row],[Volume]]/1000000,1)</f>
        <v>0.9</v>
      </c>
      <c r="I604" s="8">
        <f t="shared" si="36"/>
        <v>3.3095392602206349E-2</v>
      </c>
      <c r="J604" s="8">
        <f>J603*(1+tblstock[[#This Row],[DailyReturns]])</f>
        <v>1.3327752755452182</v>
      </c>
      <c r="K604" s="4">
        <f t="shared" si="37"/>
        <v>29.658999900000005</v>
      </c>
      <c r="L604" s="4">
        <f t="shared" si="35"/>
        <v>29.332399899999999</v>
      </c>
      <c r="M604" s="10">
        <f t="shared" si="34"/>
        <v>2.5706011183988395E-2</v>
      </c>
    </row>
    <row r="605" spans="1:13" x14ac:dyDescent="0.3">
      <c r="A605" s="1">
        <v>41232</v>
      </c>
      <c r="B605" s="4">
        <v>32.07</v>
      </c>
      <c r="C605" s="4">
        <v>33.25</v>
      </c>
      <c r="D605" s="4">
        <v>31.84</v>
      </c>
      <c r="E605" s="4">
        <v>32.919998</v>
      </c>
      <c r="F605" s="4">
        <v>32.919998</v>
      </c>
      <c r="G605" s="3">
        <v>1392400</v>
      </c>
      <c r="H605" s="4">
        <f>ROUND(tblstock[[#This Row],[Volume]]/1000000,1)</f>
        <v>1.4</v>
      </c>
      <c r="I605" s="8">
        <f t="shared" si="36"/>
        <v>3.3919535175879388E-2</v>
      </c>
      <c r="J605" s="8">
        <f>J604*(1+tblstock[[#This Row],[DailyReturns]])</f>
        <v>1.3779823933856166</v>
      </c>
      <c r="K605" s="4">
        <f t="shared" si="37"/>
        <v>29.902999750000003</v>
      </c>
      <c r="L605" s="4">
        <f t="shared" si="35"/>
        <v>29.419799879999999</v>
      </c>
      <c r="M605" s="10">
        <f t="shared" si="34"/>
        <v>2.6294979256707311E-2</v>
      </c>
    </row>
    <row r="606" spans="1:13" x14ac:dyDescent="0.3">
      <c r="A606" s="1">
        <v>41233</v>
      </c>
      <c r="B606" s="4">
        <v>32.799999</v>
      </c>
      <c r="C606" s="4">
        <v>33.099997999999999</v>
      </c>
      <c r="D606" s="4">
        <v>31.91</v>
      </c>
      <c r="E606" s="4">
        <v>33</v>
      </c>
      <c r="F606" s="4">
        <v>33</v>
      </c>
      <c r="G606" s="3">
        <v>922500</v>
      </c>
      <c r="H606" s="4">
        <f>ROUND(tblstock[[#This Row],[Volume]]/1000000,1)</f>
        <v>0.9</v>
      </c>
      <c r="I606" s="8">
        <f t="shared" si="36"/>
        <v>2.4301945583350385E-3</v>
      </c>
      <c r="J606" s="8">
        <f>J605*(1+tblstock[[#This Row],[DailyReturns]])</f>
        <v>1.3813311586995036</v>
      </c>
      <c r="K606" s="4">
        <f t="shared" si="37"/>
        <v>30.165999749999997</v>
      </c>
      <c r="L606" s="4">
        <f t="shared" si="35"/>
        <v>29.492799880000003</v>
      </c>
      <c r="M606" s="10">
        <f t="shared" si="34"/>
        <v>2.5994834138064384E-2</v>
      </c>
    </row>
    <row r="607" spans="1:13" x14ac:dyDescent="0.3">
      <c r="A607" s="1">
        <v>41234</v>
      </c>
      <c r="B607" s="4">
        <v>32.610000999999997</v>
      </c>
      <c r="C607" s="4">
        <v>33.470001000000003</v>
      </c>
      <c r="D607" s="4">
        <v>32.290000999999997</v>
      </c>
      <c r="E607" s="4">
        <v>32.470001000000003</v>
      </c>
      <c r="F607" s="4">
        <v>32.470001000000003</v>
      </c>
      <c r="G607" s="3">
        <v>963200</v>
      </c>
      <c r="H607" s="4">
        <f>ROUND(tblstock[[#This Row],[Volume]]/1000000,1)</f>
        <v>1</v>
      </c>
      <c r="I607" s="8">
        <f t="shared" si="36"/>
        <v>-1.6060575757575652E-2</v>
      </c>
      <c r="J607" s="8">
        <f>J606*(1+tblstock[[#This Row],[DailyReturns]])</f>
        <v>1.3591461849789104</v>
      </c>
      <c r="K607" s="4">
        <f t="shared" si="37"/>
        <v>30.396999799999996</v>
      </c>
      <c r="L607" s="4">
        <f t="shared" si="35"/>
        <v>29.59479988</v>
      </c>
      <c r="M607" s="10">
        <f t="shared" si="34"/>
        <v>2.6216951907394863E-2</v>
      </c>
    </row>
    <row r="608" spans="1:13" x14ac:dyDescent="0.3">
      <c r="A608" s="1">
        <v>41236</v>
      </c>
      <c r="B608" s="4">
        <v>32.599997999999999</v>
      </c>
      <c r="C608" s="4">
        <v>32.830002</v>
      </c>
      <c r="D608" s="4">
        <v>31.700001</v>
      </c>
      <c r="E608" s="4">
        <v>32.130001</v>
      </c>
      <c r="F608" s="4">
        <v>32.130001</v>
      </c>
      <c r="G608" s="3">
        <v>430300</v>
      </c>
      <c r="H608" s="4">
        <f>ROUND(tblstock[[#This Row],[Volume]]/1000000,1)</f>
        <v>0.4</v>
      </c>
      <c r="I608" s="8">
        <f t="shared" si="36"/>
        <v>-1.047120386599321E-2</v>
      </c>
      <c r="J608" s="8">
        <f>J607*(1+tblstock[[#This Row],[DailyReturns]])</f>
        <v>1.3449142881923093</v>
      </c>
      <c r="K608" s="4">
        <f t="shared" si="37"/>
        <v>30.583999899999998</v>
      </c>
      <c r="L608" s="4">
        <f t="shared" si="35"/>
        <v>29.681399920000004</v>
      </c>
      <c r="M608" s="10">
        <f t="shared" ref="M608:M671" si="38">_xlfn.STDEV.P(I579:I608)</f>
        <v>2.5600478408858075E-2</v>
      </c>
    </row>
    <row r="609" spans="1:13" x14ac:dyDescent="0.3">
      <c r="A609" s="1">
        <v>41239</v>
      </c>
      <c r="B609" s="4">
        <v>32.099997999999999</v>
      </c>
      <c r="C609" s="4">
        <v>32.299999</v>
      </c>
      <c r="D609" s="4">
        <v>31.620000999999998</v>
      </c>
      <c r="E609" s="4">
        <v>32.270000000000003</v>
      </c>
      <c r="F609" s="4">
        <v>32.270000000000003</v>
      </c>
      <c r="G609" s="3">
        <v>495800</v>
      </c>
      <c r="H609" s="4">
        <f>ROUND(tblstock[[#This Row],[Volume]]/1000000,1)</f>
        <v>0.5</v>
      </c>
      <c r="I609" s="8">
        <f t="shared" si="36"/>
        <v>4.3572672157714248E-3</v>
      </c>
      <c r="J609" s="8">
        <f>J608*(1+tblstock[[#This Row],[DailyReturns]])</f>
        <v>1.3507744391282723</v>
      </c>
      <c r="K609" s="4">
        <f t="shared" si="37"/>
        <v>30.826499899999998</v>
      </c>
      <c r="L609" s="4">
        <f t="shared" si="35"/>
        <v>29.761199900000001</v>
      </c>
      <c r="M609" s="10">
        <f t="shared" si="38"/>
        <v>2.5592633798441563E-2</v>
      </c>
    </row>
    <row r="610" spans="1:13" x14ac:dyDescent="0.3">
      <c r="A610" s="1">
        <v>41240</v>
      </c>
      <c r="B610" s="4">
        <v>32.130001</v>
      </c>
      <c r="C610" s="4">
        <v>32.659999999999997</v>
      </c>
      <c r="D610" s="4">
        <v>31.52</v>
      </c>
      <c r="E610" s="4">
        <v>32.150002000000001</v>
      </c>
      <c r="F610" s="4">
        <v>32.150002000000001</v>
      </c>
      <c r="G610" s="3">
        <v>910800</v>
      </c>
      <c r="H610" s="4">
        <f>ROUND(tblstock[[#This Row],[Volume]]/1000000,1)</f>
        <v>0.9</v>
      </c>
      <c r="I610" s="8">
        <f t="shared" si="36"/>
        <v>-3.7185621320112326E-3</v>
      </c>
      <c r="J610" s="8">
        <f>J609*(1+tblstock[[#This Row],[DailyReturns]])</f>
        <v>1.3457515004500411</v>
      </c>
      <c r="K610" s="4">
        <f t="shared" si="37"/>
        <v>31.058</v>
      </c>
      <c r="L610" s="4">
        <f t="shared" si="35"/>
        <v>29.814599939999997</v>
      </c>
      <c r="M610" s="10">
        <f t="shared" si="38"/>
        <v>2.5601839877690914E-2</v>
      </c>
    </row>
    <row r="611" spans="1:13" x14ac:dyDescent="0.3">
      <c r="A611" s="1">
        <v>41241</v>
      </c>
      <c r="B611" s="4">
        <v>32</v>
      </c>
      <c r="C611" s="4">
        <v>34.290000999999997</v>
      </c>
      <c r="D611" s="4">
        <v>31.91</v>
      </c>
      <c r="E611" s="4">
        <v>33.229999999999997</v>
      </c>
      <c r="F611" s="4">
        <v>33.229999999999997</v>
      </c>
      <c r="G611" s="3">
        <v>1525200</v>
      </c>
      <c r="H611" s="4">
        <f>ROUND(tblstock[[#This Row],[Volume]]/1000000,1)</f>
        <v>1.5</v>
      </c>
      <c r="I611" s="8">
        <f t="shared" si="36"/>
        <v>3.3592470694091908E-2</v>
      </c>
      <c r="J611" s="8">
        <f>J610*(1+tblstock[[#This Row],[DailyReturns]])</f>
        <v>1.3909586182904394</v>
      </c>
      <c r="K611" s="4">
        <f t="shared" si="37"/>
        <v>31.350500050000001</v>
      </c>
      <c r="L611" s="4">
        <f t="shared" si="35"/>
        <v>29.871399959999998</v>
      </c>
      <c r="M611" s="10">
        <f t="shared" si="38"/>
        <v>2.5547236368442285E-2</v>
      </c>
    </row>
    <row r="612" spans="1:13" x14ac:dyDescent="0.3">
      <c r="A612" s="1">
        <v>41242</v>
      </c>
      <c r="B612" s="4">
        <v>33.439999</v>
      </c>
      <c r="C612" s="4">
        <v>34</v>
      </c>
      <c r="D612" s="4">
        <v>32.869999</v>
      </c>
      <c r="E612" s="4">
        <v>33.689999</v>
      </c>
      <c r="F612" s="4">
        <v>33.689999</v>
      </c>
      <c r="G612" s="3">
        <v>1103400</v>
      </c>
      <c r="H612" s="4">
        <f>ROUND(tblstock[[#This Row],[Volume]]/1000000,1)</f>
        <v>1.1000000000000001</v>
      </c>
      <c r="I612" s="8">
        <f t="shared" si="36"/>
        <v>1.3842882937105129E-2</v>
      </c>
      <c r="J612" s="8">
        <f>J611*(1+tblstock[[#This Row],[DailyReturns]])</f>
        <v>1.4102134956137915</v>
      </c>
      <c r="K612" s="4">
        <f t="shared" si="37"/>
        <v>31.628500050000003</v>
      </c>
      <c r="L612" s="4">
        <f t="shared" si="35"/>
        <v>29.894399919999991</v>
      </c>
      <c r="M612" s="10">
        <f t="shared" si="38"/>
        <v>2.5364076055430632E-2</v>
      </c>
    </row>
    <row r="613" spans="1:13" x14ac:dyDescent="0.3">
      <c r="A613" s="1">
        <v>41243</v>
      </c>
      <c r="B613" s="4">
        <v>33.630001</v>
      </c>
      <c r="C613" s="4">
        <v>34.279998999999997</v>
      </c>
      <c r="D613" s="4">
        <v>33.009998000000003</v>
      </c>
      <c r="E613" s="4">
        <v>33.82</v>
      </c>
      <c r="F613" s="4">
        <v>33.82</v>
      </c>
      <c r="G613" s="3">
        <v>1420300</v>
      </c>
      <c r="H613" s="4">
        <f>ROUND(tblstock[[#This Row],[Volume]]/1000000,1)</f>
        <v>1.4</v>
      </c>
      <c r="I613" s="8">
        <f t="shared" si="36"/>
        <v>3.8587415808471835E-3</v>
      </c>
      <c r="J613" s="8">
        <f>J612*(1+tblstock[[#This Row],[DailyReturns]])</f>
        <v>1.4156551450671881</v>
      </c>
      <c r="K613" s="4">
        <f t="shared" si="37"/>
        <v>31.857000050000003</v>
      </c>
      <c r="L613" s="4">
        <f t="shared" si="35"/>
        <v>29.943999919999992</v>
      </c>
      <c r="M613" s="10">
        <f t="shared" si="38"/>
        <v>2.5111989068318685E-2</v>
      </c>
    </row>
    <row r="614" spans="1:13" x14ac:dyDescent="0.3">
      <c r="A614" s="1">
        <v>41246</v>
      </c>
      <c r="B614" s="4">
        <v>33.889999000000003</v>
      </c>
      <c r="C614" s="4">
        <v>35</v>
      </c>
      <c r="D614" s="4">
        <v>33.5</v>
      </c>
      <c r="E614" s="4">
        <v>34.619999</v>
      </c>
      <c r="F614" s="4">
        <v>34.619999</v>
      </c>
      <c r="G614" s="3">
        <v>2085700</v>
      </c>
      <c r="H614" s="4">
        <f>ROUND(tblstock[[#This Row],[Volume]]/1000000,1)</f>
        <v>2.1</v>
      </c>
      <c r="I614" s="8">
        <f t="shared" si="36"/>
        <v>2.3654612655233581E-2</v>
      </c>
      <c r="J614" s="8">
        <f>J613*(1+tblstock[[#This Row],[DailyReturns]])</f>
        <v>1.4491419191771409</v>
      </c>
      <c r="K614" s="4">
        <f t="shared" si="37"/>
        <v>32.142000000000003</v>
      </c>
      <c r="L614" s="4">
        <f t="shared" si="35"/>
        <v>30.015399919999989</v>
      </c>
      <c r="M614" s="10">
        <f t="shared" si="38"/>
        <v>2.5025896701183749E-2</v>
      </c>
    </row>
    <row r="615" spans="1:13" x14ac:dyDescent="0.3">
      <c r="A615" s="1">
        <v>41247</v>
      </c>
      <c r="B615" s="4">
        <v>34.080002</v>
      </c>
      <c r="C615" s="4">
        <v>34.799999</v>
      </c>
      <c r="D615" s="4">
        <v>33.549999</v>
      </c>
      <c r="E615" s="4">
        <v>33.900002000000001</v>
      </c>
      <c r="F615" s="4">
        <v>33.900002000000001</v>
      </c>
      <c r="G615" s="3">
        <v>1263300</v>
      </c>
      <c r="H615" s="4">
        <f>ROUND(tblstock[[#This Row],[Volume]]/1000000,1)</f>
        <v>1.3</v>
      </c>
      <c r="I615" s="8">
        <f t="shared" si="36"/>
        <v>-2.0797140982008674E-2</v>
      </c>
      <c r="J615" s="8">
        <f>J614*(1+tblstock[[#This Row],[DailyReturns]])</f>
        <v>1.4190039103810752</v>
      </c>
      <c r="K615" s="4">
        <f t="shared" si="37"/>
        <v>32.262000100000002</v>
      </c>
      <c r="L615" s="4">
        <f t="shared" si="35"/>
        <v>30.075399959999995</v>
      </c>
      <c r="M615" s="10">
        <f t="shared" si="38"/>
        <v>2.4770211954456021E-2</v>
      </c>
    </row>
    <row r="616" spans="1:13" x14ac:dyDescent="0.3">
      <c r="A616" s="1">
        <v>41248</v>
      </c>
      <c r="B616" s="4">
        <v>33.82</v>
      </c>
      <c r="C616" s="4">
        <v>34.189999</v>
      </c>
      <c r="D616" s="4">
        <v>33.580002</v>
      </c>
      <c r="E616" s="4">
        <v>33.709999000000003</v>
      </c>
      <c r="F616" s="4">
        <v>33.709999000000003</v>
      </c>
      <c r="G616" s="3">
        <v>661500</v>
      </c>
      <c r="H616" s="4">
        <f>ROUND(tblstock[[#This Row],[Volume]]/1000000,1)</f>
        <v>0.7</v>
      </c>
      <c r="I616" s="8">
        <f t="shared" si="36"/>
        <v>-5.6048079289198055E-3</v>
      </c>
      <c r="J616" s="8">
        <f>J615*(1+tblstock[[#This Row],[DailyReturns]])</f>
        <v>1.4110506660130031</v>
      </c>
      <c r="K616" s="4">
        <f t="shared" si="37"/>
        <v>32.390000050000005</v>
      </c>
      <c r="L616" s="4">
        <f t="shared" si="35"/>
        <v>30.149199939999995</v>
      </c>
      <c r="M616" s="10">
        <f t="shared" si="38"/>
        <v>2.4667974266429041E-2</v>
      </c>
    </row>
    <row r="617" spans="1:13" x14ac:dyDescent="0.3">
      <c r="A617" s="1">
        <v>41249</v>
      </c>
      <c r="B617" s="4">
        <v>33.82</v>
      </c>
      <c r="C617" s="4">
        <v>34.799999</v>
      </c>
      <c r="D617" s="4">
        <v>33.5</v>
      </c>
      <c r="E617" s="4">
        <v>33.900002000000001</v>
      </c>
      <c r="F617" s="4">
        <v>33.900002000000001</v>
      </c>
      <c r="G617" s="3">
        <v>660400</v>
      </c>
      <c r="H617" s="4">
        <f>ROUND(tblstock[[#This Row],[Volume]]/1000000,1)</f>
        <v>0.7</v>
      </c>
      <c r="I617" s="8">
        <f t="shared" si="36"/>
        <v>5.6363988619518276E-3</v>
      </c>
      <c r="J617" s="8">
        <f>J616*(1+tblstock[[#This Row],[DailyReturns]])</f>
        <v>1.4190039103810752</v>
      </c>
      <c r="K617" s="4">
        <f t="shared" si="37"/>
        <v>32.508000099999997</v>
      </c>
      <c r="L617" s="4">
        <f t="shared" si="35"/>
        <v>30.213999979999997</v>
      </c>
      <c r="M617" s="10">
        <f t="shared" si="38"/>
        <v>2.4663361212317127E-2</v>
      </c>
    </row>
    <row r="618" spans="1:13" x14ac:dyDescent="0.3">
      <c r="A618" s="1">
        <v>41250</v>
      </c>
      <c r="B618" s="4">
        <v>34.299999</v>
      </c>
      <c r="C618" s="4">
        <v>34.490001999999997</v>
      </c>
      <c r="D618" s="4">
        <v>33.849997999999999</v>
      </c>
      <c r="E618" s="4">
        <v>34.169998</v>
      </c>
      <c r="F618" s="4">
        <v>34.169998</v>
      </c>
      <c r="G618" s="3">
        <v>664400</v>
      </c>
      <c r="H618" s="4">
        <f>ROUND(tblstock[[#This Row],[Volume]]/1000000,1)</f>
        <v>0.7</v>
      </c>
      <c r="I618" s="8">
        <f t="shared" si="36"/>
        <v>7.9644833059301593E-3</v>
      </c>
      <c r="J618" s="8">
        <f>J617*(1+tblstock[[#This Row],[DailyReturns]])</f>
        <v>1.430305543336355</v>
      </c>
      <c r="K618" s="4">
        <f t="shared" si="37"/>
        <v>32.65100005</v>
      </c>
      <c r="L618" s="4">
        <f t="shared" si="35"/>
        <v>30.344199939999999</v>
      </c>
      <c r="M618" s="10">
        <f t="shared" si="38"/>
        <v>2.4555097536029625E-2</v>
      </c>
    </row>
    <row r="619" spans="1:13" x14ac:dyDescent="0.3">
      <c r="A619" s="1">
        <v>41253</v>
      </c>
      <c r="B619" s="4">
        <v>34.43</v>
      </c>
      <c r="C619" s="4">
        <v>34.799999</v>
      </c>
      <c r="D619" s="4">
        <v>34.18</v>
      </c>
      <c r="E619" s="4">
        <v>34.57</v>
      </c>
      <c r="F619" s="4">
        <v>34.57</v>
      </c>
      <c r="G619" s="3">
        <v>929800</v>
      </c>
      <c r="H619" s="4">
        <f>ROUND(tblstock[[#This Row],[Volume]]/1000000,1)</f>
        <v>0.9</v>
      </c>
      <c r="I619" s="8">
        <f t="shared" si="36"/>
        <v>1.1706234223367548E-2</v>
      </c>
      <c r="J619" s="8">
        <f>J618*(1+tblstock[[#This Row],[DailyReturns]])</f>
        <v>1.4470490350376313</v>
      </c>
      <c r="K619" s="4">
        <f t="shared" si="37"/>
        <v>32.863500049999999</v>
      </c>
      <c r="L619" s="4">
        <f t="shared" si="35"/>
        <v>30.484799919999997</v>
      </c>
      <c r="M619" s="10">
        <f t="shared" si="38"/>
        <v>2.3375627144521627E-2</v>
      </c>
    </row>
    <row r="620" spans="1:13" x14ac:dyDescent="0.3">
      <c r="A620" s="1">
        <v>41254</v>
      </c>
      <c r="B620" s="4">
        <v>34.599997999999999</v>
      </c>
      <c r="C620" s="4">
        <v>35.5</v>
      </c>
      <c r="D620" s="4">
        <v>34.459999000000003</v>
      </c>
      <c r="E620" s="4">
        <v>35.279998999999997</v>
      </c>
      <c r="F620" s="4">
        <v>35.279998999999997</v>
      </c>
      <c r="G620" s="3">
        <v>1572600</v>
      </c>
      <c r="H620" s="4">
        <f>ROUND(tblstock[[#This Row],[Volume]]/1000000,1)</f>
        <v>1.6</v>
      </c>
      <c r="I620" s="8">
        <f t="shared" si="36"/>
        <v>2.0538009835117044E-2</v>
      </c>
      <c r="J620" s="8">
        <f>J619*(1+tblstock[[#This Row],[DailyReturns]])</f>
        <v>1.476768542351131</v>
      </c>
      <c r="K620" s="4">
        <f t="shared" si="37"/>
        <v>33.073999999999998</v>
      </c>
      <c r="L620" s="4">
        <f t="shared" si="35"/>
        <v>30.620599900000002</v>
      </c>
      <c r="M620" s="10">
        <f t="shared" si="38"/>
        <v>2.34667649441022E-2</v>
      </c>
    </row>
    <row r="621" spans="1:13" x14ac:dyDescent="0.3">
      <c r="A621" s="1">
        <v>41255</v>
      </c>
      <c r="B621" s="4">
        <v>35.209999000000003</v>
      </c>
      <c r="C621" s="4">
        <v>35.799999</v>
      </c>
      <c r="D621" s="4">
        <v>34.950001</v>
      </c>
      <c r="E621" s="4">
        <v>35.259998000000003</v>
      </c>
      <c r="F621" s="4">
        <v>35.259998000000003</v>
      </c>
      <c r="G621" s="3">
        <v>2063800</v>
      </c>
      <c r="H621" s="4">
        <f>ROUND(tblstock[[#This Row],[Volume]]/1000000,1)</f>
        <v>2.1</v>
      </c>
      <c r="I621" s="8">
        <f t="shared" si="36"/>
        <v>-5.6692178477651034E-4</v>
      </c>
      <c r="J621" s="8">
        <f>J620*(1+tblstock[[#This Row],[DailyReturns]])</f>
        <v>1.4759313300933996</v>
      </c>
      <c r="K621" s="4">
        <f t="shared" si="37"/>
        <v>33.256499849999997</v>
      </c>
      <c r="L621" s="4">
        <f t="shared" si="35"/>
        <v>30.740199839999999</v>
      </c>
      <c r="M621" s="10">
        <f t="shared" si="38"/>
        <v>2.3392903092416886E-2</v>
      </c>
    </row>
    <row r="622" spans="1:13" x14ac:dyDescent="0.3">
      <c r="A622" s="1">
        <v>41256</v>
      </c>
      <c r="B622" s="4">
        <v>35.259998000000003</v>
      </c>
      <c r="C622" s="4">
        <v>35.299999</v>
      </c>
      <c r="D622" s="4">
        <v>32.75</v>
      </c>
      <c r="E622" s="4">
        <v>33.610000999999997</v>
      </c>
      <c r="F622" s="4">
        <v>33.610000999999997</v>
      </c>
      <c r="G622" s="3">
        <v>2151300</v>
      </c>
      <c r="H622" s="4">
        <f>ROUND(tblstock[[#This Row],[Volume]]/1000000,1)</f>
        <v>2.2000000000000002</v>
      </c>
      <c r="I622" s="8">
        <f t="shared" si="36"/>
        <v>-4.6795152966259558E-2</v>
      </c>
      <c r="J622" s="8">
        <f>J621*(1+tblstock[[#This Row],[DailyReturns]])</f>
        <v>1.4068648977339839</v>
      </c>
      <c r="K622" s="4">
        <f t="shared" si="37"/>
        <v>33.367999949999998</v>
      </c>
      <c r="L622" s="4">
        <f t="shared" si="35"/>
        <v>30.829199860000003</v>
      </c>
      <c r="M622" s="10">
        <f t="shared" si="38"/>
        <v>2.5145353278159276E-2</v>
      </c>
    </row>
    <row r="623" spans="1:13" x14ac:dyDescent="0.3">
      <c r="A623" s="1">
        <v>41257</v>
      </c>
      <c r="B623" s="4">
        <v>33.779998999999997</v>
      </c>
      <c r="C623" s="4">
        <v>34.400002000000001</v>
      </c>
      <c r="D623" s="4">
        <v>33.590000000000003</v>
      </c>
      <c r="E623" s="4">
        <v>33.810001</v>
      </c>
      <c r="F623" s="4">
        <v>33.810001</v>
      </c>
      <c r="G623" s="3">
        <v>1023000</v>
      </c>
      <c r="H623" s="4">
        <f>ROUND(tblstock[[#This Row],[Volume]]/1000000,1)</f>
        <v>1</v>
      </c>
      <c r="I623" s="8">
        <f t="shared" si="36"/>
        <v>5.9506097604698927E-3</v>
      </c>
      <c r="J623" s="8">
        <f>J622*(1+tblstock[[#This Row],[DailyReturns]])</f>
        <v>1.4152366017261022</v>
      </c>
      <c r="K623" s="4">
        <f t="shared" si="37"/>
        <v>33.517499999999998</v>
      </c>
      <c r="L623" s="4">
        <f t="shared" si="35"/>
        <v>30.909399900000007</v>
      </c>
      <c r="M623" s="10">
        <f t="shared" si="38"/>
        <v>2.4361597886392132E-2</v>
      </c>
    </row>
    <row r="624" spans="1:13" x14ac:dyDescent="0.3">
      <c r="A624" s="1">
        <v>41260</v>
      </c>
      <c r="B624" s="4">
        <v>33.770000000000003</v>
      </c>
      <c r="C624" s="4">
        <v>34.5</v>
      </c>
      <c r="D624" s="4">
        <v>33.75</v>
      </c>
      <c r="E624" s="4">
        <v>34.400002000000001</v>
      </c>
      <c r="F624" s="4">
        <v>34.400002000000001</v>
      </c>
      <c r="G624" s="3">
        <v>824900</v>
      </c>
      <c r="H624" s="4">
        <f>ROUND(tblstock[[#This Row],[Volume]]/1000000,1)</f>
        <v>0.8</v>
      </c>
      <c r="I624" s="8">
        <f t="shared" si="36"/>
        <v>1.745048750516159E-2</v>
      </c>
      <c r="J624" s="8">
        <f>J623*(1+tblstock[[#This Row],[DailyReturns]])</f>
        <v>1.4399331703613709</v>
      </c>
      <c r="K624" s="4">
        <f t="shared" si="37"/>
        <v>33.6455001</v>
      </c>
      <c r="L624" s="4">
        <f t="shared" si="35"/>
        <v>31.011399960000009</v>
      </c>
      <c r="M624" s="10">
        <f t="shared" si="38"/>
        <v>2.4262069895248276E-2</v>
      </c>
    </row>
    <row r="625" spans="1:13" x14ac:dyDescent="0.3">
      <c r="A625" s="1">
        <v>41261</v>
      </c>
      <c r="B625" s="4">
        <v>34.259998000000003</v>
      </c>
      <c r="C625" s="4">
        <v>35.07</v>
      </c>
      <c r="D625" s="4">
        <v>34.259998000000003</v>
      </c>
      <c r="E625" s="4">
        <v>34.590000000000003</v>
      </c>
      <c r="F625" s="4">
        <v>34.590000000000003</v>
      </c>
      <c r="G625" s="3">
        <v>1553900</v>
      </c>
      <c r="H625" s="4">
        <f>ROUND(tblstock[[#This Row],[Volume]]/1000000,1)</f>
        <v>1.6</v>
      </c>
      <c r="I625" s="8">
        <f t="shared" si="36"/>
        <v>5.5231973533025605E-3</v>
      </c>
      <c r="J625" s="8">
        <f>J624*(1+tblstock[[#This Row],[DailyReturns]])</f>
        <v>1.4478862054368433</v>
      </c>
      <c r="K625" s="4">
        <f t="shared" si="37"/>
        <v>33.729000199999994</v>
      </c>
      <c r="L625" s="4">
        <f t="shared" si="35"/>
        <v>31.115199960000005</v>
      </c>
      <c r="M625" s="10">
        <f t="shared" si="38"/>
        <v>1.8723446683045149E-2</v>
      </c>
    </row>
    <row r="626" spans="1:13" x14ac:dyDescent="0.3">
      <c r="A626" s="1">
        <v>41262</v>
      </c>
      <c r="B626" s="4">
        <v>34.75</v>
      </c>
      <c r="C626" s="4">
        <v>35.259998000000003</v>
      </c>
      <c r="D626" s="4">
        <v>34.520000000000003</v>
      </c>
      <c r="E626" s="4">
        <v>34.610000999999997</v>
      </c>
      <c r="F626" s="4">
        <v>34.610000999999997</v>
      </c>
      <c r="G626" s="3">
        <v>1298800</v>
      </c>
      <c r="H626" s="4">
        <f>ROUND(tblstock[[#This Row],[Volume]]/1000000,1)</f>
        <v>1.3</v>
      </c>
      <c r="I626" s="8">
        <f t="shared" si="36"/>
        <v>5.7823070251498976E-4</v>
      </c>
      <c r="J626" s="8">
        <f>J625*(1+tblstock[[#This Row],[DailyReturns]])</f>
        <v>1.4487234176945749</v>
      </c>
      <c r="K626" s="4">
        <f t="shared" si="37"/>
        <v>33.809500249999999</v>
      </c>
      <c r="L626" s="4">
        <f t="shared" si="35"/>
        <v>31.229600000000005</v>
      </c>
      <c r="M626" s="10">
        <f t="shared" si="38"/>
        <v>1.8540225273189416E-2</v>
      </c>
    </row>
    <row r="627" spans="1:13" x14ac:dyDescent="0.3">
      <c r="A627" s="1">
        <v>41263</v>
      </c>
      <c r="B627" s="4">
        <v>34.509998000000003</v>
      </c>
      <c r="C627" s="4">
        <v>34.790000999999997</v>
      </c>
      <c r="D627" s="4">
        <v>34.049999</v>
      </c>
      <c r="E627" s="4">
        <v>34.43</v>
      </c>
      <c r="F627" s="4">
        <v>34.43</v>
      </c>
      <c r="G627" s="3">
        <v>921200</v>
      </c>
      <c r="H627" s="4">
        <f>ROUND(tblstock[[#This Row],[Volume]]/1000000,1)</f>
        <v>0.9</v>
      </c>
      <c r="I627" s="8">
        <f t="shared" si="36"/>
        <v>-5.2008377578491609E-3</v>
      </c>
      <c r="J627" s="8">
        <f>J626*(1+tblstock[[#This Row],[DailyReturns]])</f>
        <v>1.4411888422431487</v>
      </c>
      <c r="K627" s="4">
        <f t="shared" si="37"/>
        <v>33.907500200000001</v>
      </c>
      <c r="L627" s="4">
        <f t="shared" si="35"/>
        <v>31.333200000000005</v>
      </c>
      <c r="M627" s="10">
        <f t="shared" si="38"/>
        <v>1.8531767400312413E-2</v>
      </c>
    </row>
    <row r="628" spans="1:13" x14ac:dyDescent="0.3">
      <c r="A628" s="1">
        <v>41264</v>
      </c>
      <c r="B628" s="4">
        <v>33.939999</v>
      </c>
      <c r="C628" s="4">
        <v>34.169998</v>
      </c>
      <c r="D628" s="4">
        <v>33.580002</v>
      </c>
      <c r="E628" s="4">
        <v>34</v>
      </c>
      <c r="F628" s="4">
        <v>34</v>
      </c>
      <c r="G628" s="3">
        <v>1492400</v>
      </c>
      <c r="H628" s="4">
        <f>ROUND(tblstock[[#This Row],[Volume]]/1000000,1)</f>
        <v>1.5</v>
      </c>
      <c r="I628" s="8">
        <f t="shared" si="36"/>
        <v>-1.2489108335753694E-2</v>
      </c>
      <c r="J628" s="8">
        <f>J627*(1+tblstock[[#This Row],[DailyReturns]])</f>
        <v>1.4231896786600946</v>
      </c>
      <c r="K628" s="4">
        <f t="shared" si="37"/>
        <v>34.001000149999996</v>
      </c>
      <c r="L628" s="4">
        <f t="shared" ref="L628:L691" si="39">AVERAGE(E579:E628)</f>
        <v>31.445799980000007</v>
      </c>
      <c r="M628" s="10">
        <f t="shared" si="38"/>
        <v>1.8651987122756619E-2</v>
      </c>
    </row>
    <row r="629" spans="1:13" x14ac:dyDescent="0.3">
      <c r="A629" s="1">
        <v>41267</v>
      </c>
      <c r="B629" s="4">
        <v>33.639999000000003</v>
      </c>
      <c r="C629" s="4">
        <v>34.349997999999999</v>
      </c>
      <c r="D629" s="4">
        <v>33.549999</v>
      </c>
      <c r="E629" s="4">
        <v>34.279998999999997</v>
      </c>
      <c r="F629" s="4">
        <v>34.279998999999997</v>
      </c>
      <c r="G629" s="3">
        <v>375800</v>
      </c>
      <c r="H629" s="4">
        <f>ROUND(tblstock[[#This Row],[Volume]]/1000000,1)</f>
        <v>0.4</v>
      </c>
      <c r="I629" s="8">
        <f t="shared" si="36"/>
        <v>8.235264705882251E-3</v>
      </c>
      <c r="J629" s="8">
        <f>J628*(1+tblstock[[#This Row],[DailyReturns]])</f>
        <v>1.43491002239054</v>
      </c>
      <c r="K629" s="4">
        <f t="shared" si="37"/>
        <v>34.101500099999996</v>
      </c>
      <c r="L629" s="4">
        <f t="shared" si="39"/>
        <v>31.563399960000005</v>
      </c>
      <c r="M629" s="10">
        <f t="shared" si="38"/>
        <v>1.7529778299172471E-2</v>
      </c>
    </row>
    <row r="630" spans="1:13" x14ac:dyDescent="0.3">
      <c r="A630" s="1">
        <v>41269</v>
      </c>
      <c r="B630" s="4">
        <v>33.959999000000003</v>
      </c>
      <c r="C630" s="4">
        <v>34.5</v>
      </c>
      <c r="D630" s="4">
        <v>33.5</v>
      </c>
      <c r="E630" s="4">
        <v>33.590000000000003</v>
      </c>
      <c r="F630" s="4">
        <v>33.590000000000003</v>
      </c>
      <c r="G630" s="3">
        <v>601400</v>
      </c>
      <c r="H630" s="4">
        <f>ROUND(tblstock[[#This Row],[Volume]]/1000000,1)</f>
        <v>0.6</v>
      </c>
      <c r="I630" s="8">
        <f t="shared" si="36"/>
        <v>-2.0128326141432888E-2</v>
      </c>
      <c r="J630" s="8">
        <f>J629*(1+tblstock[[#This Row],[DailyReturns]])</f>
        <v>1.4060276854762523</v>
      </c>
      <c r="K630" s="4">
        <f t="shared" si="37"/>
        <v>34.173500000000004</v>
      </c>
      <c r="L630" s="4">
        <f t="shared" si="39"/>
        <v>31.668799960000005</v>
      </c>
      <c r="M630" s="10">
        <f t="shared" si="38"/>
        <v>1.7632064784375408E-2</v>
      </c>
    </row>
    <row r="631" spans="1:13" x14ac:dyDescent="0.3">
      <c r="A631" s="1">
        <v>41270</v>
      </c>
      <c r="B631" s="4">
        <v>33.5</v>
      </c>
      <c r="C631" s="4">
        <v>33.909999999999997</v>
      </c>
      <c r="D631" s="4">
        <v>33</v>
      </c>
      <c r="E631" s="4">
        <v>33.689999</v>
      </c>
      <c r="F631" s="4">
        <v>33.689999</v>
      </c>
      <c r="G631" s="3">
        <v>561100</v>
      </c>
      <c r="H631" s="4">
        <f>ROUND(tblstock[[#This Row],[Volume]]/1000000,1)</f>
        <v>0.6</v>
      </c>
      <c r="I631" s="8">
        <f t="shared" si="36"/>
        <v>2.9770467401011263E-3</v>
      </c>
      <c r="J631" s="8">
        <f>J630*(1+tblstock[[#This Row],[DailyReturns]])</f>
        <v>1.4102134956137913</v>
      </c>
      <c r="K631" s="4">
        <f t="shared" si="37"/>
        <v>34.196499949999996</v>
      </c>
      <c r="L631" s="4">
        <f t="shared" si="39"/>
        <v>31.789799960000011</v>
      </c>
      <c r="M631" s="10">
        <f t="shared" si="38"/>
        <v>1.7422242497732866E-2</v>
      </c>
    </row>
    <row r="632" spans="1:13" x14ac:dyDescent="0.3">
      <c r="A632" s="1">
        <v>41271</v>
      </c>
      <c r="B632" s="4">
        <v>33.380001</v>
      </c>
      <c r="C632" s="4">
        <v>33.650002000000001</v>
      </c>
      <c r="D632" s="4">
        <v>33.020000000000003</v>
      </c>
      <c r="E632" s="4">
        <v>33.220001000000003</v>
      </c>
      <c r="F632" s="4">
        <v>33.220001000000003</v>
      </c>
      <c r="G632" s="3">
        <v>414100</v>
      </c>
      <c r="H632" s="4">
        <f>ROUND(tblstock[[#This Row],[Volume]]/1000000,1)</f>
        <v>0.4</v>
      </c>
      <c r="I632" s="8">
        <f t="shared" si="36"/>
        <v>-1.3950668268051797E-2</v>
      </c>
      <c r="J632" s="8">
        <f>J631*(1+tblstock[[#This Row],[DailyReturns]])</f>
        <v>1.3905400749493535</v>
      </c>
      <c r="K632" s="4">
        <f t="shared" si="37"/>
        <v>34.173000049999999</v>
      </c>
      <c r="L632" s="4">
        <f t="shared" si="39"/>
        <v>31.907599980000004</v>
      </c>
      <c r="M632" s="10">
        <f t="shared" si="38"/>
        <v>1.7584694614805968E-2</v>
      </c>
    </row>
    <row r="633" spans="1:13" x14ac:dyDescent="0.3">
      <c r="A633" s="1">
        <v>41274</v>
      </c>
      <c r="B633" s="4">
        <v>33</v>
      </c>
      <c r="C633" s="4">
        <v>33.970001000000003</v>
      </c>
      <c r="D633" s="4">
        <v>33</v>
      </c>
      <c r="E633" s="4">
        <v>33.869999</v>
      </c>
      <c r="F633" s="4">
        <v>33.869999</v>
      </c>
      <c r="G633" s="3">
        <v>594900</v>
      </c>
      <c r="H633" s="4">
        <f>ROUND(tblstock[[#This Row],[Volume]]/1000000,1)</f>
        <v>0.6</v>
      </c>
      <c r="I633" s="8">
        <f t="shared" si="36"/>
        <v>1.9566465395350122E-2</v>
      </c>
      <c r="J633" s="8">
        <f>J632*(1+tblstock[[#This Row],[DailyReturns]])</f>
        <v>1.4177480292066977</v>
      </c>
      <c r="K633" s="4">
        <f t="shared" si="37"/>
        <v>34.175500000000007</v>
      </c>
      <c r="L633" s="4">
        <f t="shared" si="39"/>
        <v>32.023799980000007</v>
      </c>
      <c r="M633" s="10">
        <f t="shared" si="38"/>
        <v>1.7455201014923004E-2</v>
      </c>
    </row>
    <row r="634" spans="1:13" x14ac:dyDescent="0.3">
      <c r="A634" s="1">
        <v>41276</v>
      </c>
      <c r="B634" s="4">
        <v>35</v>
      </c>
      <c r="C634" s="4">
        <v>35.450001</v>
      </c>
      <c r="D634" s="4">
        <v>34.709999000000003</v>
      </c>
      <c r="E634" s="4">
        <v>35.360000999999997</v>
      </c>
      <c r="F634" s="4">
        <v>35.360000999999997</v>
      </c>
      <c r="G634" s="3">
        <v>1194800</v>
      </c>
      <c r="H634" s="4">
        <f>ROUND(tblstock[[#This Row],[Volume]]/1000000,1)</f>
        <v>1.2</v>
      </c>
      <c r="I634" s="8">
        <f t="shared" si="36"/>
        <v>4.399179344528463E-2</v>
      </c>
      <c r="J634" s="8">
        <f>J633*(1+tblstock[[#This Row],[DailyReturns]])</f>
        <v>1.4801173076650183</v>
      </c>
      <c r="K634" s="4">
        <f t="shared" si="37"/>
        <v>34.212500100000007</v>
      </c>
      <c r="L634" s="4">
        <f t="shared" si="39"/>
        <v>32.154600000000002</v>
      </c>
      <c r="M634" s="10">
        <f t="shared" si="38"/>
        <v>1.8170077733637557E-2</v>
      </c>
    </row>
    <row r="635" spans="1:13" x14ac:dyDescent="0.3">
      <c r="A635" s="1">
        <v>41277</v>
      </c>
      <c r="B635" s="4">
        <v>35.18</v>
      </c>
      <c r="C635" s="4">
        <v>35.450001</v>
      </c>
      <c r="D635" s="4">
        <v>34.75</v>
      </c>
      <c r="E635" s="4">
        <v>34.770000000000003</v>
      </c>
      <c r="F635" s="4">
        <v>34.770000000000003</v>
      </c>
      <c r="G635" s="3">
        <v>742000</v>
      </c>
      <c r="H635" s="4">
        <f>ROUND(tblstock[[#This Row],[Volume]]/1000000,1)</f>
        <v>0.7</v>
      </c>
      <c r="I635" s="8">
        <f t="shared" si="36"/>
        <v>-1.6685548170657399E-2</v>
      </c>
      <c r="J635" s="8">
        <f>J634*(1+tblstock[[#This Row],[DailyReturns]])</f>
        <v>1.45542073902975</v>
      </c>
      <c r="K635" s="4">
        <f t="shared" si="37"/>
        <v>34.256</v>
      </c>
      <c r="L635" s="4">
        <f t="shared" si="39"/>
        <v>32.289199980000006</v>
      </c>
      <c r="M635" s="10">
        <f t="shared" si="38"/>
        <v>1.7623974406610388E-2</v>
      </c>
    </row>
    <row r="636" spans="1:13" x14ac:dyDescent="0.3">
      <c r="A636" s="1">
        <v>41278</v>
      </c>
      <c r="B636" s="4">
        <v>34.799999</v>
      </c>
      <c r="C636" s="4">
        <v>34.799999</v>
      </c>
      <c r="D636" s="4">
        <v>33.919998</v>
      </c>
      <c r="E636" s="4">
        <v>34.400002000000001</v>
      </c>
      <c r="F636" s="4">
        <v>34.400002000000001</v>
      </c>
      <c r="G636" s="3">
        <v>674000</v>
      </c>
      <c r="H636" s="4">
        <f>ROUND(tblstock[[#This Row],[Volume]]/1000000,1)</f>
        <v>0.7</v>
      </c>
      <c r="I636" s="8">
        <f t="shared" si="36"/>
        <v>-1.0641299971239646E-2</v>
      </c>
      <c r="J636" s="8">
        <f>J635*(1+tblstock[[#This Row],[DailyReturns]])</f>
        <v>1.4399331703613711</v>
      </c>
      <c r="K636" s="4">
        <f t="shared" si="37"/>
        <v>34.29050015</v>
      </c>
      <c r="L636" s="4">
        <f t="shared" si="39"/>
        <v>32.422400020000005</v>
      </c>
      <c r="M636" s="10">
        <f t="shared" si="38"/>
        <v>1.7768437077702551E-2</v>
      </c>
    </row>
    <row r="637" spans="1:13" x14ac:dyDescent="0.3">
      <c r="A637" s="1">
        <v>41281</v>
      </c>
      <c r="B637" s="4">
        <v>34.799999</v>
      </c>
      <c r="C637" s="4">
        <v>34.799999</v>
      </c>
      <c r="D637" s="4">
        <v>33.900002000000001</v>
      </c>
      <c r="E637" s="4">
        <v>34.340000000000003</v>
      </c>
      <c r="F637" s="4">
        <v>34.340000000000003</v>
      </c>
      <c r="G637" s="3">
        <v>442000</v>
      </c>
      <c r="H637" s="4">
        <f>ROUND(tblstock[[#This Row],[Volume]]/1000000,1)</f>
        <v>0.4</v>
      </c>
      <c r="I637" s="8">
        <f t="shared" si="36"/>
        <v>-1.7442440846368911E-3</v>
      </c>
      <c r="J637" s="8">
        <f>J636*(1+tblstock[[#This Row],[DailyReturns]])</f>
        <v>1.4374215754466959</v>
      </c>
      <c r="K637" s="4">
        <f t="shared" si="37"/>
        <v>34.312500049999997</v>
      </c>
      <c r="L637" s="4">
        <f t="shared" si="39"/>
        <v>32.552200020000001</v>
      </c>
      <c r="M637" s="10">
        <f t="shared" si="38"/>
        <v>1.7479116988531204E-2</v>
      </c>
    </row>
    <row r="638" spans="1:13" x14ac:dyDescent="0.3">
      <c r="A638" s="1">
        <v>41282</v>
      </c>
      <c r="B638" s="4">
        <v>34.5</v>
      </c>
      <c r="C638" s="4">
        <v>34.5</v>
      </c>
      <c r="D638" s="4">
        <v>33.110000999999997</v>
      </c>
      <c r="E638" s="4">
        <v>33.68</v>
      </c>
      <c r="F638" s="4">
        <v>33.68</v>
      </c>
      <c r="G638" s="3">
        <v>1284000</v>
      </c>
      <c r="H638" s="4">
        <f>ROUND(tblstock[[#This Row],[Volume]]/1000000,1)</f>
        <v>1.3</v>
      </c>
      <c r="I638" s="8">
        <f t="shared" si="36"/>
        <v>-1.9219569015725208E-2</v>
      </c>
      <c r="J638" s="8">
        <f>J637*(1+tblstock[[#This Row],[DailyReturns]])</f>
        <v>1.4097949522727058</v>
      </c>
      <c r="K638" s="4">
        <f t="shared" si="37"/>
        <v>34.288000149999995</v>
      </c>
      <c r="L638" s="4">
        <f t="shared" si="39"/>
        <v>32.658000040000005</v>
      </c>
      <c r="M638" s="10">
        <f t="shared" si="38"/>
        <v>1.7755883179309959E-2</v>
      </c>
    </row>
    <row r="639" spans="1:13" x14ac:dyDescent="0.3">
      <c r="A639" s="1">
        <v>41283</v>
      </c>
      <c r="B639" s="4">
        <v>34.009998000000003</v>
      </c>
      <c r="C639" s="4">
        <v>34.189999</v>
      </c>
      <c r="D639" s="4">
        <v>33.400002000000001</v>
      </c>
      <c r="E639" s="4">
        <v>33.639999000000003</v>
      </c>
      <c r="F639" s="4">
        <v>33.639999000000003</v>
      </c>
      <c r="G639" s="3">
        <v>698000</v>
      </c>
      <c r="H639" s="4">
        <f>ROUND(tblstock[[#This Row],[Volume]]/1000000,1)</f>
        <v>0.7</v>
      </c>
      <c r="I639" s="8">
        <f t="shared" si="36"/>
        <v>-1.1876781472683082E-3</v>
      </c>
      <c r="J639" s="8">
        <f>J638*(1+tblstock[[#This Row],[DailyReturns]])</f>
        <v>1.4081205696157624</v>
      </c>
      <c r="K639" s="4">
        <f t="shared" si="37"/>
        <v>34.241500099999996</v>
      </c>
      <c r="L639" s="4">
        <f t="shared" si="39"/>
        <v>32.782400020000004</v>
      </c>
      <c r="M639" s="10">
        <f t="shared" si="38"/>
        <v>1.7756426447874587E-2</v>
      </c>
    </row>
    <row r="640" spans="1:13" x14ac:dyDescent="0.3">
      <c r="A640" s="1">
        <v>41284</v>
      </c>
      <c r="B640" s="4">
        <v>33.869999</v>
      </c>
      <c r="C640" s="4">
        <v>33.990001999999997</v>
      </c>
      <c r="D640" s="4">
        <v>33.380001</v>
      </c>
      <c r="E640" s="4">
        <v>33.529998999999997</v>
      </c>
      <c r="F640" s="4">
        <v>33.529998999999997</v>
      </c>
      <c r="G640" s="3">
        <v>922500</v>
      </c>
      <c r="H640" s="4">
        <f>ROUND(tblstock[[#This Row],[Volume]]/1000000,1)</f>
        <v>0.9</v>
      </c>
      <c r="I640" s="8">
        <f t="shared" si="36"/>
        <v>-3.2699168629584836E-3</v>
      </c>
      <c r="J640" s="8">
        <f>J639*(1+tblstock[[#This Row],[DailyReturns]])</f>
        <v>1.4035161324200971</v>
      </c>
      <c r="K640" s="4">
        <f t="shared" si="37"/>
        <v>34.154000100000005</v>
      </c>
      <c r="L640" s="4">
        <f t="shared" si="39"/>
        <v>32.9026</v>
      </c>
      <c r="M640" s="10">
        <f t="shared" si="38"/>
        <v>1.7752175849300878E-2</v>
      </c>
    </row>
    <row r="641" spans="1:13" x14ac:dyDescent="0.3">
      <c r="A641" s="1">
        <v>41285</v>
      </c>
      <c r="B641" s="4">
        <v>34.040000999999997</v>
      </c>
      <c r="C641" s="4">
        <v>34.040000999999997</v>
      </c>
      <c r="D641" s="4">
        <v>32.110000999999997</v>
      </c>
      <c r="E641" s="4">
        <v>32.909999999999997</v>
      </c>
      <c r="F641" s="4">
        <v>32.909999999999997</v>
      </c>
      <c r="G641" s="3">
        <v>1563200</v>
      </c>
      <c r="H641" s="4">
        <f>ROUND(tblstock[[#This Row],[Volume]]/1000000,1)</f>
        <v>1.6</v>
      </c>
      <c r="I641" s="8">
        <f t="shared" si="36"/>
        <v>-1.8490874395791064E-2</v>
      </c>
      <c r="J641" s="8">
        <f>J640*(1+tblstock[[#This Row],[DailyReturns]])</f>
        <v>1.3775638919030506</v>
      </c>
      <c r="K641" s="4">
        <f t="shared" si="37"/>
        <v>34.036500199999999</v>
      </c>
      <c r="L641" s="4">
        <f t="shared" si="39"/>
        <v>33.013200020000006</v>
      </c>
      <c r="M641" s="10">
        <f t="shared" si="38"/>
        <v>1.7068175739003912E-2</v>
      </c>
    </row>
    <row r="642" spans="1:13" x14ac:dyDescent="0.3">
      <c r="A642" s="1">
        <v>41288</v>
      </c>
      <c r="B642" s="4">
        <v>33.080002</v>
      </c>
      <c r="C642" s="4">
        <v>33.380001</v>
      </c>
      <c r="D642" s="4">
        <v>32.849997999999999</v>
      </c>
      <c r="E642" s="4">
        <v>33.259998000000003</v>
      </c>
      <c r="F642" s="4">
        <v>33.259998000000003</v>
      </c>
      <c r="G642" s="3">
        <v>925100</v>
      </c>
      <c r="H642" s="4">
        <f>ROUND(tblstock[[#This Row],[Volume]]/1000000,1)</f>
        <v>0.9</v>
      </c>
      <c r="I642" s="8">
        <f t="shared" si="36"/>
        <v>1.0635004557885339E-2</v>
      </c>
      <c r="J642" s="8">
        <f>J641*(1+tblstock[[#This Row],[DailyReturns]])</f>
        <v>1.3922142901722179</v>
      </c>
      <c r="K642" s="4">
        <f t="shared" si="37"/>
        <v>34.019000050000002</v>
      </c>
      <c r="L642" s="4">
        <f t="shared" si="39"/>
        <v>33.115800000000007</v>
      </c>
      <c r="M642" s="10">
        <f t="shared" si="38"/>
        <v>1.698987997287486E-2</v>
      </c>
    </row>
    <row r="643" spans="1:13" x14ac:dyDescent="0.3">
      <c r="A643" s="1">
        <v>41289</v>
      </c>
      <c r="B643" s="4">
        <v>33.110000999999997</v>
      </c>
      <c r="C643" s="4">
        <v>34.25</v>
      </c>
      <c r="D643" s="4">
        <v>33.080002</v>
      </c>
      <c r="E643" s="4">
        <v>33.900002000000001</v>
      </c>
      <c r="F643" s="4">
        <v>33.900002000000001</v>
      </c>
      <c r="G643" s="3">
        <v>1624200</v>
      </c>
      <c r="H643" s="4">
        <f>ROUND(tblstock[[#This Row],[Volume]]/1000000,1)</f>
        <v>1.6</v>
      </c>
      <c r="I643" s="8">
        <f t="shared" ref="I643:I706" si="40">(E643-E642)/E642</f>
        <v>1.9242454554567245E-2</v>
      </c>
      <c r="J643" s="8">
        <f>J642*(1+tblstock[[#This Row],[DailyReturns]])</f>
        <v>1.4190039103810759</v>
      </c>
      <c r="K643" s="4">
        <f t="shared" si="37"/>
        <v>34.023500099999993</v>
      </c>
      <c r="L643" s="4">
        <f t="shared" si="39"/>
        <v>33.208800040000007</v>
      </c>
      <c r="M643" s="10">
        <f t="shared" si="38"/>
        <v>1.7335798498332271E-2</v>
      </c>
    </row>
    <row r="644" spans="1:13" x14ac:dyDescent="0.3">
      <c r="A644" s="1">
        <v>41290</v>
      </c>
      <c r="B644" s="4">
        <v>33.849997999999999</v>
      </c>
      <c r="C644" s="4">
        <v>34.229999999999997</v>
      </c>
      <c r="D644" s="4">
        <v>33.729999999999997</v>
      </c>
      <c r="E644" s="4">
        <v>34.099997999999999</v>
      </c>
      <c r="F644" s="4">
        <v>34.099997999999999</v>
      </c>
      <c r="G644" s="3">
        <v>1378200</v>
      </c>
      <c r="H644" s="4">
        <f>ROUND(tblstock[[#This Row],[Volume]]/1000000,1)</f>
        <v>1.4</v>
      </c>
      <c r="I644" s="8">
        <f t="shared" si="40"/>
        <v>5.8995866725907193E-3</v>
      </c>
      <c r="J644" s="8">
        <f>J643*(1+tblstock[[#This Row],[DailyReturns]])</f>
        <v>1.4273754469391144</v>
      </c>
      <c r="K644" s="4">
        <f t="shared" si="37"/>
        <v>34.008499900000004</v>
      </c>
      <c r="L644" s="4">
        <f t="shared" si="39"/>
        <v>33.312400000000004</v>
      </c>
      <c r="M644" s="10">
        <f t="shared" si="38"/>
        <v>1.6821410152184791E-2</v>
      </c>
    </row>
    <row r="645" spans="1:13" x14ac:dyDescent="0.3">
      <c r="A645" s="1">
        <v>41291</v>
      </c>
      <c r="B645" s="4">
        <v>34.159999999999997</v>
      </c>
      <c r="C645" s="4">
        <v>34.849997999999999</v>
      </c>
      <c r="D645" s="4">
        <v>33.919998</v>
      </c>
      <c r="E645" s="4">
        <v>34.380001</v>
      </c>
      <c r="F645" s="4">
        <v>34.380001</v>
      </c>
      <c r="G645" s="3">
        <v>1436700</v>
      </c>
      <c r="H645" s="4">
        <f>ROUND(tblstock[[#This Row],[Volume]]/1000000,1)</f>
        <v>1.4</v>
      </c>
      <c r="I645" s="8">
        <f t="shared" si="40"/>
        <v>8.2112321531514661E-3</v>
      </c>
      <c r="J645" s="8">
        <f>J644*(1+tblstock[[#This Row],[DailyReturns]])</f>
        <v>1.43909595810364</v>
      </c>
      <c r="K645" s="4">
        <f t="shared" si="37"/>
        <v>33.997999950000001</v>
      </c>
      <c r="L645" s="4">
        <f t="shared" si="39"/>
        <v>33.370000019999999</v>
      </c>
      <c r="M645" s="10">
        <f t="shared" si="38"/>
        <v>1.6448590138240089E-2</v>
      </c>
    </row>
    <row r="646" spans="1:13" x14ac:dyDescent="0.3">
      <c r="A646" s="1">
        <v>41292</v>
      </c>
      <c r="B646" s="4">
        <v>34.740001999999997</v>
      </c>
      <c r="C646" s="4">
        <v>34.779998999999997</v>
      </c>
      <c r="D646" s="4">
        <v>33.82</v>
      </c>
      <c r="E646" s="4">
        <v>34.520000000000003</v>
      </c>
      <c r="F646" s="4">
        <v>34.520000000000003</v>
      </c>
      <c r="G646" s="3">
        <v>3555100</v>
      </c>
      <c r="H646" s="4">
        <f>ROUND(tblstock[[#This Row],[Volume]]/1000000,1)</f>
        <v>3.6</v>
      </c>
      <c r="I646" s="8">
        <f t="shared" si="40"/>
        <v>4.0721057570650768E-3</v>
      </c>
      <c r="J646" s="8">
        <f>J645*(1+tblstock[[#This Row],[DailyReturns]])</f>
        <v>1.444956109039603</v>
      </c>
      <c r="K646" s="4">
        <f t="shared" si="37"/>
        <v>33.993499900000003</v>
      </c>
      <c r="L646" s="4">
        <f t="shared" si="39"/>
        <v>33.437400020000005</v>
      </c>
      <c r="M646" s="10">
        <f t="shared" si="38"/>
        <v>1.6418519134566253E-2</v>
      </c>
    </row>
    <row r="647" spans="1:13" x14ac:dyDescent="0.3">
      <c r="A647" s="1">
        <v>41296</v>
      </c>
      <c r="B647" s="4">
        <v>34.560001</v>
      </c>
      <c r="C647" s="4">
        <v>35.549999</v>
      </c>
      <c r="D647" s="4">
        <v>34.259998000000003</v>
      </c>
      <c r="E647" s="4">
        <v>35.189999</v>
      </c>
      <c r="F647" s="4">
        <v>35.189999</v>
      </c>
      <c r="G647" s="3">
        <v>1920200</v>
      </c>
      <c r="H647" s="4">
        <f>ROUND(tblstock[[#This Row],[Volume]]/1000000,1)</f>
        <v>1.9</v>
      </c>
      <c r="I647" s="8">
        <f t="shared" si="40"/>
        <v>1.9409009269988328E-2</v>
      </c>
      <c r="J647" s="8">
        <f>J646*(1+tblstock[[#This Row],[DailyReturns]])</f>
        <v>1.4730012755546791</v>
      </c>
      <c r="K647" s="4">
        <f t="shared" si="37"/>
        <v>34.031499850000003</v>
      </c>
      <c r="L647" s="4">
        <f t="shared" si="39"/>
        <v>33.510399980000003</v>
      </c>
      <c r="M647" s="10">
        <f t="shared" si="38"/>
        <v>1.6733317995272209E-2</v>
      </c>
    </row>
    <row r="648" spans="1:13" x14ac:dyDescent="0.3">
      <c r="A648" s="1">
        <v>41297</v>
      </c>
      <c r="B648" s="4">
        <v>35.020000000000003</v>
      </c>
      <c r="C648" s="4">
        <v>36.240001999999997</v>
      </c>
      <c r="D648" s="4">
        <v>34.959999000000003</v>
      </c>
      <c r="E648" s="4">
        <v>36</v>
      </c>
      <c r="F648" s="4">
        <v>36</v>
      </c>
      <c r="G648" s="3">
        <v>1564300</v>
      </c>
      <c r="H648" s="4">
        <f>ROUND(tblstock[[#This Row],[Volume]]/1000000,1)</f>
        <v>1.6</v>
      </c>
      <c r="I648" s="8">
        <f t="shared" si="40"/>
        <v>2.3017931884567536E-2</v>
      </c>
      <c r="J648" s="8">
        <f>J647*(1+tblstock[[#This Row],[DailyReturns]])</f>
        <v>1.5069067185812779</v>
      </c>
      <c r="K648" s="4">
        <f t="shared" si="37"/>
        <v>34.131499849999997</v>
      </c>
      <c r="L648" s="4">
        <f t="shared" si="39"/>
        <v>33.604199999999999</v>
      </c>
      <c r="M648" s="10">
        <f t="shared" si="38"/>
        <v>1.7143732917821033E-2</v>
      </c>
    </row>
    <row r="649" spans="1:13" x14ac:dyDescent="0.3">
      <c r="A649" s="1">
        <v>41298</v>
      </c>
      <c r="B649" s="4">
        <v>36</v>
      </c>
      <c r="C649" s="4">
        <v>37.720001000000003</v>
      </c>
      <c r="D649" s="4">
        <v>35.840000000000003</v>
      </c>
      <c r="E649" s="4">
        <v>36.990001999999997</v>
      </c>
      <c r="F649" s="4">
        <v>36.990001999999997</v>
      </c>
      <c r="G649" s="3">
        <v>1970400</v>
      </c>
      <c r="H649" s="4">
        <f>ROUND(tblstock[[#This Row],[Volume]]/1000000,1)</f>
        <v>2</v>
      </c>
      <c r="I649" s="8">
        <f t="shared" si="40"/>
        <v>2.7500055555555472E-2</v>
      </c>
      <c r="J649" s="8">
        <f>J648*(1+tblstock[[#This Row],[DailyReturns]])</f>
        <v>1.5483467370593029</v>
      </c>
      <c r="K649" s="4">
        <f t="shared" si="37"/>
        <v>34.266999999999996</v>
      </c>
      <c r="L649" s="4">
        <f t="shared" si="39"/>
        <v>33.737600039999997</v>
      </c>
      <c r="M649" s="10">
        <f t="shared" si="38"/>
        <v>1.7671538286467916E-2</v>
      </c>
    </row>
    <row r="650" spans="1:13" x14ac:dyDescent="0.3">
      <c r="A650" s="1">
        <v>41299</v>
      </c>
      <c r="B650" s="4">
        <v>37</v>
      </c>
      <c r="C650" s="4">
        <v>37.540000999999997</v>
      </c>
      <c r="D650" s="4">
        <v>36.799999</v>
      </c>
      <c r="E650" s="4">
        <v>36.979999999999997</v>
      </c>
      <c r="F650" s="4">
        <v>36.979999999999997</v>
      </c>
      <c r="G650" s="3">
        <v>1287800</v>
      </c>
      <c r="H650" s="4">
        <f>ROUND(tblstock[[#This Row],[Volume]]/1000000,1)</f>
        <v>1.3</v>
      </c>
      <c r="I650" s="8">
        <f t="shared" si="40"/>
        <v>-2.7039739008394937E-4</v>
      </c>
      <c r="J650" s="8">
        <f>J649*(1+tblstock[[#This Row],[DailyReturns]])</f>
        <v>1.547928068142657</v>
      </c>
      <c r="K650" s="4">
        <f t="shared" si="37"/>
        <v>34.436500000000002</v>
      </c>
      <c r="L650" s="4">
        <f t="shared" si="39"/>
        <v>33.855800040000005</v>
      </c>
      <c r="M650" s="10">
        <f t="shared" si="38"/>
        <v>1.7352043870813325E-2</v>
      </c>
    </row>
    <row r="651" spans="1:13" x14ac:dyDescent="0.3">
      <c r="A651" s="1">
        <v>41302</v>
      </c>
      <c r="B651" s="4">
        <v>36.860000999999997</v>
      </c>
      <c r="C651" s="4">
        <v>38.709999000000003</v>
      </c>
      <c r="D651" s="4">
        <v>36.860000999999997</v>
      </c>
      <c r="E651" s="4">
        <v>38.029998999999997</v>
      </c>
      <c r="F651" s="4">
        <v>38.029998999999997</v>
      </c>
      <c r="G651" s="3">
        <v>1986000</v>
      </c>
      <c r="H651" s="4">
        <f>ROUND(tblstock[[#This Row],[Volume]]/1000000,1)</f>
        <v>2</v>
      </c>
      <c r="I651" s="8">
        <f t="shared" si="40"/>
        <v>2.8393699296917246E-2</v>
      </c>
      <c r="J651" s="8">
        <f>J650*(1+tblstock[[#This Row],[DailyReturns]])</f>
        <v>1.5918794722427576</v>
      </c>
      <c r="K651" s="4">
        <f t="shared" si="37"/>
        <v>34.653500000000001</v>
      </c>
      <c r="L651" s="4">
        <f t="shared" si="39"/>
        <v>33.984200000000008</v>
      </c>
      <c r="M651" s="10">
        <f t="shared" si="38"/>
        <v>1.7991723357383367E-2</v>
      </c>
    </row>
    <row r="652" spans="1:13" x14ac:dyDescent="0.3">
      <c r="A652" s="1">
        <v>41303</v>
      </c>
      <c r="B652" s="4">
        <v>38.099997999999999</v>
      </c>
      <c r="C652" s="4">
        <v>38.439999</v>
      </c>
      <c r="D652" s="4">
        <v>37.130001</v>
      </c>
      <c r="E652" s="4">
        <v>37.950001</v>
      </c>
      <c r="F652" s="4">
        <v>37.950001</v>
      </c>
      <c r="G652" s="3">
        <v>1426600</v>
      </c>
      <c r="H652" s="4">
        <f>ROUND(tblstock[[#This Row],[Volume]]/1000000,1)</f>
        <v>1.4</v>
      </c>
      <c r="I652" s="8">
        <f t="shared" si="40"/>
        <v>-2.1035498843951124E-3</v>
      </c>
      <c r="J652" s="8">
        <f>J651*(1+tblstock[[#This Row],[DailyReturns]])</f>
        <v>1.5885308743629505</v>
      </c>
      <c r="K652" s="4">
        <f t="shared" si="37"/>
        <v>34.89</v>
      </c>
      <c r="L652" s="4">
        <f t="shared" si="39"/>
        <v>34.115600040000004</v>
      </c>
      <c r="M652" s="10">
        <f t="shared" si="38"/>
        <v>1.5512402501146253E-2</v>
      </c>
    </row>
    <row r="653" spans="1:13" x14ac:dyDescent="0.3">
      <c r="A653" s="1">
        <v>41304</v>
      </c>
      <c r="B653" s="4">
        <v>37.849997999999999</v>
      </c>
      <c r="C653" s="4">
        <v>38</v>
      </c>
      <c r="D653" s="4">
        <v>37.43</v>
      </c>
      <c r="E653" s="4">
        <v>37.520000000000003</v>
      </c>
      <c r="F653" s="4">
        <v>37.520000000000003</v>
      </c>
      <c r="G653" s="3">
        <v>968100</v>
      </c>
      <c r="H653" s="4">
        <f>ROUND(tblstock[[#This Row],[Volume]]/1000000,1)</f>
        <v>1</v>
      </c>
      <c r="I653" s="8">
        <f t="shared" si="40"/>
        <v>-1.1330724339111274E-2</v>
      </c>
      <c r="J653" s="8">
        <f>J652*(1+tblstock[[#This Row],[DailyReturns]])</f>
        <v>1.5705316689213764</v>
      </c>
      <c r="K653" s="4">
        <f t="shared" si="37"/>
        <v>35.072500049999995</v>
      </c>
      <c r="L653" s="4">
        <f t="shared" si="39"/>
        <v>34.249600039999997</v>
      </c>
      <c r="M653" s="10">
        <f t="shared" si="38"/>
        <v>1.5754771073916658E-2</v>
      </c>
    </row>
    <row r="654" spans="1:13" x14ac:dyDescent="0.3">
      <c r="A654" s="1">
        <v>41305</v>
      </c>
      <c r="B654" s="4">
        <v>37.869999</v>
      </c>
      <c r="C654" s="4">
        <v>37.869999</v>
      </c>
      <c r="D654" s="4">
        <v>36.93</v>
      </c>
      <c r="E654" s="4">
        <v>37.509998000000003</v>
      </c>
      <c r="F654" s="4">
        <v>37.509998000000003</v>
      </c>
      <c r="G654" s="3">
        <v>901400</v>
      </c>
      <c r="H654" s="4">
        <f>ROUND(tblstock[[#This Row],[Volume]]/1000000,1)</f>
        <v>0.9</v>
      </c>
      <c r="I654" s="8">
        <f t="shared" si="40"/>
        <v>-2.6657782515991646E-4</v>
      </c>
      <c r="J654" s="8">
        <f>J653*(1+tblstock[[#This Row],[DailyReturns]])</f>
        <v>1.5701130000047305</v>
      </c>
      <c r="K654" s="4">
        <f t="shared" si="37"/>
        <v>35.179999899999999</v>
      </c>
      <c r="L654" s="4">
        <f t="shared" si="39"/>
        <v>34.363000000000007</v>
      </c>
      <c r="M654" s="10">
        <f t="shared" si="38"/>
        <v>1.5555304327185973E-2</v>
      </c>
    </row>
    <row r="655" spans="1:13" x14ac:dyDescent="0.3">
      <c r="A655" s="1">
        <v>41306</v>
      </c>
      <c r="B655" s="4">
        <v>38.169998</v>
      </c>
      <c r="C655" s="4">
        <v>38.5</v>
      </c>
      <c r="D655" s="4">
        <v>37.619999</v>
      </c>
      <c r="E655" s="4">
        <v>38.299999</v>
      </c>
      <c r="F655" s="4">
        <v>38.299999</v>
      </c>
      <c r="G655" s="3">
        <v>1100600</v>
      </c>
      <c r="H655" s="4">
        <f>ROUND(tblstock[[#This Row],[Volume]]/1000000,1)</f>
        <v>1.1000000000000001</v>
      </c>
      <c r="I655" s="8">
        <f t="shared" si="40"/>
        <v>2.1061078169078991E-2</v>
      </c>
      <c r="J655" s="8">
        <f>J654*(1+tblstock[[#This Row],[DailyReturns]])</f>
        <v>1.6031812726321173</v>
      </c>
      <c r="K655" s="4">
        <f t="shared" si="37"/>
        <v>35.356499849999992</v>
      </c>
      <c r="L655" s="4">
        <f t="shared" si="39"/>
        <v>34.470600019999999</v>
      </c>
      <c r="M655" s="10">
        <f t="shared" si="38"/>
        <v>1.5885559167962724E-2</v>
      </c>
    </row>
    <row r="656" spans="1:13" x14ac:dyDescent="0.3">
      <c r="A656" s="1">
        <v>41309</v>
      </c>
      <c r="B656" s="4">
        <v>38.400002000000001</v>
      </c>
      <c r="C656" s="4">
        <v>38.419998</v>
      </c>
      <c r="D656" s="4">
        <v>37.590000000000003</v>
      </c>
      <c r="E656" s="4">
        <v>37.740001999999997</v>
      </c>
      <c r="F656" s="4">
        <v>37.740001999999997</v>
      </c>
      <c r="G656" s="3">
        <v>1128000</v>
      </c>
      <c r="H656" s="4">
        <f>ROUND(tblstock[[#This Row],[Volume]]/1000000,1)</f>
        <v>1.1000000000000001</v>
      </c>
      <c r="I656" s="8">
        <f t="shared" si="40"/>
        <v>-1.4621331974447382E-2</v>
      </c>
      <c r="J656" s="8">
        <f>J655*(1+tblstock[[#This Row],[DailyReturns]])</f>
        <v>1.579740627029746</v>
      </c>
      <c r="K656" s="4">
        <f t="shared" si="37"/>
        <v>35.52349985</v>
      </c>
      <c r="L656" s="4">
        <f t="shared" si="39"/>
        <v>34.565400060000002</v>
      </c>
      <c r="M656" s="10">
        <f t="shared" si="38"/>
        <v>1.6210590350478529E-2</v>
      </c>
    </row>
    <row r="657" spans="1:13" x14ac:dyDescent="0.3">
      <c r="A657" s="1">
        <v>41310</v>
      </c>
      <c r="B657" s="4">
        <v>38</v>
      </c>
      <c r="C657" s="4">
        <v>38.650002000000001</v>
      </c>
      <c r="D657" s="4">
        <v>37.68</v>
      </c>
      <c r="E657" s="4">
        <v>38.130001</v>
      </c>
      <c r="F657" s="4">
        <v>38.130001</v>
      </c>
      <c r="G657" s="3">
        <v>1310200</v>
      </c>
      <c r="H657" s="4">
        <f>ROUND(tblstock[[#This Row],[Volume]]/1000000,1)</f>
        <v>1.3</v>
      </c>
      <c r="I657" s="8">
        <f t="shared" si="40"/>
        <v>1.0333836230321428E-2</v>
      </c>
      <c r="J657" s="8">
        <f>J656*(1+tblstock[[#This Row],[DailyReturns]])</f>
        <v>1.5960654079558567</v>
      </c>
      <c r="K657" s="4">
        <f t="shared" si="37"/>
        <v>35.712999899999993</v>
      </c>
      <c r="L657" s="4">
        <f t="shared" si="39"/>
        <v>34.678600060000001</v>
      </c>
      <c r="M657" s="10">
        <f t="shared" si="38"/>
        <v>1.6187804569149665E-2</v>
      </c>
    </row>
    <row r="658" spans="1:13" x14ac:dyDescent="0.3">
      <c r="A658" s="1">
        <v>41311</v>
      </c>
      <c r="B658" s="4">
        <v>38.18</v>
      </c>
      <c r="C658" s="4">
        <v>39.389999000000003</v>
      </c>
      <c r="D658" s="4">
        <v>37.900002000000001</v>
      </c>
      <c r="E658" s="4">
        <v>39.169998</v>
      </c>
      <c r="F658" s="4">
        <v>39.169998</v>
      </c>
      <c r="G658" s="3">
        <v>1893200</v>
      </c>
      <c r="H658" s="4">
        <f>ROUND(tblstock[[#This Row],[Volume]]/1000000,1)</f>
        <v>1.9</v>
      </c>
      <c r="I658" s="8">
        <f t="shared" si="40"/>
        <v>2.7275032067269014E-2</v>
      </c>
      <c r="J658" s="8">
        <f>J657*(1+tblstock[[#This Row],[DailyReturns]])</f>
        <v>1.6395981431393114</v>
      </c>
      <c r="K658" s="4">
        <f t="shared" si="37"/>
        <v>35.987499799999995</v>
      </c>
      <c r="L658" s="4">
        <f t="shared" si="39"/>
        <v>34.819400000000002</v>
      </c>
      <c r="M658" s="10">
        <f t="shared" si="38"/>
        <v>1.6447091811157173E-2</v>
      </c>
    </row>
    <row r="659" spans="1:13" x14ac:dyDescent="0.3">
      <c r="A659" s="1">
        <v>41312</v>
      </c>
      <c r="B659" s="4">
        <v>39.189999</v>
      </c>
      <c r="C659" s="4">
        <v>39.68</v>
      </c>
      <c r="D659" s="4">
        <v>38.950001</v>
      </c>
      <c r="E659" s="4">
        <v>39.479999999999997</v>
      </c>
      <c r="F659" s="4">
        <v>39.479999999999997</v>
      </c>
      <c r="G659" s="3">
        <v>1196600</v>
      </c>
      <c r="H659" s="4">
        <f>ROUND(tblstock[[#This Row],[Volume]]/1000000,1)</f>
        <v>1.2</v>
      </c>
      <c r="I659" s="8">
        <f t="shared" si="40"/>
        <v>7.9142715299601804E-3</v>
      </c>
      <c r="J659" s="8">
        <f>J658*(1+tblstock[[#This Row],[DailyReturns]])</f>
        <v>1.6525743680441345</v>
      </c>
      <c r="K659" s="4">
        <f t="shared" si="37"/>
        <v>36.279499849999993</v>
      </c>
      <c r="L659" s="4">
        <f t="shared" si="39"/>
        <v>34.963600000000007</v>
      </c>
      <c r="M659" s="10">
        <f t="shared" si="38"/>
        <v>1.644499921204438E-2</v>
      </c>
    </row>
    <row r="660" spans="1:13" x14ac:dyDescent="0.3">
      <c r="A660" s="1">
        <v>41313</v>
      </c>
      <c r="B660" s="4">
        <v>39.450001</v>
      </c>
      <c r="C660" s="4">
        <v>40</v>
      </c>
      <c r="D660" s="4">
        <v>39.139999000000003</v>
      </c>
      <c r="E660" s="4">
        <v>39.240001999999997</v>
      </c>
      <c r="F660" s="4">
        <v>39.240001999999997</v>
      </c>
      <c r="G660" s="3">
        <v>1139800</v>
      </c>
      <c r="H660" s="4">
        <f>ROUND(tblstock[[#This Row],[Volume]]/1000000,1)</f>
        <v>1.1000000000000001</v>
      </c>
      <c r="I660" s="8">
        <f t="shared" si="40"/>
        <v>-6.0789766970618022E-3</v>
      </c>
      <c r="J660" s="8">
        <f>J659*(1+tblstock[[#This Row],[DailyReturns]])</f>
        <v>1.6425284069706325</v>
      </c>
      <c r="K660" s="4">
        <f t="shared" si="37"/>
        <v>36.564999999999998</v>
      </c>
      <c r="L660" s="4">
        <f t="shared" si="39"/>
        <v>35.105400000000003</v>
      </c>
      <c r="M660" s="10">
        <f t="shared" si="38"/>
        <v>1.5918544797292645E-2</v>
      </c>
    </row>
    <row r="661" spans="1:13" x14ac:dyDescent="0.3">
      <c r="A661" s="1">
        <v>41316</v>
      </c>
      <c r="B661" s="4">
        <v>37.979999999999997</v>
      </c>
      <c r="C661" s="4">
        <v>39.150002000000001</v>
      </c>
      <c r="D661" s="4">
        <v>37.5</v>
      </c>
      <c r="E661" s="4">
        <v>38.419998</v>
      </c>
      <c r="F661" s="4">
        <v>38.419998</v>
      </c>
      <c r="G661" s="3">
        <v>3266300</v>
      </c>
      <c r="H661" s="4">
        <f>ROUND(tblstock[[#This Row],[Volume]]/1000000,1)</f>
        <v>3.3</v>
      </c>
      <c r="I661" s="8">
        <f t="shared" si="40"/>
        <v>-2.0897144704528744E-2</v>
      </c>
      <c r="J661" s="8">
        <f>J660*(1+tblstock[[#This Row],[DailyReturns]])</f>
        <v>1.6082042531688681</v>
      </c>
      <c r="K661" s="4">
        <f t="shared" si="37"/>
        <v>36.84049989999999</v>
      </c>
      <c r="L661" s="4">
        <f t="shared" si="39"/>
        <v>35.209199959999999</v>
      </c>
      <c r="M661" s="10">
        <f t="shared" si="38"/>
        <v>1.6598106851199723E-2</v>
      </c>
    </row>
    <row r="662" spans="1:13" x14ac:dyDescent="0.3">
      <c r="A662" s="1">
        <v>41317</v>
      </c>
      <c r="B662" s="4">
        <v>38.450001</v>
      </c>
      <c r="C662" s="4">
        <v>38.869999</v>
      </c>
      <c r="D662" s="4">
        <v>37.290000999999997</v>
      </c>
      <c r="E662" s="4">
        <v>37.889999000000003</v>
      </c>
      <c r="F662" s="4">
        <v>37.889999000000003</v>
      </c>
      <c r="G662" s="3">
        <v>2261300</v>
      </c>
      <c r="H662" s="4">
        <f>ROUND(tblstock[[#This Row],[Volume]]/1000000,1)</f>
        <v>2.2999999999999998</v>
      </c>
      <c r="I662" s="8">
        <f t="shared" si="40"/>
        <v>-1.3794873180368114E-2</v>
      </c>
      <c r="J662" s="8">
        <f>J661*(1+tblstock[[#This Row],[DailyReturns]])</f>
        <v>1.586019279448275</v>
      </c>
      <c r="K662" s="4">
        <f t="shared" ref="K662:K725" si="41">AVERAGE(E643:E662)</f>
        <v>37.071999949999999</v>
      </c>
      <c r="L662" s="4">
        <f t="shared" si="39"/>
        <v>35.293199960000003</v>
      </c>
      <c r="M662" s="10">
        <f t="shared" si="38"/>
        <v>1.6592348639532933E-2</v>
      </c>
    </row>
    <row r="663" spans="1:13" x14ac:dyDescent="0.3">
      <c r="A663" s="1">
        <v>41318</v>
      </c>
      <c r="B663" s="4">
        <v>38.299999</v>
      </c>
      <c r="C663" s="4">
        <v>39</v>
      </c>
      <c r="D663" s="4">
        <v>38.049999</v>
      </c>
      <c r="E663" s="4">
        <v>38.450001</v>
      </c>
      <c r="F663" s="4">
        <v>38.450001</v>
      </c>
      <c r="G663" s="3">
        <v>966800</v>
      </c>
      <c r="H663" s="4">
        <f>ROUND(tblstock[[#This Row],[Volume]]/1000000,1)</f>
        <v>1</v>
      </c>
      <c r="I663" s="8">
        <f t="shared" si="40"/>
        <v>1.4779678405375444E-2</v>
      </c>
      <c r="J663" s="8">
        <f>J662*(1+tblstock[[#This Row],[DailyReturns]])</f>
        <v>1.609460134343246</v>
      </c>
      <c r="K663" s="4">
        <f t="shared" si="41"/>
        <v>37.299499900000001</v>
      </c>
      <c r="L663" s="4">
        <f t="shared" si="39"/>
        <v>35.385799980000002</v>
      </c>
      <c r="M663" s="10">
        <f t="shared" si="38"/>
        <v>1.6469552203026941E-2</v>
      </c>
    </row>
    <row r="664" spans="1:13" x14ac:dyDescent="0.3">
      <c r="A664" s="1">
        <v>41319</v>
      </c>
      <c r="B664" s="4">
        <v>38.639999000000003</v>
      </c>
      <c r="C664" s="4">
        <v>38.75</v>
      </c>
      <c r="D664" s="4">
        <v>38.209999000000003</v>
      </c>
      <c r="E664" s="4">
        <v>38.270000000000003</v>
      </c>
      <c r="F664" s="4">
        <v>38.270000000000003</v>
      </c>
      <c r="G664" s="3">
        <v>990700</v>
      </c>
      <c r="H664" s="4">
        <f>ROUND(tblstock[[#This Row],[Volume]]/1000000,1)</f>
        <v>1</v>
      </c>
      <c r="I664" s="8">
        <f t="shared" si="40"/>
        <v>-4.6814303073749513E-3</v>
      </c>
      <c r="J664" s="8">
        <f>J663*(1+tblstock[[#This Row],[DailyReturns]])</f>
        <v>1.6019255588918198</v>
      </c>
      <c r="K664" s="4">
        <f t="shared" si="41"/>
        <v>37.507999999999996</v>
      </c>
      <c r="L664" s="4">
        <f t="shared" si="39"/>
        <v>35.458800000000004</v>
      </c>
      <c r="M664" s="10">
        <f t="shared" si="38"/>
        <v>1.479928767908514E-2</v>
      </c>
    </row>
    <row r="665" spans="1:13" x14ac:dyDescent="0.3">
      <c r="A665" s="1">
        <v>41320</v>
      </c>
      <c r="B665" s="4">
        <v>38.5</v>
      </c>
      <c r="C665" s="4">
        <v>38.509998000000003</v>
      </c>
      <c r="D665" s="4">
        <v>36.950001</v>
      </c>
      <c r="E665" s="4">
        <v>37.040000999999997</v>
      </c>
      <c r="F665" s="4">
        <v>37.040000999999997</v>
      </c>
      <c r="G665" s="3">
        <v>2017600</v>
      </c>
      <c r="H665" s="4">
        <f>ROUND(tblstock[[#This Row],[Volume]]/1000000,1)</f>
        <v>2</v>
      </c>
      <c r="I665" s="8">
        <f t="shared" si="40"/>
        <v>-3.2140031356153814E-2</v>
      </c>
      <c r="J665" s="8">
        <f>J664*(1+tblstock[[#This Row],[DailyReturns]])</f>
        <v>1.5504396211988125</v>
      </c>
      <c r="K665" s="4">
        <f t="shared" si="41"/>
        <v>37.640999999999998</v>
      </c>
      <c r="L665" s="4">
        <f t="shared" si="39"/>
        <v>35.521599979999998</v>
      </c>
      <c r="M665" s="10">
        <f t="shared" si="38"/>
        <v>1.5707895587741636E-2</v>
      </c>
    </row>
    <row r="666" spans="1:13" x14ac:dyDescent="0.3">
      <c r="A666" s="1">
        <v>41324</v>
      </c>
      <c r="B666" s="4">
        <v>37.360000999999997</v>
      </c>
      <c r="C666" s="4">
        <v>39.290000999999997</v>
      </c>
      <c r="D666" s="4">
        <v>37.310001</v>
      </c>
      <c r="E666" s="4">
        <v>39.279998999999997</v>
      </c>
      <c r="F666" s="4">
        <v>39.279998999999997</v>
      </c>
      <c r="G666" s="3">
        <v>2701400</v>
      </c>
      <c r="H666" s="4">
        <f>ROUND(tblstock[[#This Row],[Volume]]/1000000,1)</f>
        <v>2.7</v>
      </c>
      <c r="I666" s="8">
        <f t="shared" si="40"/>
        <v>6.047510635866344E-2</v>
      </c>
      <c r="J666" s="8">
        <f>J665*(1+tblstock[[#This Row],[DailyReturns]])</f>
        <v>1.6442026221934967</v>
      </c>
      <c r="K666" s="4">
        <f t="shared" si="41"/>
        <v>37.878999949999994</v>
      </c>
      <c r="L666" s="4">
        <f t="shared" si="39"/>
        <v>35.632999980000001</v>
      </c>
      <c r="M666" s="10">
        <f t="shared" si="38"/>
        <v>1.8672504337530187E-2</v>
      </c>
    </row>
    <row r="667" spans="1:13" x14ac:dyDescent="0.3">
      <c r="A667" s="1">
        <v>41325</v>
      </c>
      <c r="B667" s="4">
        <v>39.299999</v>
      </c>
      <c r="C667" s="4">
        <v>39.650002000000001</v>
      </c>
      <c r="D667" s="4">
        <v>38.459999000000003</v>
      </c>
      <c r="E667" s="4">
        <v>38.540000999999997</v>
      </c>
      <c r="F667" s="4">
        <v>38.540000999999997</v>
      </c>
      <c r="G667" s="3">
        <v>3122000</v>
      </c>
      <c r="H667" s="4">
        <f>ROUND(tblstock[[#This Row],[Volume]]/1000000,1)</f>
        <v>3.1</v>
      </c>
      <c r="I667" s="8">
        <f t="shared" si="40"/>
        <v>-1.8839053432766126E-2</v>
      </c>
      <c r="J667" s="8">
        <f>J666*(1+tblstock[[#This Row],[DailyReturns]])</f>
        <v>1.6132274011396992</v>
      </c>
      <c r="K667" s="4">
        <f t="shared" si="41"/>
        <v>38.046500049999999</v>
      </c>
      <c r="L667" s="4">
        <f t="shared" si="39"/>
        <v>35.725799960000003</v>
      </c>
      <c r="M667" s="10">
        <f t="shared" si="38"/>
        <v>1.9113181457530534E-2</v>
      </c>
    </row>
    <row r="668" spans="1:13" x14ac:dyDescent="0.3">
      <c r="A668" s="1">
        <v>41326</v>
      </c>
      <c r="B668" s="4">
        <v>36.490001999999997</v>
      </c>
      <c r="C668" s="4">
        <v>37.389999000000003</v>
      </c>
      <c r="D668" s="4">
        <v>34.540000999999997</v>
      </c>
      <c r="E668" s="4">
        <v>35.159999999999997</v>
      </c>
      <c r="F668" s="4">
        <v>35.159999999999997</v>
      </c>
      <c r="G668" s="3">
        <v>9037800</v>
      </c>
      <c r="H668" s="4">
        <f>ROUND(tblstock[[#This Row],[Volume]]/1000000,1)</f>
        <v>9</v>
      </c>
      <c r="I668" s="8">
        <f t="shared" si="40"/>
        <v>-8.7701113448336449E-2</v>
      </c>
      <c r="J668" s="8">
        <f>J667*(1+tblstock[[#This Row],[DailyReturns]])</f>
        <v>1.4717455618143815</v>
      </c>
      <c r="K668" s="4">
        <f t="shared" si="41"/>
        <v>38.004500049999997</v>
      </c>
      <c r="L668" s="4">
        <f t="shared" si="39"/>
        <v>35.745600000000003</v>
      </c>
      <c r="M668" s="10">
        <f t="shared" si="38"/>
        <v>2.495177079533482E-2</v>
      </c>
    </row>
    <row r="669" spans="1:13" x14ac:dyDescent="0.3">
      <c r="A669" s="1">
        <v>41327</v>
      </c>
      <c r="B669" s="4">
        <v>35.720001000000003</v>
      </c>
      <c r="C669" s="4">
        <v>36.389999000000003</v>
      </c>
      <c r="D669" s="4">
        <v>35.599997999999999</v>
      </c>
      <c r="E669" s="4">
        <v>36.110000999999997</v>
      </c>
      <c r="F669" s="4">
        <v>36.110000999999997</v>
      </c>
      <c r="G669" s="3">
        <v>2547300</v>
      </c>
      <c r="H669" s="4">
        <f>ROUND(tblstock[[#This Row],[Volume]]/1000000,1)</f>
        <v>2.5</v>
      </c>
      <c r="I669" s="8">
        <f t="shared" si="40"/>
        <v>2.7019368600682606E-2</v>
      </c>
      <c r="J669" s="8">
        <f>J668*(1+tblstock[[#This Row],[DailyReturns]])</f>
        <v>1.5115111976354629</v>
      </c>
      <c r="K669" s="4">
        <f t="shared" si="41"/>
        <v>37.960499999999996</v>
      </c>
      <c r="L669" s="4">
        <f t="shared" si="39"/>
        <v>35.776400020000004</v>
      </c>
      <c r="M669" s="10">
        <f t="shared" si="38"/>
        <v>2.5351547284740091E-2</v>
      </c>
    </row>
    <row r="670" spans="1:13" x14ac:dyDescent="0.3">
      <c r="A670" s="1">
        <v>41330</v>
      </c>
      <c r="B670" s="4">
        <v>36.150002000000001</v>
      </c>
      <c r="C670" s="4">
        <v>36.75</v>
      </c>
      <c r="D670" s="4">
        <v>34.340000000000003</v>
      </c>
      <c r="E670" s="4">
        <v>34.380001</v>
      </c>
      <c r="F670" s="4">
        <v>34.380001</v>
      </c>
      <c r="G670" s="3">
        <v>2889400</v>
      </c>
      <c r="H670" s="4">
        <f>ROUND(tblstock[[#This Row],[Volume]]/1000000,1)</f>
        <v>2.9</v>
      </c>
      <c r="I670" s="8">
        <f t="shared" si="40"/>
        <v>-4.7909165109134087E-2</v>
      </c>
      <c r="J670" s="8">
        <f>J669*(1+tblstock[[#This Row],[DailyReturns]])</f>
        <v>1.4390959581036404</v>
      </c>
      <c r="K670" s="4">
        <f t="shared" si="41"/>
        <v>37.830500049999998</v>
      </c>
      <c r="L670" s="4">
        <f t="shared" si="39"/>
        <v>35.758400060000007</v>
      </c>
      <c r="M670" s="10">
        <f t="shared" si="38"/>
        <v>2.69193365384011E-2</v>
      </c>
    </row>
    <row r="671" spans="1:13" x14ac:dyDescent="0.3">
      <c r="A671" s="1">
        <v>41331</v>
      </c>
      <c r="B671" s="4">
        <v>34.459999000000003</v>
      </c>
      <c r="C671" s="4">
        <v>34.959999000000003</v>
      </c>
      <c r="D671" s="4">
        <v>33.799999</v>
      </c>
      <c r="E671" s="4">
        <v>34.43</v>
      </c>
      <c r="F671" s="4">
        <v>34.43</v>
      </c>
      <c r="G671" s="3">
        <v>2762900</v>
      </c>
      <c r="H671" s="4">
        <f>ROUND(tblstock[[#This Row],[Volume]]/1000000,1)</f>
        <v>2.8</v>
      </c>
      <c r="I671" s="8">
        <f t="shared" si="40"/>
        <v>1.4543047860876932E-3</v>
      </c>
      <c r="J671" s="8">
        <f>J670*(1+tblstock[[#This Row],[DailyReturns]])</f>
        <v>1.44118884224315</v>
      </c>
      <c r="K671" s="4">
        <f t="shared" si="41"/>
        <v>37.650500099999995</v>
      </c>
      <c r="L671" s="4">
        <f t="shared" si="39"/>
        <v>35.741800100000006</v>
      </c>
      <c r="M671" s="10">
        <f t="shared" si="38"/>
        <v>2.6669859597660241E-2</v>
      </c>
    </row>
    <row r="672" spans="1:13" x14ac:dyDescent="0.3">
      <c r="A672" s="1">
        <v>41332</v>
      </c>
      <c r="B672" s="4">
        <v>34.409999999999997</v>
      </c>
      <c r="C672" s="4">
        <v>35.409999999999997</v>
      </c>
      <c r="D672" s="4">
        <v>34.400002000000001</v>
      </c>
      <c r="E672" s="4">
        <v>35.099997999999999</v>
      </c>
      <c r="F672" s="4">
        <v>35.099997999999999</v>
      </c>
      <c r="G672" s="3">
        <v>1959200</v>
      </c>
      <c r="H672" s="4">
        <f>ROUND(tblstock[[#This Row],[Volume]]/1000000,1)</f>
        <v>2</v>
      </c>
      <c r="I672" s="8">
        <f t="shared" si="40"/>
        <v>1.9459715364507687E-2</v>
      </c>
      <c r="J672" s="8">
        <f>J671*(1+tblstock[[#This Row],[DailyReturns]])</f>
        <v>1.4692339668997061</v>
      </c>
      <c r="K672" s="4">
        <f t="shared" si="41"/>
        <v>37.507999949999991</v>
      </c>
      <c r="L672" s="4">
        <f t="shared" si="39"/>
        <v>35.77160004000001</v>
      </c>
      <c r="M672" s="10">
        <f t="shared" ref="M672:M735" si="42">_xlfn.STDEV.P(I643:I672)</f>
        <v>2.6813207661801532E-2</v>
      </c>
    </row>
    <row r="673" spans="1:13" x14ac:dyDescent="0.3">
      <c r="A673" s="1">
        <v>41333</v>
      </c>
      <c r="B673" s="4">
        <v>35.889999000000003</v>
      </c>
      <c r="C673" s="4">
        <v>36.099997999999999</v>
      </c>
      <c r="D673" s="4">
        <v>34.369999</v>
      </c>
      <c r="E673" s="4">
        <v>34.830002</v>
      </c>
      <c r="F673" s="4">
        <v>34.830002</v>
      </c>
      <c r="G673" s="3">
        <v>1964900</v>
      </c>
      <c r="H673" s="4">
        <f>ROUND(tblstock[[#This Row],[Volume]]/1000000,1)</f>
        <v>2</v>
      </c>
      <c r="I673" s="8">
        <f t="shared" si="40"/>
        <v>-7.6921941704953664E-3</v>
      </c>
      <c r="J673" s="8">
        <f>J672*(1+tblstock[[#This Row],[DailyReturns]])</f>
        <v>1.4579323339444263</v>
      </c>
      <c r="K673" s="4">
        <f t="shared" si="41"/>
        <v>37.373500049999997</v>
      </c>
      <c r="L673" s="4">
        <f t="shared" si="39"/>
        <v>35.792000060000007</v>
      </c>
      <c r="M673" s="10">
        <f t="shared" si="42"/>
        <v>2.6676873335013045E-2</v>
      </c>
    </row>
    <row r="674" spans="1:13" x14ac:dyDescent="0.3">
      <c r="A674" s="1">
        <v>41334</v>
      </c>
      <c r="B674" s="4">
        <v>35</v>
      </c>
      <c r="C674" s="4">
        <v>35.080002</v>
      </c>
      <c r="D674" s="4">
        <v>34.25</v>
      </c>
      <c r="E674" s="4">
        <v>34.650002000000001</v>
      </c>
      <c r="F674" s="4">
        <v>34.650002000000001</v>
      </c>
      <c r="G674" s="3">
        <v>1546600</v>
      </c>
      <c r="H674" s="4">
        <f>ROUND(tblstock[[#This Row],[Volume]]/1000000,1)</f>
        <v>1.5</v>
      </c>
      <c r="I674" s="8">
        <f t="shared" si="40"/>
        <v>-5.1679583595774618E-3</v>
      </c>
      <c r="J674" s="8">
        <f>J673*(1+tblstock[[#This Row],[DailyReturns]])</f>
        <v>1.4503978003515199</v>
      </c>
      <c r="K674" s="4">
        <f t="shared" si="41"/>
        <v>37.230500249999992</v>
      </c>
      <c r="L674" s="4">
        <f t="shared" si="39"/>
        <v>35.797000060000009</v>
      </c>
      <c r="M674" s="10">
        <f t="shared" si="42"/>
        <v>2.6686755305512039E-2</v>
      </c>
    </row>
    <row r="675" spans="1:13" x14ac:dyDescent="0.3">
      <c r="A675" s="1">
        <v>41337</v>
      </c>
      <c r="B675" s="4">
        <v>34.770000000000003</v>
      </c>
      <c r="C675" s="4">
        <v>35.830002</v>
      </c>
      <c r="D675" s="4">
        <v>34.700001</v>
      </c>
      <c r="E675" s="4">
        <v>35.580002</v>
      </c>
      <c r="F675" s="4">
        <v>35.580002</v>
      </c>
      <c r="G675" s="3">
        <v>1757700</v>
      </c>
      <c r="H675" s="4">
        <f>ROUND(tblstock[[#This Row],[Volume]]/1000000,1)</f>
        <v>1.8</v>
      </c>
      <c r="I675" s="8">
        <f t="shared" si="40"/>
        <v>2.6839825290630566E-2</v>
      </c>
      <c r="J675" s="8">
        <f>J674*(1+tblstock[[#This Row],[DailyReturns]])</f>
        <v>1.4893262239148695</v>
      </c>
      <c r="K675" s="4">
        <f t="shared" si="41"/>
        <v>37.094500400000001</v>
      </c>
      <c r="L675" s="4">
        <f t="shared" si="39"/>
        <v>35.816800100000009</v>
      </c>
      <c r="M675" s="10">
        <f t="shared" si="42"/>
        <v>2.7063805389574931E-2</v>
      </c>
    </row>
    <row r="676" spans="1:13" x14ac:dyDescent="0.3">
      <c r="A676" s="1">
        <v>41338</v>
      </c>
      <c r="B676" s="4">
        <v>36</v>
      </c>
      <c r="C676" s="4">
        <v>36.919998</v>
      </c>
      <c r="D676" s="4">
        <v>35.790000999999997</v>
      </c>
      <c r="E676" s="4">
        <v>36.650002000000001</v>
      </c>
      <c r="F676" s="4">
        <v>36.650002000000001</v>
      </c>
      <c r="G676" s="3">
        <v>2087000</v>
      </c>
      <c r="H676" s="4">
        <f>ROUND(tblstock[[#This Row],[Volume]]/1000000,1)</f>
        <v>2.1</v>
      </c>
      <c r="I676" s="8">
        <f t="shared" si="40"/>
        <v>3.0073073070653572E-2</v>
      </c>
      <c r="J676" s="8">
        <f>J675*(1+tblstock[[#This Row],[DailyReturns]])</f>
        <v>1.5341148402727018</v>
      </c>
      <c r="K676" s="4">
        <f t="shared" si="41"/>
        <v>37.040000399999997</v>
      </c>
      <c r="L676" s="4">
        <f t="shared" si="39"/>
        <v>35.857600120000008</v>
      </c>
      <c r="M676" s="10">
        <f t="shared" si="42"/>
        <v>2.7543826736222608E-2</v>
      </c>
    </row>
    <row r="677" spans="1:13" x14ac:dyDescent="0.3">
      <c r="A677" s="1">
        <v>41339</v>
      </c>
      <c r="B677" s="4">
        <v>37.009998000000003</v>
      </c>
      <c r="C677" s="4">
        <v>37.880001</v>
      </c>
      <c r="D677" s="4">
        <v>36.970001000000003</v>
      </c>
      <c r="E677" s="4">
        <v>37.689999</v>
      </c>
      <c r="F677" s="4">
        <v>37.689999</v>
      </c>
      <c r="G677" s="3">
        <v>1150000</v>
      </c>
      <c r="H677" s="4">
        <f>ROUND(tblstock[[#This Row],[Volume]]/1000000,1)</f>
        <v>1.2</v>
      </c>
      <c r="I677" s="8">
        <f t="shared" si="40"/>
        <v>2.8376451384641115E-2</v>
      </c>
      <c r="J677" s="8">
        <f>J676*(1+tblstock[[#This Row],[DailyReturns]])</f>
        <v>1.5776475754561567</v>
      </c>
      <c r="K677" s="4">
        <f t="shared" si="41"/>
        <v>37.018000299999997</v>
      </c>
      <c r="L677" s="4">
        <f t="shared" si="39"/>
        <v>35.922800100000011</v>
      </c>
      <c r="M677" s="10">
        <f t="shared" si="42"/>
        <v>2.7774660471515888E-2</v>
      </c>
    </row>
    <row r="678" spans="1:13" x14ac:dyDescent="0.3">
      <c r="A678" s="1">
        <v>41340</v>
      </c>
      <c r="B678" s="4">
        <v>37.729999999999997</v>
      </c>
      <c r="C678" s="4">
        <v>38.650002000000001</v>
      </c>
      <c r="D678" s="4">
        <v>36.880001</v>
      </c>
      <c r="E678" s="4">
        <v>38.229999999999997</v>
      </c>
      <c r="F678" s="4">
        <v>38.229999999999997</v>
      </c>
      <c r="G678" s="3">
        <v>1158300</v>
      </c>
      <c r="H678" s="4">
        <f>ROUND(tblstock[[#This Row],[Volume]]/1000000,1)</f>
        <v>1.2</v>
      </c>
      <c r="I678" s="8">
        <f t="shared" si="40"/>
        <v>1.4327434712853047E-2</v>
      </c>
      <c r="J678" s="8">
        <f>J677*(1+tblstock[[#This Row],[DailyReturns]])</f>
        <v>1.6002512180933957</v>
      </c>
      <c r="K678" s="4">
        <f t="shared" si="41"/>
        <v>36.971000400000001</v>
      </c>
      <c r="L678" s="4">
        <f t="shared" si="39"/>
        <v>36.007400100000005</v>
      </c>
      <c r="M678" s="10">
        <f t="shared" si="42"/>
        <v>2.760586436206592E-2</v>
      </c>
    </row>
    <row r="679" spans="1:13" x14ac:dyDescent="0.3">
      <c r="A679" s="1">
        <v>41341</v>
      </c>
      <c r="B679" s="4">
        <v>38.060001</v>
      </c>
      <c r="C679" s="4">
        <v>39.439999</v>
      </c>
      <c r="D679" s="4">
        <v>37.360000999999997</v>
      </c>
      <c r="E679" s="4">
        <v>38.470001000000003</v>
      </c>
      <c r="F679" s="4">
        <v>38.470001000000003</v>
      </c>
      <c r="G679" s="3">
        <v>912100</v>
      </c>
      <c r="H679" s="4">
        <f>ROUND(tblstock[[#This Row],[Volume]]/1000000,1)</f>
        <v>0.9</v>
      </c>
      <c r="I679" s="8">
        <f t="shared" si="40"/>
        <v>6.2778184671725499E-3</v>
      </c>
      <c r="J679" s="8">
        <f>J678*(1+tblstock[[#This Row],[DailyReturns]])</f>
        <v>1.6102973047424578</v>
      </c>
      <c r="K679" s="4">
        <f t="shared" si="41"/>
        <v>36.920500450000006</v>
      </c>
      <c r="L679" s="4">
        <f t="shared" si="39"/>
        <v>36.091200139999998</v>
      </c>
      <c r="M679" s="10">
        <f t="shared" si="42"/>
        <v>2.722267741023203E-2</v>
      </c>
    </row>
    <row r="680" spans="1:13" x14ac:dyDescent="0.3">
      <c r="A680" s="1">
        <v>41344</v>
      </c>
      <c r="B680" s="4">
        <v>38.869999</v>
      </c>
      <c r="C680" s="4">
        <v>39.439999</v>
      </c>
      <c r="D680" s="4">
        <v>38.650002000000001</v>
      </c>
      <c r="E680" s="4">
        <v>39.099997999999999</v>
      </c>
      <c r="F680" s="4">
        <v>39.099997999999999</v>
      </c>
      <c r="G680" s="3">
        <v>1579500</v>
      </c>
      <c r="H680" s="4">
        <f>ROUND(tblstock[[#This Row],[Volume]]/1000000,1)</f>
        <v>1.6</v>
      </c>
      <c r="I680" s="8">
        <f t="shared" si="40"/>
        <v>1.6376318784083105E-2</v>
      </c>
      <c r="J680" s="8">
        <f>J679*(1+tblstock[[#This Row],[DailyReturns]])</f>
        <v>1.63666804674207</v>
      </c>
      <c r="K680" s="4">
        <f t="shared" si="41"/>
        <v>36.913500250000006</v>
      </c>
      <c r="L680" s="4">
        <f t="shared" si="39"/>
        <v>36.201400100000001</v>
      </c>
      <c r="M680" s="10">
        <f t="shared" si="42"/>
        <v>2.7346530052829793E-2</v>
      </c>
    </row>
    <row r="681" spans="1:13" x14ac:dyDescent="0.3">
      <c r="A681" s="1">
        <v>41345</v>
      </c>
      <c r="B681" s="4">
        <v>38.900002000000001</v>
      </c>
      <c r="C681" s="4">
        <v>39.380001</v>
      </c>
      <c r="D681" s="4">
        <v>38.849997999999999</v>
      </c>
      <c r="E681" s="4">
        <v>39.119999</v>
      </c>
      <c r="F681" s="4">
        <v>39.119999</v>
      </c>
      <c r="G681" s="3">
        <v>1275100</v>
      </c>
      <c r="H681" s="4">
        <f>ROUND(tblstock[[#This Row],[Volume]]/1000000,1)</f>
        <v>1.3</v>
      </c>
      <c r="I681" s="8">
        <f t="shared" si="40"/>
        <v>5.1153455301968561E-4</v>
      </c>
      <c r="J681" s="8">
        <f>J680*(1+tblstock[[#This Row],[DailyReturns]])</f>
        <v>1.637505258999802</v>
      </c>
      <c r="K681" s="4">
        <f t="shared" si="41"/>
        <v>36.948500299999999</v>
      </c>
      <c r="L681" s="4">
        <f t="shared" si="39"/>
        <v>36.310000100000003</v>
      </c>
      <c r="M681" s="10">
        <f t="shared" si="42"/>
        <v>2.6912241887676762E-2</v>
      </c>
    </row>
    <row r="682" spans="1:13" x14ac:dyDescent="0.3">
      <c r="A682" s="1">
        <v>41346</v>
      </c>
      <c r="B682" s="4">
        <v>39</v>
      </c>
      <c r="C682" s="4">
        <v>39.490001999999997</v>
      </c>
      <c r="D682" s="4">
        <v>38.810001</v>
      </c>
      <c r="E682" s="4">
        <v>38.979999999999997</v>
      </c>
      <c r="F682" s="4">
        <v>38.979999999999997</v>
      </c>
      <c r="G682" s="3">
        <v>822000</v>
      </c>
      <c r="H682" s="4">
        <f>ROUND(tblstock[[#This Row],[Volume]]/1000000,1)</f>
        <v>0.8</v>
      </c>
      <c r="I682" s="8">
        <f t="shared" si="40"/>
        <v>-3.57870663544759E-3</v>
      </c>
      <c r="J682" s="8">
        <f>J681*(1+tblstock[[#This Row],[DailyReturns]])</f>
        <v>1.6316451080638392</v>
      </c>
      <c r="K682" s="4">
        <f t="shared" si="41"/>
        <v>37.003000350000001</v>
      </c>
      <c r="L682" s="4">
        <f t="shared" si="39"/>
        <v>36.425200079999996</v>
      </c>
      <c r="M682" s="10">
        <f t="shared" si="42"/>
        <v>2.691978238987431E-2</v>
      </c>
    </row>
    <row r="683" spans="1:13" x14ac:dyDescent="0.3">
      <c r="A683" s="1">
        <v>41347</v>
      </c>
      <c r="B683" s="4">
        <v>38.900002000000001</v>
      </c>
      <c r="C683" s="4">
        <v>38.909999999999997</v>
      </c>
      <c r="D683" s="4">
        <v>36.770000000000003</v>
      </c>
      <c r="E683" s="4">
        <v>36.849997999999999</v>
      </c>
      <c r="F683" s="4">
        <v>36.849997999999999</v>
      </c>
      <c r="G683" s="3">
        <v>2021000</v>
      </c>
      <c r="H683" s="4">
        <f>ROUND(tblstock[[#This Row],[Volume]]/1000000,1)</f>
        <v>2</v>
      </c>
      <c r="I683" s="8">
        <f t="shared" si="40"/>
        <v>-5.464345818368388E-2</v>
      </c>
      <c r="J683" s="8">
        <f>J682*(1+tblstock[[#This Row],[DailyReturns]])</f>
        <v>1.5424863768307404</v>
      </c>
      <c r="K683" s="4">
        <f t="shared" si="41"/>
        <v>36.923000200000004</v>
      </c>
      <c r="L683" s="4">
        <f t="shared" si="39"/>
        <v>36.484800059999998</v>
      </c>
      <c r="M683" s="10">
        <f t="shared" si="42"/>
        <v>2.8661552741331559E-2</v>
      </c>
    </row>
    <row r="684" spans="1:13" x14ac:dyDescent="0.3">
      <c r="A684" s="1">
        <v>41348</v>
      </c>
      <c r="B684" s="4">
        <v>36.639999000000003</v>
      </c>
      <c r="C684" s="4">
        <v>36.650002000000001</v>
      </c>
      <c r="D684" s="4">
        <v>35.209999000000003</v>
      </c>
      <c r="E684" s="4">
        <v>35.290000999999997</v>
      </c>
      <c r="F684" s="4">
        <v>35.290000999999997</v>
      </c>
      <c r="G684" s="3">
        <v>3279600</v>
      </c>
      <c r="H684" s="4">
        <f>ROUND(tblstock[[#This Row],[Volume]]/1000000,1)</f>
        <v>3.3</v>
      </c>
      <c r="I684" s="8">
        <f t="shared" si="40"/>
        <v>-4.233370650386474E-2</v>
      </c>
      <c r="J684" s="8">
        <f>J683*(1+tblstock[[#This Row],[DailyReturns]])</f>
        <v>1.4771872112677782</v>
      </c>
      <c r="K684" s="4">
        <f t="shared" si="41"/>
        <v>36.77400025</v>
      </c>
      <c r="L684" s="4">
        <f t="shared" si="39"/>
        <v>36.483400060000001</v>
      </c>
      <c r="M684" s="10">
        <f t="shared" si="42"/>
        <v>2.9643614943167376E-2</v>
      </c>
    </row>
    <row r="685" spans="1:13" x14ac:dyDescent="0.3">
      <c r="A685" s="1">
        <v>41351</v>
      </c>
      <c r="B685" s="4">
        <v>35.299999</v>
      </c>
      <c r="C685" s="4">
        <v>36.060001</v>
      </c>
      <c r="D685" s="4">
        <v>34.919998</v>
      </c>
      <c r="E685" s="4">
        <v>35.150002000000001</v>
      </c>
      <c r="F685" s="4">
        <v>35.150002000000001</v>
      </c>
      <c r="G685" s="3">
        <v>1316100</v>
      </c>
      <c r="H685" s="4">
        <f>ROUND(tblstock[[#This Row],[Volume]]/1000000,1)</f>
        <v>1.3</v>
      </c>
      <c r="I685" s="8">
        <f t="shared" si="40"/>
        <v>-3.9671010493877853E-3</v>
      </c>
      <c r="J685" s="8">
        <f>J684*(1+tblstock[[#This Row],[DailyReturns]])</f>
        <v>1.4713270603318156</v>
      </c>
      <c r="K685" s="4">
        <f t="shared" si="41"/>
        <v>36.679500300000001</v>
      </c>
      <c r="L685" s="4">
        <f t="shared" si="39"/>
        <v>36.491000100000001</v>
      </c>
      <c r="M685" s="10">
        <f t="shared" si="42"/>
        <v>2.9345249086563295E-2</v>
      </c>
    </row>
    <row r="686" spans="1:13" x14ac:dyDescent="0.3">
      <c r="A686" s="1">
        <v>41352</v>
      </c>
      <c r="B686" s="4">
        <v>35.25</v>
      </c>
      <c r="C686" s="4">
        <v>35.599997999999999</v>
      </c>
      <c r="D686" s="4">
        <v>34.939999</v>
      </c>
      <c r="E686" s="4">
        <v>35.080002</v>
      </c>
      <c r="F686" s="4">
        <v>35.080002</v>
      </c>
      <c r="G686" s="3">
        <v>1098500</v>
      </c>
      <c r="H686" s="4">
        <f>ROUND(tblstock[[#This Row],[Volume]]/1000000,1)</f>
        <v>1.1000000000000001</v>
      </c>
      <c r="I686" s="8">
        <f t="shared" si="40"/>
        <v>-1.9914650360475165E-3</v>
      </c>
      <c r="J686" s="8">
        <f>J685*(1+tblstock[[#This Row],[DailyReturns]])</f>
        <v>1.4683969639345742</v>
      </c>
      <c r="K686" s="4">
        <f t="shared" si="41"/>
        <v>36.469500450000005</v>
      </c>
      <c r="L686" s="4">
        <f t="shared" si="39"/>
        <v>36.504600100000005</v>
      </c>
      <c r="M686" s="10">
        <f t="shared" si="42"/>
        <v>2.9257627681041554E-2</v>
      </c>
    </row>
    <row r="687" spans="1:13" x14ac:dyDescent="0.3">
      <c r="A687" s="1">
        <v>41353</v>
      </c>
      <c r="B687" s="4">
        <v>35.259998000000003</v>
      </c>
      <c r="C687" s="4">
        <v>36.07</v>
      </c>
      <c r="D687" s="4">
        <v>35.159999999999997</v>
      </c>
      <c r="E687" s="4">
        <v>35.950001</v>
      </c>
      <c r="F687" s="4">
        <v>35.950001</v>
      </c>
      <c r="G687" s="3">
        <v>1423000</v>
      </c>
      <c r="H687" s="4">
        <f>ROUND(tblstock[[#This Row],[Volume]]/1000000,1)</f>
        <v>1.4</v>
      </c>
      <c r="I687" s="8">
        <f t="shared" si="40"/>
        <v>2.4800426180135338E-2</v>
      </c>
      <c r="J687" s="8">
        <f>J686*(1+tblstock[[#This Row],[DailyReturns]])</f>
        <v>1.5048138344417685</v>
      </c>
      <c r="K687" s="4">
        <f t="shared" si="41"/>
        <v>36.340000450000005</v>
      </c>
      <c r="L687" s="4">
        <f t="shared" si="39"/>
        <v>36.536800119999995</v>
      </c>
      <c r="M687" s="10">
        <f t="shared" si="42"/>
        <v>2.9574398804514599E-2</v>
      </c>
    </row>
    <row r="688" spans="1:13" x14ac:dyDescent="0.3">
      <c r="A688" s="1">
        <v>41354</v>
      </c>
      <c r="B688" s="4">
        <v>35.950001</v>
      </c>
      <c r="C688" s="4">
        <v>37.060001</v>
      </c>
      <c r="D688" s="4">
        <v>35.740001999999997</v>
      </c>
      <c r="E688" s="4">
        <v>36.009998000000003</v>
      </c>
      <c r="F688" s="4">
        <v>36.009998000000003</v>
      </c>
      <c r="G688" s="3">
        <v>1146300</v>
      </c>
      <c r="H688" s="4">
        <f>ROUND(tblstock[[#This Row],[Volume]]/1000000,1)</f>
        <v>1.1000000000000001</v>
      </c>
      <c r="I688" s="8">
        <f t="shared" si="40"/>
        <v>1.6689012053157589E-3</v>
      </c>
      <c r="J688" s="8">
        <f>J687*(1+tblstock[[#This Row],[DailyReturns]])</f>
        <v>1.5073252200638441</v>
      </c>
      <c r="K688" s="4">
        <f t="shared" si="41"/>
        <v>36.382500350000001</v>
      </c>
      <c r="L688" s="4">
        <f t="shared" si="39"/>
        <v>36.583400079999997</v>
      </c>
      <c r="M688" s="10">
        <f t="shared" si="42"/>
        <v>2.909682522644327E-2</v>
      </c>
    </row>
    <row r="689" spans="1:13" x14ac:dyDescent="0.3">
      <c r="A689" s="1">
        <v>41355</v>
      </c>
      <c r="B689" s="4">
        <v>36.200001</v>
      </c>
      <c r="C689" s="4">
        <v>36.799999</v>
      </c>
      <c r="D689" s="4">
        <v>36.200001</v>
      </c>
      <c r="E689" s="4">
        <v>36.619999</v>
      </c>
      <c r="F689" s="4">
        <v>36.619999</v>
      </c>
      <c r="G689" s="3">
        <v>440200</v>
      </c>
      <c r="H689" s="4">
        <f>ROUND(tblstock[[#This Row],[Volume]]/1000000,1)</f>
        <v>0.4</v>
      </c>
      <c r="I689" s="8">
        <f t="shared" si="40"/>
        <v>1.6939767672300255E-2</v>
      </c>
      <c r="J689" s="8">
        <f>J688*(1+tblstock[[#This Row],[DailyReturns]])</f>
        <v>1.5328589590983244</v>
      </c>
      <c r="K689" s="4">
        <f t="shared" si="41"/>
        <v>36.408000250000008</v>
      </c>
      <c r="L689" s="4">
        <f t="shared" si="39"/>
        <v>36.643000079999993</v>
      </c>
      <c r="M689" s="10">
        <f t="shared" si="42"/>
        <v>2.9247860286637551E-2</v>
      </c>
    </row>
    <row r="690" spans="1:13" x14ac:dyDescent="0.3">
      <c r="A690" s="1">
        <v>41358</v>
      </c>
      <c r="B690" s="4">
        <v>37.099997999999999</v>
      </c>
      <c r="C690" s="4">
        <v>38.520000000000003</v>
      </c>
      <c r="D690" s="4">
        <v>36.770000000000003</v>
      </c>
      <c r="E690" s="4">
        <v>37.529998999999997</v>
      </c>
      <c r="F690" s="4">
        <v>37.529998999999997</v>
      </c>
      <c r="G690" s="3">
        <v>2378800</v>
      </c>
      <c r="H690" s="4">
        <f>ROUND(tblstock[[#This Row],[Volume]]/1000000,1)</f>
        <v>2.4</v>
      </c>
      <c r="I690" s="8">
        <f t="shared" si="40"/>
        <v>2.4849809526209889E-2</v>
      </c>
      <c r="J690" s="8">
        <f>J689*(1+tblstock[[#This Row],[DailyReturns]])</f>
        <v>1.5709502122624621</v>
      </c>
      <c r="K690" s="4">
        <f t="shared" si="41"/>
        <v>36.565500150000005</v>
      </c>
      <c r="L690" s="4">
        <f t="shared" si="39"/>
        <v>36.723000079999991</v>
      </c>
      <c r="M690" s="10">
        <f t="shared" si="42"/>
        <v>2.9630900114709945E-2</v>
      </c>
    </row>
    <row r="691" spans="1:13" x14ac:dyDescent="0.3">
      <c r="A691" s="1">
        <v>41359</v>
      </c>
      <c r="B691" s="4">
        <v>37.979999999999997</v>
      </c>
      <c r="C691" s="4">
        <v>38.220001000000003</v>
      </c>
      <c r="D691" s="4">
        <v>37.659999999999997</v>
      </c>
      <c r="E691" s="4">
        <v>37.860000999999997</v>
      </c>
      <c r="F691" s="4">
        <v>37.860000999999997</v>
      </c>
      <c r="G691" s="3">
        <v>1808200</v>
      </c>
      <c r="H691" s="4">
        <f>ROUND(tblstock[[#This Row],[Volume]]/1000000,1)</f>
        <v>1.8</v>
      </c>
      <c r="I691" s="8">
        <f t="shared" si="40"/>
        <v>8.7930191524918603E-3</v>
      </c>
      <c r="J691" s="8">
        <f>J690*(1+tblstock[[#This Row],[DailyReturns]])</f>
        <v>1.584763607566497</v>
      </c>
      <c r="K691" s="4">
        <f t="shared" si="41"/>
        <v>36.737000200000011</v>
      </c>
      <c r="L691" s="4">
        <f t="shared" si="39"/>
        <v>36.82200009999999</v>
      </c>
      <c r="M691" s="10">
        <f t="shared" si="42"/>
        <v>2.9446292029000402E-2</v>
      </c>
    </row>
    <row r="692" spans="1:13" x14ac:dyDescent="0.3">
      <c r="A692" s="1">
        <v>41360</v>
      </c>
      <c r="B692" s="4">
        <v>37.939999</v>
      </c>
      <c r="C692" s="4">
        <v>38.380001</v>
      </c>
      <c r="D692" s="4">
        <v>37.310001</v>
      </c>
      <c r="E692" s="4">
        <v>38.159999999999997</v>
      </c>
      <c r="F692" s="4">
        <v>38.159999999999997</v>
      </c>
      <c r="G692" s="3">
        <v>1296300</v>
      </c>
      <c r="H692" s="4">
        <f>ROUND(tblstock[[#This Row],[Volume]]/1000000,1)</f>
        <v>1.3</v>
      </c>
      <c r="I692" s="8">
        <f t="shared" si="40"/>
        <v>7.9239036470178572E-3</v>
      </c>
      <c r="J692" s="8">
        <f>J691*(1+tblstock[[#This Row],[DailyReturns]])</f>
        <v>1.5973211216961543</v>
      </c>
      <c r="K692" s="4">
        <f t="shared" si="41"/>
        <v>36.890000300000011</v>
      </c>
      <c r="L692" s="4">
        <f t="shared" ref="L692:L755" si="43">AVERAGE(E643:E692)</f>
        <v>36.920000139999999</v>
      </c>
      <c r="M692" s="10">
        <f t="shared" si="42"/>
        <v>2.9366274511461253E-2</v>
      </c>
    </row>
    <row r="693" spans="1:13" x14ac:dyDescent="0.3">
      <c r="A693" s="1">
        <v>41361</v>
      </c>
      <c r="B693" s="4">
        <v>38.229999999999997</v>
      </c>
      <c r="C693" s="4">
        <v>38.240001999999997</v>
      </c>
      <c r="D693" s="4">
        <v>37.75</v>
      </c>
      <c r="E693" s="4">
        <v>37.889999000000003</v>
      </c>
      <c r="F693" s="4">
        <v>37.889999000000003</v>
      </c>
      <c r="G693" s="3">
        <v>1158700</v>
      </c>
      <c r="H693" s="4">
        <f>ROUND(tblstock[[#This Row],[Volume]]/1000000,1)</f>
        <v>1.2</v>
      </c>
      <c r="I693" s="8">
        <f t="shared" si="40"/>
        <v>-7.0754979035637716E-3</v>
      </c>
      <c r="J693" s="8">
        <f>J692*(1+tblstock[[#This Row],[DailyReturns]])</f>
        <v>1.586019279448275</v>
      </c>
      <c r="K693" s="4">
        <f t="shared" si="41"/>
        <v>37.043000149999997</v>
      </c>
      <c r="L693" s="4">
        <f t="shared" si="43"/>
        <v>36.999800079999993</v>
      </c>
      <c r="M693" s="10">
        <f t="shared" si="42"/>
        <v>2.9278332953293327E-2</v>
      </c>
    </row>
    <row r="694" spans="1:13" x14ac:dyDescent="0.3">
      <c r="A694" s="1">
        <v>41365</v>
      </c>
      <c r="B694" s="4">
        <v>42.360000999999997</v>
      </c>
      <c r="C694" s="4">
        <v>46.68</v>
      </c>
      <c r="D694" s="4">
        <v>41.700001</v>
      </c>
      <c r="E694" s="4">
        <v>43.93</v>
      </c>
      <c r="F694" s="4">
        <v>43.93</v>
      </c>
      <c r="G694" s="3">
        <v>14098500</v>
      </c>
      <c r="H694" s="4">
        <f>ROUND(tblstock[[#This Row],[Volume]]/1000000,1)</f>
        <v>14.1</v>
      </c>
      <c r="I694" s="8">
        <f t="shared" si="40"/>
        <v>0.15940884559009874</v>
      </c>
      <c r="J694" s="8">
        <f>J693*(1+tblstock[[#This Row],[DailyReturns]])</f>
        <v>1.838844781868765</v>
      </c>
      <c r="K694" s="4">
        <f t="shared" si="41"/>
        <v>37.507000049999995</v>
      </c>
      <c r="L694" s="4">
        <f t="shared" si="43"/>
        <v>37.196400119999993</v>
      </c>
      <c r="M694" s="10">
        <f t="shared" si="42"/>
        <v>4.0916731676816087E-2</v>
      </c>
    </row>
    <row r="695" spans="1:13" x14ac:dyDescent="0.3">
      <c r="A695" s="1">
        <v>41366</v>
      </c>
      <c r="B695" s="4">
        <v>43.599997999999999</v>
      </c>
      <c r="C695" s="4">
        <v>45.5</v>
      </c>
      <c r="D695" s="4">
        <v>43.509998000000003</v>
      </c>
      <c r="E695" s="4">
        <v>44.34</v>
      </c>
      <c r="F695" s="4">
        <v>44.34</v>
      </c>
      <c r="G695" s="3">
        <v>6652400</v>
      </c>
      <c r="H695" s="4">
        <f>ROUND(tblstock[[#This Row],[Volume]]/1000000,1)</f>
        <v>6.7</v>
      </c>
      <c r="I695" s="8">
        <f t="shared" si="40"/>
        <v>9.3330298201685334E-3</v>
      </c>
      <c r="J695" s="8">
        <f>J694*(1+tblstock[[#This Row],[DailyReturns]])</f>
        <v>1.8560067750526075</v>
      </c>
      <c r="K695" s="4">
        <f t="shared" si="41"/>
        <v>37.944999949999996</v>
      </c>
      <c r="L695" s="4">
        <f t="shared" si="43"/>
        <v>37.395600099999996</v>
      </c>
      <c r="M695" s="10">
        <f t="shared" si="42"/>
        <v>4.0320700401681717E-2</v>
      </c>
    </row>
    <row r="696" spans="1:13" x14ac:dyDescent="0.3">
      <c r="A696" s="1">
        <v>41367</v>
      </c>
      <c r="B696" s="4">
        <v>43.099997999999999</v>
      </c>
      <c r="C696" s="4">
        <v>43.470001000000003</v>
      </c>
      <c r="D696" s="4">
        <v>40.209999000000003</v>
      </c>
      <c r="E696" s="4">
        <v>41.099997999999999</v>
      </c>
      <c r="F696" s="4">
        <v>41.099997999999999</v>
      </c>
      <c r="G696" s="3">
        <v>5643600</v>
      </c>
      <c r="H696" s="4">
        <f>ROUND(tblstock[[#This Row],[Volume]]/1000000,1)</f>
        <v>5.6</v>
      </c>
      <c r="I696" s="8">
        <f t="shared" si="40"/>
        <v>-7.3071763644564816E-2</v>
      </c>
      <c r="J696" s="8">
        <f>J695*(1+tblstock[[#This Row],[DailyReturns]])</f>
        <v>1.7203850866632524</v>
      </c>
      <c r="K696" s="4">
        <f t="shared" si="41"/>
        <v>38.167499749999998</v>
      </c>
      <c r="L696" s="4">
        <f t="shared" si="43"/>
        <v>37.527200059999998</v>
      </c>
      <c r="M696" s="10">
        <f t="shared" si="42"/>
        <v>4.1503750035275934E-2</v>
      </c>
    </row>
    <row r="697" spans="1:13" x14ac:dyDescent="0.3">
      <c r="A697" s="1">
        <v>41368</v>
      </c>
      <c r="B697" s="4">
        <v>41.110000999999997</v>
      </c>
      <c r="C697" s="4">
        <v>42.25</v>
      </c>
      <c r="D697" s="4">
        <v>40.810001</v>
      </c>
      <c r="E697" s="4">
        <v>42.009998000000003</v>
      </c>
      <c r="F697" s="4">
        <v>42.009998000000003</v>
      </c>
      <c r="G697" s="3">
        <v>2264800</v>
      </c>
      <c r="H697" s="4">
        <f>ROUND(tblstock[[#This Row],[Volume]]/1000000,1)</f>
        <v>2.2999999999999998</v>
      </c>
      <c r="I697" s="8">
        <f t="shared" si="40"/>
        <v>2.2141120298838062E-2</v>
      </c>
      <c r="J697" s="8">
        <f>J696*(1+tblstock[[#This Row],[DailyReturns]])</f>
        <v>1.7584763398273902</v>
      </c>
      <c r="K697" s="4">
        <f t="shared" si="41"/>
        <v>38.383499699999994</v>
      </c>
      <c r="L697" s="4">
        <f t="shared" si="43"/>
        <v>37.663600039999999</v>
      </c>
      <c r="M697" s="10">
        <f t="shared" si="42"/>
        <v>4.1458281896171956E-2</v>
      </c>
    </row>
    <row r="698" spans="1:13" x14ac:dyDescent="0.3">
      <c r="A698" s="1">
        <v>41369</v>
      </c>
      <c r="B698" s="4">
        <v>42</v>
      </c>
      <c r="C698" s="4">
        <v>42</v>
      </c>
      <c r="D698" s="4">
        <v>40.5</v>
      </c>
      <c r="E698" s="4">
        <v>41.369999</v>
      </c>
      <c r="F698" s="4">
        <v>41.369999</v>
      </c>
      <c r="G698" s="3">
        <v>1552400</v>
      </c>
      <c r="H698" s="4">
        <f>ROUND(tblstock[[#This Row],[Volume]]/1000000,1)</f>
        <v>1.6</v>
      </c>
      <c r="I698" s="8">
        <f t="shared" si="40"/>
        <v>-1.5234444905234299E-2</v>
      </c>
      <c r="J698" s="8">
        <f>J697*(1+tblstock[[#This Row],[DailyReturns]])</f>
        <v>1.7316869289111316</v>
      </c>
      <c r="K698" s="4">
        <f t="shared" si="41"/>
        <v>38.540499650000001</v>
      </c>
      <c r="L698" s="4">
        <f t="shared" si="43"/>
        <v>37.771000019999995</v>
      </c>
      <c r="M698" s="10">
        <f t="shared" si="42"/>
        <v>3.8031056860946023E-2</v>
      </c>
    </row>
    <row r="699" spans="1:13" x14ac:dyDescent="0.3">
      <c r="A699" s="1">
        <v>41372</v>
      </c>
      <c r="B699" s="4">
        <v>41.970001000000003</v>
      </c>
      <c r="C699" s="4">
        <v>42.549999</v>
      </c>
      <c r="D699" s="4">
        <v>41.509998000000003</v>
      </c>
      <c r="E699" s="4">
        <v>41.830002</v>
      </c>
      <c r="F699" s="4">
        <v>41.830002</v>
      </c>
      <c r="G699" s="3">
        <v>1679000</v>
      </c>
      <c r="H699" s="4">
        <f>ROUND(tblstock[[#This Row],[Volume]]/1000000,1)</f>
        <v>1.7</v>
      </c>
      <c r="I699" s="8">
        <f t="shared" si="40"/>
        <v>1.1119241264666223E-2</v>
      </c>
      <c r="J699" s="8">
        <f>J698*(1+tblstock[[#This Row],[DailyReturns]])</f>
        <v>1.7509419736685632</v>
      </c>
      <c r="K699" s="4">
        <f t="shared" si="41"/>
        <v>38.708499699999997</v>
      </c>
      <c r="L699" s="4">
        <f t="shared" si="43"/>
        <v>37.867800019999997</v>
      </c>
      <c r="M699" s="10">
        <f t="shared" si="42"/>
        <v>3.7846597385930152E-2</v>
      </c>
    </row>
    <row r="700" spans="1:13" x14ac:dyDescent="0.3">
      <c r="A700" s="1">
        <v>41373</v>
      </c>
      <c r="B700" s="4">
        <v>41.799999</v>
      </c>
      <c r="C700" s="4">
        <v>41.830002</v>
      </c>
      <c r="D700" s="4">
        <v>40.330002</v>
      </c>
      <c r="E700" s="4">
        <v>40.5</v>
      </c>
      <c r="F700" s="4">
        <v>40.5</v>
      </c>
      <c r="G700" s="3">
        <v>1696100</v>
      </c>
      <c r="H700" s="4">
        <f>ROUND(tblstock[[#This Row],[Volume]]/1000000,1)</f>
        <v>1.7</v>
      </c>
      <c r="I700" s="8">
        <f t="shared" si="40"/>
        <v>-3.1795408472607777E-2</v>
      </c>
      <c r="J700" s="8">
        <f>J699*(1+tblstock[[#This Row],[DailyReturns]])</f>
        <v>1.6952700584039373</v>
      </c>
      <c r="K700" s="4">
        <f t="shared" si="41"/>
        <v>38.778499800000006</v>
      </c>
      <c r="L700" s="4">
        <f t="shared" si="43"/>
        <v>37.938200019999996</v>
      </c>
      <c r="M700" s="10">
        <f t="shared" si="42"/>
        <v>3.7192055144627208E-2</v>
      </c>
    </row>
    <row r="701" spans="1:13" x14ac:dyDescent="0.3">
      <c r="A701" s="1">
        <v>41374</v>
      </c>
      <c r="B701" s="4">
        <v>40.700001</v>
      </c>
      <c r="C701" s="4">
        <v>42.009998000000003</v>
      </c>
      <c r="D701" s="4">
        <v>40.610000999999997</v>
      </c>
      <c r="E701" s="4">
        <v>41.860000999999997</v>
      </c>
      <c r="F701" s="4">
        <v>41.860000999999997</v>
      </c>
      <c r="G701" s="3">
        <v>2121100</v>
      </c>
      <c r="H701" s="4">
        <f>ROUND(tblstock[[#This Row],[Volume]]/1000000,1)</f>
        <v>2.1</v>
      </c>
      <c r="I701" s="8">
        <f t="shared" si="40"/>
        <v>3.3580271604938199E-2</v>
      </c>
      <c r="J701" s="8">
        <f>J700*(1+tblstock[[#This Row],[DailyReturns]])</f>
        <v>1.7521976874088609</v>
      </c>
      <c r="K701" s="4">
        <f t="shared" si="41"/>
        <v>38.9154999</v>
      </c>
      <c r="L701" s="4">
        <f t="shared" si="43"/>
        <v>38.014800059999992</v>
      </c>
      <c r="M701" s="10">
        <f t="shared" si="42"/>
        <v>3.7502997398349065E-2</v>
      </c>
    </row>
    <row r="702" spans="1:13" x14ac:dyDescent="0.3">
      <c r="A702" s="1">
        <v>41375</v>
      </c>
      <c r="B702" s="4">
        <v>42.060001</v>
      </c>
      <c r="C702" s="4">
        <v>44.549999</v>
      </c>
      <c r="D702" s="4">
        <v>41.75</v>
      </c>
      <c r="E702" s="4">
        <v>43.59</v>
      </c>
      <c r="F702" s="4">
        <v>43.59</v>
      </c>
      <c r="G702" s="3">
        <v>3447400</v>
      </c>
      <c r="H702" s="4">
        <f>ROUND(tblstock[[#This Row],[Volume]]/1000000,1)</f>
        <v>3.4</v>
      </c>
      <c r="I702" s="8">
        <f t="shared" si="40"/>
        <v>4.132821210396069E-2</v>
      </c>
      <c r="J702" s="8">
        <f>J701*(1+tblstock[[#This Row],[DailyReturns]])</f>
        <v>1.8246128850821637</v>
      </c>
      <c r="K702" s="4">
        <f t="shared" si="41"/>
        <v>39.145999900000007</v>
      </c>
      <c r="L702" s="4">
        <f t="shared" si="43"/>
        <v>38.127600039999997</v>
      </c>
      <c r="M702" s="10">
        <f t="shared" si="42"/>
        <v>3.794398278543909E-2</v>
      </c>
    </row>
    <row r="703" spans="1:13" x14ac:dyDescent="0.3">
      <c r="A703" s="1">
        <v>41376</v>
      </c>
      <c r="B703" s="4">
        <v>43.25</v>
      </c>
      <c r="C703" s="4">
        <v>45.139999000000003</v>
      </c>
      <c r="D703" s="4">
        <v>43.049999</v>
      </c>
      <c r="E703" s="4">
        <v>43.75</v>
      </c>
      <c r="F703" s="4">
        <v>43.75</v>
      </c>
      <c r="G703" s="3">
        <v>3149400</v>
      </c>
      <c r="H703" s="4">
        <f>ROUND(tblstock[[#This Row],[Volume]]/1000000,1)</f>
        <v>3.1</v>
      </c>
      <c r="I703" s="8">
        <f t="shared" si="40"/>
        <v>3.6705666437255465E-3</v>
      </c>
      <c r="J703" s="8">
        <f>J702*(1+tblstock[[#This Row],[DailyReturns]])</f>
        <v>1.8313102482758581</v>
      </c>
      <c r="K703" s="4">
        <f t="shared" si="41"/>
        <v>39.491</v>
      </c>
      <c r="L703" s="4">
        <f t="shared" si="43"/>
        <v>38.252200039999998</v>
      </c>
      <c r="M703" s="10">
        <f t="shared" si="42"/>
        <v>3.7842655103247337E-2</v>
      </c>
    </row>
    <row r="704" spans="1:13" x14ac:dyDescent="0.3">
      <c r="A704" s="1">
        <v>41379</v>
      </c>
      <c r="B704" s="4">
        <v>43.5</v>
      </c>
      <c r="C704" s="4">
        <v>43.799999</v>
      </c>
      <c r="D704" s="4">
        <v>42.509998000000003</v>
      </c>
      <c r="E704" s="4">
        <v>43.299999</v>
      </c>
      <c r="F704" s="4">
        <v>43.299999</v>
      </c>
      <c r="G704" s="3">
        <v>1681400</v>
      </c>
      <c r="H704" s="4">
        <f>ROUND(tblstock[[#This Row],[Volume]]/1000000,1)</f>
        <v>1.7</v>
      </c>
      <c r="I704" s="8">
        <f t="shared" si="40"/>
        <v>-1.0285737142857149E-2</v>
      </c>
      <c r="J704" s="8">
        <f>J703*(1+tblstock[[#This Row],[DailyReturns]])</f>
        <v>1.8124738724350722</v>
      </c>
      <c r="K704" s="4">
        <f t="shared" si="41"/>
        <v>39.891499899999999</v>
      </c>
      <c r="L704" s="4">
        <f t="shared" si="43"/>
        <v>38.36800006</v>
      </c>
      <c r="M704" s="10">
        <f t="shared" si="42"/>
        <v>3.7914522641872936E-2</v>
      </c>
    </row>
    <row r="705" spans="1:13" x14ac:dyDescent="0.3">
      <c r="A705" s="1">
        <v>41380</v>
      </c>
      <c r="B705" s="4">
        <v>44.189999</v>
      </c>
      <c r="C705" s="4">
        <v>46.139999000000003</v>
      </c>
      <c r="D705" s="4">
        <v>43.91</v>
      </c>
      <c r="E705" s="4">
        <v>45.59</v>
      </c>
      <c r="F705" s="4">
        <v>45.59</v>
      </c>
      <c r="G705" s="3">
        <v>3180400</v>
      </c>
      <c r="H705" s="4">
        <f>ROUND(tblstock[[#This Row],[Volume]]/1000000,1)</f>
        <v>3.2</v>
      </c>
      <c r="I705" s="8">
        <f t="shared" si="40"/>
        <v>5.2886860343807483E-2</v>
      </c>
      <c r="J705" s="8">
        <f>J704*(1+tblstock[[#This Row],[DailyReturns]])</f>
        <v>1.9083299250033459</v>
      </c>
      <c r="K705" s="4">
        <f t="shared" si="41"/>
        <v>40.413499800000004</v>
      </c>
      <c r="L705" s="4">
        <f t="shared" si="43"/>
        <v>38.513800079999996</v>
      </c>
      <c r="M705" s="10">
        <f t="shared" si="42"/>
        <v>3.8624272216777486E-2</v>
      </c>
    </row>
    <row r="706" spans="1:13" x14ac:dyDescent="0.3">
      <c r="A706" s="1">
        <v>41381</v>
      </c>
      <c r="B706" s="4">
        <v>45.5</v>
      </c>
      <c r="C706" s="4">
        <v>45.950001</v>
      </c>
      <c r="D706" s="4">
        <v>44.540000999999997</v>
      </c>
      <c r="E706" s="4">
        <v>45.450001</v>
      </c>
      <c r="F706" s="4">
        <v>45.450001</v>
      </c>
      <c r="G706" s="3">
        <v>2118500</v>
      </c>
      <c r="H706" s="4">
        <f>ROUND(tblstock[[#This Row],[Volume]]/1000000,1)</f>
        <v>2.1</v>
      </c>
      <c r="I706" s="8">
        <f t="shared" si="40"/>
        <v>-3.0708269357315877E-3</v>
      </c>
      <c r="J706" s="8">
        <f>J705*(1+tblstock[[#This Row],[DailyReturns]])</f>
        <v>1.902469774067383</v>
      </c>
      <c r="K706" s="4">
        <f t="shared" si="41"/>
        <v>40.93199975000001</v>
      </c>
      <c r="L706" s="4">
        <f t="shared" si="43"/>
        <v>38.668000059999997</v>
      </c>
      <c r="M706" s="10">
        <f t="shared" si="42"/>
        <v>3.8479843093671098E-2</v>
      </c>
    </row>
    <row r="707" spans="1:13" x14ac:dyDescent="0.3">
      <c r="A707" s="1">
        <v>41382</v>
      </c>
      <c r="B707" s="4">
        <v>45.98</v>
      </c>
      <c r="C707" s="4">
        <v>47.599997999999999</v>
      </c>
      <c r="D707" s="4">
        <v>45.389999000000003</v>
      </c>
      <c r="E707" s="4">
        <v>46.970001000000003</v>
      </c>
      <c r="F707" s="4">
        <v>46.970001000000003</v>
      </c>
      <c r="G707" s="3">
        <v>3367900</v>
      </c>
      <c r="H707" s="4">
        <f>ROUND(tblstock[[#This Row],[Volume]]/1000000,1)</f>
        <v>3.4</v>
      </c>
      <c r="I707" s="8">
        <f t="shared" ref="I707:I770" si="44">(E707-E706)/E706</f>
        <v>3.3443343598606373E-2</v>
      </c>
      <c r="J707" s="8">
        <f>J706*(1+tblstock[[#This Row],[DailyReturns]])</f>
        <v>1.9660947244074816</v>
      </c>
      <c r="K707" s="4">
        <f t="shared" si="41"/>
        <v>41.482999750000005</v>
      </c>
      <c r="L707" s="4">
        <f t="shared" si="43"/>
        <v>38.84480005999999</v>
      </c>
      <c r="M707" s="10">
        <f t="shared" si="42"/>
        <v>3.8580297925497421E-2</v>
      </c>
    </row>
    <row r="708" spans="1:13" x14ac:dyDescent="0.3">
      <c r="A708" s="1">
        <v>41383</v>
      </c>
      <c r="B708" s="4">
        <v>47.459999000000003</v>
      </c>
      <c r="C708" s="4">
        <v>49.880001</v>
      </c>
      <c r="D708" s="4">
        <v>47.07</v>
      </c>
      <c r="E708" s="4">
        <v>47.830002</v>
      </c>
      <c r="F708" s="4">
        <v>47.830002</v>
      </c>
      <c r="G708" s="3">
        <v>3011700</v>
      </c>
      <c r="H708" s="4">
        <f>ROUND(tblstock[[#This Row],[Volume]]/1000000,1)</f>
        <v>3</v>
      </c>
      <c r="I708" s="8">
        <f t="shared" si="44"/>
        <v>1.8309580193536654E-2</v>
      </c>
      <c r="J708" s="8">
        <f>J707*(1+tblstock[[#This Row],[DailyReturns]])</f>
        <v>2.0020930934321099</v>
      </c>
      <c r="K708" s="4">
        <f t="shared" si="41"/>
        <v>42.073999950000008</v>
      </c>
      <c r="L708" s="4">
        <f t="shared" si="43"/>
        <v>39.018000139999998</v>
      </c>
      <c r="M708" s="10">
        <f t="shared" si="42"/>
        <v>3.8608412252046767E-2</v>
      </c>
    </row>
    <row r="709" spans="1:13" x14ac:dyDescent="0.3">
      <c r="A709" s="1">
        <v>41386</v>
      </c>
      <c r="B709" s="4">
        <v>48.599997999999999</v>
      </c>
      <c r="C709" s="4">
        <v>50.200001</v>
      </c>
      <c r="D709" s="4">
        <v>47.75</v>
      </c>
      <c r="E709" s="4">
        <v>50.189999</v>
      </c>
      <c r="F709" s="4">
        <v>50.189999</v>
      </c>
      <c r="G709" s="3">
        <v>3939400</v>
      </c>
      <c r="H709" s="4">
        <f>ROUND(tblstock[[#This Row],[Volume]]/1000000,1)</f>
        <v>3.9</v>
      </c>
      <c r="I709" s="8">
        <f t="shared" si="44"/>
        <v>4.9341352735046924E-2</v>
      </c>
      <c r="J709" s="8">
        <f>J708*(1+tblstock[[#This Row],[DailyReturns]])</f>
        <v>2.1008790749635451</v>
      </c>
      <c r="K709" s="4">
        <f t="shared" si="41"/>
        <v>42.752499950000001</v>
      </c>
      <c r="L709" s="4">
        <f t="shared" si="43"/>
        <v>39.232200119999995</v>
      </c>
      <c r="M709" s="10">
        <f t="shared" si="42"/>
        <v>3.9304148489653488E-2</v>
      </c>
    </row>
    <row r="710" spans="1:13" x14ac:dyDescent="0.3">
      <c r="A710" s="1">
        <v>41387</v>
      </c>
      <c r="B710" s="4">
        <v>51</v>
      </c>
      <c r="C710" s="4">
        <v>52.919998</v>
      </c>
      <c r="D710" s="4">
        <v>50.66</v>
      </c>
      <c r="E710" s="4">
        <v>51.009998000000003</v>
      </c>
      <c r="F710" s="4">
        <v>51.009998000000003</v>
      </c>
      <c r="G710" s="3">
        <v>3733800</v>
      </c>
      <c r="H710" s="4">
        <f>ROUND(tblstock[[#This Row],[Volume]]/1000000,1)</f>
        <v>3.7</v>
      </c>
      <c r="I710" s="8">
        <f t="shared" si="44"/>
        <v>1.6337896320739172E-2</v>
      </c>
      <c r="J710" s="8">
        <f>J709*(1+tblstock[[#This Row],[DailyReturns]])</f>
        <v>2.1352030194727099</v>
      </c>
      <c r="K710" s="4">
        <f t="shared" si="41"/>
        <v>43.42649990000001</v>
      </c>
      <c r="L710" s="4">
        <f t="shared" si="43"/>
        <v>39.467600040000001</v>
      </c>
      <c r="M710" s="10">
        <f t="shared" si="42"/>
        <v>3.9303929780609342E-2</v>
      </c>
    </row>
    <row r="711" spans="1:13" x14ac:dyDescent="0.3">
      <c r="A711" s="1">
        <v>41388</v>
      </c>
      <c r="B711" s="4">
        <v>50.900002000000001</v>
      </c>
      <c r="C711" s="4">
        <v>51.049999</v>
      </c>
      <c r="D711" s="4">
        <v>48.98</v>
      </c>
      <c r="E711" s="4">
        <v>50.43</v>
      </c>
      <c r="F711" s="4">
        <v>50.43</v>
      </c>
      <c r="G711" s="3">
        <v>2630000</v>
      </c>
      <c r="H711" s="4">
        <f>ROUND(tblstock[[#This Row],[Volume]]/1000000,1)</f>
        <v>2.6</v>
      </c>
      <c r="I711" s="8">
        <f t="shared" si="44"/>
        <v>-1.1370280782994803E-2</v>
      </c>
      <c r="J711" s="8">
        <f>J710*(1+tblstock[[#This Row],[DailyReturns]])</f>
        <v>2.1109251616126068</v>
      </c>
      <c r="K711" s="4">
        <f t="shared" si="41"/>
        <v>44.054999849999994</v>
      </c>
      <c r="L711" s="4">
        <f t="shared" si="43"/>
        <v>39.707800079999991</v>
      </c>
      <c r="M711" s="10">
        <f t="shared" si="42"/>
        <v>3.945354844137397E-2</v>
      </c>
    </row>
    <row r="712" spans="1:13" x14ac:dyDescent="0.3">
      <c r="A712" s="1">
        <v>41389</v>
      </c>
      <c r="B712" s="4">
        <v>50.5</v>
      </c>
      <c r="C712" s="4">
        <v>52.400002000000001</v>
      </c>
      <c r="D712" s="4">
        <v>50.5</v>
      </c>
      <c r="E712" s="4">
        <v>52</v>
      </c>
      <c r="F712" s="4">
        <v>52</v>
      </c>
      <c r="G712" s="3">
        <v>2795900</v>
      </c>
      <c r="H712" s="4">
        <f>ROUND(tblstock[[#This Row],[Volume]]/1000000,1)</f>
        <v>2.8</v>
      </c>
      <c r="I712" s="8">
        <f t="shared" si="44"/>
        <v>3.1132262542137624E-2</v>
      </c>
      <c r="J712" s="8">
        <f>J711*(1+tblstock[[#This Row],[DailyReturns]])</f>
        <v>2.1766430379507344</v>
      </c>
      <c r="K712" s="4">
        <f t="shared" si="41"/>
        <v>44.746999850000002</v>
      </c>
      <c r="L712" s="4">
        <f t="shared" si="43"/>
        <v>39.990000099999996</v>
      </c>
      <c r="M712" s="10">
        <f t="shared" si="42"/>
        <v>3.9569208691181704E-2</v>
      </c>
    </row>
    <row r="713" spans="1:13" x14ac:dyDescent="0.3">
      <c r="A713" s="1">
        <v>41390</v>
      </c>
      <c r="B713" s="4">
        <v>53.130001</v>
      </c>
      <c r="C713" s="4">
        <v>53.740001999999997</v>
      </c>
      <c r="D713" s="4">
        <v>50.619999</v>
      </c>
      <c r="E713" s="4">
        <v>51.200001</v>
      </c>
      <c r="F713" s="4">
        <v>51.200001</v>
      </c>
      <c r="G713" s="3">
        <v>3622100</v>
      </c>
      <c r="H713" s="4">
        <f>ROUND(tblstock[[#This Row],[Volume]]/1000000,1)</f>
        <v>3.6</v>
      </c>
      <c r="I713" s="8">
        <f t="shared" si="44"/>
        <v>-1.5384596153846148E-2</v>
      </c>
      <c r="J713" s="8">
        <f>J712*(1+tblstock[[#This Row],[DailyReturns]])</f>
        <v>2.1431562638407815</v>
      </c>
      <c r="K713" s="4">
        <f t="shared" si="41"/>
        <v>45.412499950000004</v>
      </c>
      <c r="L713" s="4">
        <f t="shared" si="43"/>
        <v>40.245000099999992</v>
      </c>
      <c r="M713" s="10">
        <f t="shared" si="42"/>
        <v>3.8014929252163245E-2</v>
      </c>
    </row>
    <row r="714" spans="1:13" x14ac:dyDescent="0.3">
      <c r="A714" s="1">
        <v>41393</v>
      </c>
      <c r="B714" s="4">
        <v>51.759998000000003</v>
      </c>
      <c r="C714" s="4">
        <v>54.990001999999997</v>
      </c>
      <c r="D714" s="4">
        <v>51.200001</v>
      </c>
      <c r="E714" s="4">
        <v>54.939999</v>
      </c>
      <c r="F714" s="4">
        <v>54.939999</v>
      </c>
      <c r="G714" s="3">
        <v>3639700</v>
      </c>
      <c r="H714" s="4">
        <f>ROUND(tblstock[[#This Row],[Volume]]/1000000,1)</f>
        <v>3.6</v>
      </c>
      <c r="I714" s="8">
        <f t="shared" si="44"/>
        <v>7.3046834510804015E-2</v>
      </c>
      <c r="J714" s="8">
        <f>J713*(1+tblstock[[#This Row],[DailyReturns]])</f>
        <v>2.2997070447763521</v>
      </c>
      <c r="K714" s="4">
        <f t="shared" si="41"/>
        <v>45.9629999</v>
      </c>
      <c r="L714" s="4">
        <f t="shared" si="43"/>
        <v>40.578400079999987</v>
      </c>
      <c r="M714" s="10">
        <f t="shared" si="42"/>
        <v>3.8188477071130551E-2</v>
      </c>
    </row>
    <row r="715" spans="1:13" x14ac:dyDescent="0.3">
      <c r="A715" s="1">
        <v>41394</v>
      </c>
      <c r="B715" s="4">
        <v>56</v>
      </c>
      <c r="C715" s="4">
        <v>58.18</v>
      </c>
      <c r="D715" s="4">
        <v>53.759998000000003</v>
      </c>
      <c r="E715" s="4">
        <v>53.990001999999997</v>
      </c>
      <c r="F715" s="4">
        <v>53.990001999999997</v>
      </c>
      <c r="G715" s="3">
        <v>5522600</v>
      </c>
      <c r="H715" s="4">
        <f>ROUND(tblstock[[#This Row],[Volume]]/1000000,1)</f>
        <v>5.5</v>
      </c>
      <c r="I715" s="8">
        <f t="shared" si="44"/>
        <v>-1.7291536536067343E-2</v>
      </c>
      <c r="J715" s="8">
        <f>J714*(1+tblstock[[#This Row],[DailyReturns]])</f>
        <v>2.2599415763893504</v>
      </c>
      <c r="K715" s="4">
        <f t="shared" si="41"/>
        <v>46.445499999999996</v>
      </c>
      <c r="L715" s="4">
        <f t="shared" si="43"/>
        <v>40.917400099999988</v>
      </c>
      <c r="M715" s="10">
        <f t="shared" si="42"/>
        <v>3.8489305182933302E-2</v>
      </c>
    </row>
    <row r="716" spans="1:13" x14ac:dyDescent="0.3">
      <c r="A716" s="1">
        <v>41395</v>
      </c>
      <c r="B716" s="4">
        <v>55.990001999999997</v>
      </c>
      <c r="C716" s="4">
        <v>55.990001999999997</v>
      </c>
      <c r="D716" s="4">
        <v>53</v>
      </c>
      <c r="E716" s="4">
        <v>53.279998999999997</v>
      </c>
      <c r="F716" s="4">
        <v>53.279998999999997</v>
      </c>
      <c r="G716" s="3">
        <v>2742800</v>
      </c>
      <c r="H716" s="4">
        <f>ROUND(tblstock[[#This Row],[Volume]]/1000000,1)</f>
        <v>2.7</v>
      </c>
      <c r="I716" s="8">
        <f t="shared" si="44"/>
        <v>-1.3150638520072668E-2</v>
      </c>
      <c r="J716" s="8">
        <f>J715*(1+tblstock[[#This Row],[DailyReturns]])</f>
        <v>2.2302219016417708</v>
      </c>
      <c r="K716" s="4">
        <f t="shared" si="41"/>
        <v>47.054500049999994</v>
      </c>
      <c r="L716" s="4">
        <f t="shared" si="43"/>
        <v>41.197400099999989</v>
      </c>
      <c r="M716" s="10">
        <f t="shared" si="42"/>
        <v>3.8706152713047323E-2</v>
      </c>
    </row>
    <row r="717" spans="1:13" x14ac:dyDescent="0.3">
      <c r="A717" s="1">
        <v>41396</v>
      </c>
      <c r="B717" s="4">
        <v>53.849997999999999</v>
      </c>
      <c r="C717" s="4">
        <v>55.27</v>
      </c>
      <c r="D717" s="4">
        <v>53.700001</v>
      </c>
      <c r="E717" s="4">
        <v>54.110000999999997</v>
      </c>
      <c r="F717" s="4">
        <v>54.110000999999997</v>
      </c>
      <c r="G717" s="3">
        <v>3050400</v>
      </c>
      <c r="H717" s="4">
        <f>ROUND(tblstock[[#This Row],[Volume]]/1000000,1)</f>
        <v>3.1</v>
      </c>
      <c r="I717" s="8">
        <f t="shared" si="44"/>
        <v>1.5578115907997679E-2</v>
      </c>
      <c r="J717" s="8">
        <f>J716*(1+tblstock[[#This Row],[DailyReturns]])</f>
        <v>2.2649645569261017</v>
      </c>
      <c r="K717" s="4">
        <f t="shared" si="41"/>
        <v>47.659500199999997</v>
      </c>
      <c r="L717" s="4">
        <f t="shared" si="43"/>
        <v>41.508800099999988</v>
      </c>
      <c r="M717" s="10">
        <f t="shared" si="42"/>
        <v>3.8661660388089596E-2</v>
      </c>
    </row>
    <row r="718" spans="1:13" x14ac:dyDescent="0.3">
      <c r="A718" s="1">
        <v>41397</v>
      </c>
      <c r="B718" s="4">
        <v>56.470001000000003</v>
      </c>
      <c r="C718" s="4">
        <v>56.470001000000003</v>
      </c>
      <c r="D718" s="4">
        <v>54.5</v>
      </c>
      <c r="E718" s="4">
        <v>54.549999</v>
      </c>
      <c r="F718" s="4">
        <v>54.549999</v>
      </c>
      <c r="G718" s="3">
        <v>3378700</v>
      </c>
      <c r="H718" s="4">
        <f>ROUND(tblstock[[#This Row],[Volume]]/1000000,1)</f>
        <v>3.4</v>
      </c>
      <c r="I718" s="8">
        <f t="shared" si="44"/>
        <v>8.1315466987332483E-3</v>
      </c>
      <c r="J718" s="8">
        <f>J717*(1+tblstock[[#This Row],[DailyReturns]])</f>
        <v>2.2833822219917219</v>
      </c>
      <c r="K718" s="4">
        <f t="shared" si="41"/>
        <v>48.318500200000003</v>
      </c>
      <c r="L718" s="4">
        <f t="shared" si="43"/>
        <v>41.896600079999992</v>
      </c>
      <c r="M718" s="10">
        <f t="shared" si="42"/>
        <v>3.8607885670986324E-2</v>
      </c>
    </row>
    <row r="719" spans="1:13" x14ac:dyDescent="0.3">
      <c r="A719" s="1">
        <v>41400</v>
      </c>
      <c r="B719" s="4">
        <v>56.389999000000003</v>
      </c>
      <c r="C719" s="4">
        <v>59.66</v>
      </c>
      <c r="D719" s="4">
        <v>55.5</v>
      </c>
      <c r="E719" s="4">
        <v>59.5</v>
      </c>
      <c r="F719" s="4">
        <v>59.5</v>
      </c>
      <c r="G719" s="3">
        <v>4366700</v>
      </c>
      <c r="H719" s="4">
        <f>ROUND(tblstock[[#This Row],[Volume]]/1000000,1)</f>
        <v>4.4000000000000004</v>
      </c>
      <c r="I719" s="8">
        <f t="shared" si="44"/>
        <v>9.0742458125434619E-2</v>
      </c>
      <c r="J719" s="8">
        <f>J718*(1+tblstock[[#This Row],[DailyReturns]])</f>
        <v>2.4905819376551674</v>
      </c>
      <c r="K719" s="4">
        <f t="shared" si="41"/>
        <v>49.202000099999999</v>
      </c>
      <c r="L719" s="4">
        <f t="shared" si="43"/>
        <v>42.364400060000001</v>
      </c>
      <c r="M719" s="10">
        <f t="shared" si="42"/>
        <v>4.0955261737753546E-2</v>
      </c>
    </row>
    <row r="720" spans="1:13" x14ac:dyDescent="0.3">
      <c r="A720" s="1">
        <v>41401</v>
      </c>
      <c r="B720" s="4">
        <v>62</v>
      </c>
      <c r="C720" s="4">
        <v>62.369999</v>
      </c>
      <c r="D720" s="4">
        <v>55.119999</v>
      </c>
      <c r="E720" s="4">
        <v>55.509998000000003</v>
      </c>
      <c r="F720" s="4">
        <v>55.509998000000003</v>
      </c>
      <c r="G720" s="3">
        <v>9991000</v>
      </c>
      <c r="H720" s="4">
        <f>ROUND(tblstock[[#This Row],[Volume]]/1000000,1)</f>
        <v>10</v>
      </c>
      <c r="I720" s="8">
        <f t="shared" si="44"/>
        <v>-6.7058857142857087E-2</v>
      </c>
      <c r="J720" s="8">
        <f>J719*(1+tblstock[[#This Row],[DailyReturns]])</f>
        <v>2.3235663592953695</v>
      </c>
      <c r="K720" s="4">
        <f t="shared" si="41"/>
        <v>49.952500000000001</v>
      </c>
      <c r="L720" s="4">
        <f t="shared" si="43"/>
        <v>42.786999999999999</v>
      </c>
      <c r="M720" s="10">
        <f t="shared" si="42"/>
        <v>4.3613199905407678E-2</v>
      </c>
    </row>
    <row r="721" spans="1:13" x14ac:dyDescent="0.3">
      <c r="A721" s="1">
        <v>41402</v>
      </c>
      <c r="B721" s="4">
        <v>57.5</v>
      </c>
      <c r="C721" s="4">
        <v>58.200001</v>
      </c>
      <c r="D721" s="4">
        <v>55.709999000000003</v>
      </c>
      <c r="E721" s="4">
        <v>55.790000999999997</v>
      </c>
      <c r="F721" s="4">
        <v>55.790000999999997</v>
      </c>
      <c r="G721" s="3">
        <v>6769900</v>
      </c>
      <c r="H721" s="4">
        <f>ROUND(tblstock[[#This Row],[Volume]]/1000000,1)</f>
        <v>6.8</v>
      </c>
      <c r="I721" s="8">
        <f t="shared" si="44"/>
        <v>5.0441904177332799E-3</v>
      </c>
      <c r="J721" s="8">
        <f>J720*(1+tblstock[[#This Row],[DailyReturns]])</f>
        <v>2.3352868704598944</v>
      </c>
      <c r="K721" s="4">
        <f t="shared" si="41"/>
        <v>50.648999999999994</v>
      </c>
      <c r="L721" s="4">
        <f t="shared" si="43"/>
        <v>43.214200019999993</v>
      </c>
      <c r="M721" s="10">
        <f t="shared" si="42"/>
        <v>4.3633445200707791E-2</v>
      </c>
    </row>
    <row r="722" spans="1:13" x14ac:dyDescent="0.3">
      <c r="A722" s="1">
        <v>41403</v>
      </c>
      <c r="B722" s="4">
        <v>70.120002999999997</v>
      </c>
      <c r="C722" s="4">
        <v>75.769997000000004</v>
      </c>
      <c r="D722" s="4">
        <v>63.689999</v>
      </c>
      <c r="E722" s="4">
        <v>69.400002000000001</v>
      </c>
      <c r="F722" s="4">
        <v>69.400002000000001</v>
      </c>
      <c r="G722" s="3">
        <v>28605000</v>
      </c>
      <c r="H722" s="4">
        <f>ROUND(tblstock[[#This Row],[Volume]]/1000000,1)</f>
        <v>28.6</v>
      </c>
      <c r="I722" s="8">
        <f t="shared" si="44"/>
        <v>0.24395054232029867</v>
      </c>
      <c r="J722" s="8">
        <f>J721*(1+tblstock[[#This Row],[DailyReturns]])</f>
        <v>2.9049813689820589</v>
      </c>
      <c r="K722" s="4">
        <f t="shared" si="41"/>
        <v>51.939500099999997</v>
      </c>
      <c r="L722" s="4">
        <f t="shared" si="43"/>
        <v>43.900200099999992</v>
      </c>
      <c r="M722" s="10">
        <f t="shared" si="42"/>
        <v>6.0037693549173765E-2</v>
      </c>
    </row>
    <row r="723" spans="1:13" x14ac:dyDescent="0.3">
      <c r="A723" s="1">
        <v>41404</v>
      </c>
      <c r="B723" s="4">
        <v>69.650002000000001</v>
      </c>
      <c r="C723" s="4">
        <v>81</v>
      </c>
      <c r="D723" s="4">
        <v>69.25</v>
      </c>
      <c r="E723" s="4">
        <v>76.760002</v>
      </c>
      <c r="F723" s="4">
        <v>76.760002</v>
      </c>
      <c r="G723" s="3">
        <v>25082600</v>
      </c>
      <c r="H723" s="4">
        <f>ROUND(tblstock[[#This Row],[Volume]]/1000000,1)</f>
        <v>25.1</v>
      </c>
      <c r="I723" s="8">
        <f t="shared" si="44"/>
        <v>0.1060518701425974</v>
      </c>
      <c r="J723" s="8">
        <f>J722*(1+tblstock[[#This Row],[DailyReturns]])</f>
        <v>3.2130600758920091</v>
      </c>
      <c r="K723" s="4">
        <f t="shared" si="41"/>
        <v>53.590000199999999</v>
      </c>
      <c r="L723" s="4">
        <f t="shared" si="43"/>
        <v>44.738800099999992</v>
      </c>
      <c r="M723" s="10">
        <f t="shared" si="42"/>
        <v>6.1637573810083675E-2</v>
      </c>
    </row>
    <row r="724" spans="1:13" x14ac:dyDescent="0.3">
      <c r="A724" s="1">
        <v>41407</v>
      </c>
      <c r="B724" s="4">
        <v>80.989998</v>
      </c>
      <c r="C724" s="4">
        <v>88</v>
      </c>
      <c r="D724" s="4">
        <v>79.150002000000001</v>
      </c>
      <c r="E724" s="4">
        <v>87.800003000000004</v>
      </c>
      <c r="F724" s="4">
        <v>87.800003000000004</v>
      </c>
      <c r="G724" s="3">
        <v>22416900</v>
      </c>
      <c r="H724" s="4">
        <f>ROUND(tblstock[[#This Row],[Volume]]/1000000,1)</f>
        <v>22.4</v>
      </c>
      <c r="I724" s="8">
        <f t="shared" si="44"/>
        <v>0.1438249180868964</v>
      </c>
      <c r="J724" s="8">
        <f>J723*(1+tblstock[[#This Row],[DailyReturns]])</f>
        <v>3.6751781781154547</v>
      </c>
      <c r="K724" s="4">
        <f t="shared" si="41"/>
        <v>55.815000399999995</v>
      </c>
      <c r="L724" s="4">
        <f t="shared" si="43"/>
        <v>45.801800119999989</v>
      </c>
      <c r="M724" s="10">
        <f t="shared" si="42"/>
        <v>6.056367552453748E-2</v>
      </c>
    </row>
    <row r="725" spans="1:13" x14ac:dyDescent="0.3">
      <c r="A725" s="1">
        <v>41408</v>
      </c>
      <c r="B725" s="4">
        <v>94.220000999999996</v>
      </c>
      <c r="C725" s="4">
        <v>97.120002999999997</v>
      </c>
      <c r="D725" s="4">
        <v>81.150002000000001</v>
      </c>
      <c r="E725" s="4">
        <v>83.239998</v>
      </c>
      <c r="F725" s="4">
        <v>83.239998</v>
      </c>
      <c r="G725" s="3">
        <v>37163900</v>
      </c>
      <c r="H725" s="4">
        <f>ROUND(tblstock[[#This Row],[Volume]]/1000000,1)</f>
        <v>37.200000000000003</v>
      </c>
      <c r="I725" s="8">
        <f t="shared" si="44"/>
        <v>-5.1936273851835787E-2</v>
      </c>
      <c r="J725" s="8">
        <f>J724*(1+tblstock[[#This Row],[DailyReturns]])</f>
        <v>3.4843031178025599</v>
      </c>
      <c r="K725" s="4">
        <f t="shared" si="41"/>
        <v>57.697500299999987</v>
      </c>
      <c r="L725" s="4">
        <f t="shared" si="43"/>
        <v>46.755000039999999</v>
      </c>
      <c r="M725" s="10">
        <f t="shared" si="42"/>
        <v>6.2073235770307517E-2</v>
      </c>
    </row>
    <row r="726" spans="1:13" x14ac:dyDescent="0.3">
      <c r="A726" s="1">
        <v>41409</v>
      </c>
      <c r="B726" s="4">
        <v>81.800003000000004</v>
      </c>
      <c r="C726" s="4">
        <v>86.879997000000003</v>
      </c>
      <c r="D726" s="4">
        <v>78.110000999999997</v>
      </c>
      <c r="E726" s="4">
        <v>84.839995999999999</v>
      </c>
      <c r="F726" s="4">
        <v>84.839995999999999</v>
      </c>
      <c r="G726" s="3">
        <v>16878700</v>
      </c>
      <c r="H726" s="4">
        <f>ROUND(tblstock[[#This Row],[Volume]]/1000000,1)</f>
        <v>16.899999999999999</v>
      </c>
      <c r="I726" s="8">
        <f t="shared" si="44"/>
        <v>1.9221504546408079E-2</v>
      </c>
      <c r="J726" s="8">
        <f>J725*(1+tblstock[[#This Row],[DailyReturns]])</f>
        <v>3.5512766660224657</v>
      </c>
      <c r="K726" s="4">
        <f t="shared" ref="K726:K789" si="45">AVERAGE(E707:E726)</f>
        <v>59.667000049999992</v>
      </c>
      <c r="L726" s="4">
        <f t="shared" si="43"/>
        <v>47.718799919999995</v>
      </c>
      <c r="M726" s="10">
        <f t="shared" si="42"/>
        <v>5.9467943673718104E-2</v>
      </c>
    </row>
    <row r="727" spans="1:13" x14ac:dyDescent="0.3">
      <c r="A727" s="1">
        <v>41410</v>
      </c>
      <c r="B727" s="4">
        <v>94.699996999999996</v>
      </c>
      <c r="C727" s="4">
        <v>95</v>
      </c>
      <c r="D727" s="4">
        <v>88.660004000000001</v>
      </c>
      <c r="E727" s="4">
        <v>92.25</v>
      </c>
      <c r="F727" s="4">
        <v>92.25</v>
      </c>
      <c r="G727" s="3">
        <v>21614000</v>
      </c>
      <c r="H727" s="4">
        <f>ROUND(tblstock[[#This Row],[Volume]]/1000000,1)</f>
        <v>21.6</v>
      </c>
      <c r="I727" s="8">
        <f t="shared" si="44"/>
        <v>8.7340928210321939E-2</v>
      </c>
      <c r="J727" s="8">
        <f>J726*(1+tblstock[[#This Row],[DailyReturns]])</f>
        <v>3.8614484663645254</v>
      </c>
      <c r="K727" s="4">
        <f t="shared" si="45"/>
        <v>61.930999999999997</v>
      </c>
      <c r="L727" s="4">
        <f t="shared" si="43"/>
        <v>48.809999939999997</v>
      </c>
      <c r="M727" s="10">
        <f t="shared" si="42"/>
        <v>6.0467399672149029E-2</v>
      </c>
    </row>
    <row r="728" spans="1:13" x14ac:dyDescent="0.3">
      <c r="A728" s="1">
        <v>41411</v>
      </c>
      <c r="B728" s="4">
        <v>92.5</v>
      </c>
      <c r="C728" s="4">
        <v>94.440002000000007</v>
      </c>
      <c r="D728" s="4">
        <v>87.5</v>
      </c>
      <c r="E728" s="4">
        <v>91.5</v>
      </c>
      <c r="F728" s="4">
        <v>91.5</v>
      </c>
      <c r="G728" s="3">
        <v>19002200</v>
      </c>
      <c r="H728" s="4">
        <f>ROUND(tblstock[[#This Row],[Volume]]/1000000,1)</f>
        <v>19</v>
      </c>
      <c r="I728" s="8">
        <f t="shared" si="44"/>
        <v>-8.130081300813009E-3</v>
      </c>
      <c r="J728" s="8">
        <f>J727*(1+tblstock[[#This Row],[DailyReturns]])</f>
        <v>3.8300545763940819</v>
      </c>
      <c r="K728" s="4">
        <f t="shared" si="45"/>
        <v>64.114499899999984</v>
      </c>
      <c r="L728" s="4">
        <f t="shared" si="43"/>
        <v>49.875399939999994</v>
      </c>
      <c r="M728" s="10">
        <f t="shared" si="42"/>
        <v>6.0310342345651823E-2</v>
      </c>
    </row>
    <row r="729" spans="1:13" x14ac:dyDescent="0.3">
      <c r="A729" s="1">
        <v>41414</v>
      </c>
      <c r="B729" s="4">
        <v>91.120002999999997</v>
      </c>
      <c r="C729" s="4">
        <v>92.5</v>
      </c>
      <c r="D729" s="4">
        <v>88.629997000000003</v>
      </c>
      <c r="E729" s="4">
        <v>89.940002000000007</v>
      </c>
      <c r="F729" s="4">
        <v>89.940002000000007</v>
      </c>
      <c r="G729" s="3">
        <v>8348400</v>
      </c>
      <c r="H729" s="4">
        <f>ROUND(tblstock[[#This Row],[Volume]]/1000000,1)</f>
        <v>8.3000000000000007</v>
      </c>
      <c r="I729" s="8">
        <f t="shared" si="44"/>
        <v>-1.7049158469945279E-2</v>
      </c>
      <c r="J729" s="8">
        <f>J728*(1+tblstock[[#This Row],[DailyReturns]])</f>
        <v>3.7647553689726001</v>
      </c>
      <c r="K729" s="4">
        <f t="shared" si="45"/>
        <v>66.102000049999987</v>
      </c>
      <c r="L729" s="4">
        <f t="shared" si="43"/>
        <v>50.904799959999998</v>
      </c>
      <c r="M729" s="10">
        <f t="shared" si="42"/>
        <v>6.0790781265721162E-2</v>
      </c>
    </row>
    <row r="730" spans="1:13" x14ac:dyDescent="0.3">
      <c r="A730" s="1">
        <v>41415</v>
      </c>
      <c r="B730" s="4">
        <v>88.5</v>
      </c>
      <c r="C730" s="4">
        <v>89.989998</v>
      </c>
      <c r="D730" s="4">
        <v>85.279999000000004</v>
      </c>
      <c r="E730" s="4">
        <v>87.589995999999999</v>
      </c>
      <c r="F730" s="4">
        <v>87.589995999999999</v>
      </c>
      <c r="G730" s="3">
        <v>8998200</v>
      </c>
      <c r="H730" s="4">
        <f>ROUND(tblstock[[#This Row],[Volume]]/1000000,1)</f>
        <v>9</v>
      </c>
      <c r="I730" s="8">
        <f t="shared" si="44"/>
        <v>-2.6128596261316597E-2</v>
      </c>
      <c r="J730" s="8">
        <f>J729*(1+tblstock[[#This Row],[DailyReturns]])</f>
        <v>3.6663875959140912</v>
      </c>
      <c r="K730" s="4">
        <f t="shared" si="45"/>
        <v>67.93099995</v>
      </c>
      <c r="L730" s="4">
        <f t="shared" si="43"/>
        <v>51.874599920000001</v>
      </c>
      <c r="M730" s="10">
        <f t="shared" si="42"/>
        <v>6.061464044590454E-2</v>
      </c>
    </row>
    <row r="731" spans="1:13" x14ac:dyDescent="0.3">
      <c r="A731" s="1">
        <v>41416</v>
      </c>
      <c r="B731" s="4">
        <v>86.370002999999997</v>
      </c>
      <c r="C731" s="4">
        <v>90.959998999999996</v>
      </c>
      <c r="D731" s="4">
        <v>85.5</v>
      </c>
      <c r="E731" s="4">
        <v>87.239998</v>
      </c>
      <c r="F731" s="4">
        <v>87.239998</v>
      </c>
      <c r="G731" s="3">
        <v>8568000</v>
      </c>
      <c r="H731" s="4">
        <f>ROUND(tblstock[[#This Row],[Volume]]/1000000,1)</f>
        <v>8.6</v>
      </c>
      <c r="I731" s="8">
        <f t="shared" si="44"/>
        <v>-3.9958672905978827E-3</v>
      </c>
      <c r="J731" s="8">
        <f>J730*(1+tblstock[[#This Row],[DailyReturns]])</f>
        <v>3.6517371976449242</v>
      </c>
      <c r="K731" s="4">
        <f t="shared" si="45"/>
        <v>69.771499850000012</v>
      </c>
      <c r="L731" s="4">
        <f t="shared" si="43"/>
        <v>52.836999900000009</v>
      </c>
      <c r="M731" s="10">
        <f t="shared" si="42"/>
        <v>6.0868655386698889E-2</v>
      </c>
    </row>
    <row r="732" spans="1:13" x14ac:dyDescent="0.3">
      <c r="A732" s="1">
        <v>41417</v>
      </c>
      <c r="B732" s="4">
        <v>84.809997999999993</v>
      </c>
      <c r="C732" s="4">
        <v>93.010002</v>
      </c>
      <c r="D732" s="4">
        <v>83.050003000000004</v>
      </c>
      <c r="E732" s="4">
        <v>92.730002999999996</v>
      </c>
      <c r="F732" s="4">
        <v>92.730002999999996</v>
      </c>
      <c r="G732" s="3">
        <v>12022200</v>
      </c>
      <c r="H732" s="4">
        <f>ROUND(tblstock[[#This Row],[Volume]]/1000000,1)</f>
        <v>12</v>
      </c>
      <c r="I732" s="8">
        <f t="shared" si="44"/>
        <v>6.2929907449103747E-2</v>
      </c>
      <c r="J732" s="8">
        <f>J731*(1+tblstock[[#This Row],[DailyReturns]])</f>
        <v>3.8815406815211686</v>
      </c>
      <c r="K732" s="4">
        <f t="shared" si="45"/>
        <v>71.808000000000007</v>
      </c>
      <c r="L732" s="4">
        <f t="shared" si="43"/>
        <v>53.91199996000001</v>
      </c>
      <c r="M732" s="10">
        <f t="shared" si="42"/>
        <v>6.1167033654889902E-2</v>
      </c>
    </row>
    <row r="733" spans="1:13" x14ac:dyDescent="0.3">
      <c r="A733" s="1">
        <v>41418</v>
      </c>
      <c r="B733" s="4">
        <v>92.599997999999999</v>
      </c>
      <c r="C733" s="4">
        <v>97.949996999999996</v>
      </c>
      <c r="D733" s="4">
        <v>92</v>
      </c>
      <c r="E733" s="4">
        <v>97.080001999999993</v>
      </c>
      <c r="F733" s="4">
        <v>97.080001999999993</v>
      </c>
      <c r="G733" s="3">
        <v>16124200</v>
      </c>
      <c r="H733" s="4">
        <f>ROUND(tblstock[[#This Row],[Volume]]/1000000,1)</f>
        <v>16.100000000000001</v>
      </c>
      <c r="I733" s="8">
        <f t="shared" si="44"/>
        <v>4.6910372687036329E-2</v>
      </c>
      <c r="J733" s="8">
        <f>J732*(1+tblstock[[#This Row],[DailyReturns]])</f>
        <v>4.0636252014912193</v>
      </c>
      <c r="K733" s="4">
        <f t="shared" si="45"/>
        <v>74.102000049999987</v>
      </c>
      <c r="L733" s="4">
        <f t="shared" si="43"/>
        <v>55.116600040000009</v>
      </c>
      <c r="M733" s="10">
        <f t="shared" si="42"/>
        <v>6.1104920936211497E-2</v>
      </c>
    </row>
    <row r="734" spans="1:13" x14ac:dyDescent="0.3">
      <c r="A734" s="1">
        <v>41422</v>
      </c>
      <c r="B734" s="4">
        <v>101.550003</v>
      </c>
      <c r="C734" s="4">
        <v>110.75</v>
      </c>
      <c r="D734" s="4">
        <v>100.300003</v>
      </c>
      <c r="E734" s="4">
        <v>110.33000199999999</v>
      </c>
      <c r="F734" s="4">
        <v>110.33000199999999</v>
      </c>
      <c r="G734" s="3">
        <v>19691900</v>
      </c>
      <c r="H734" s="4">
        <f>ROUND(tblstock[[#This Row],[Volume]]/1000000,1)</f>
        <v>19.7</v>
      </c>
      <c r="I734" s="8">
        <f t="shared" si="44"/>
        <v>0.1364853700765272</v>
      </c>
      <c r="J734" s="8">
        <f>J733*(1+tblstock[[#This Row],[DailyReturns]])</f>
        <v>4.6182505909690503</v>
      </c>
      <c r="K734" s="4">
        <f t="shared" si="45"/>
        <v>76.871500199999986</v>
      </c>
      <c r="L734" s="4">
        <f t="shared" si="43"/>
        <v>56.617400060000016</v>
      </c>
      <c r="M734" s="10">
        <f t="shared" si="42"/>
        <v>6.3616038282776538E-2</v>
      </c>
    </row>
    <row r="735" spans="1:13" x14ac:dyDescent="0.3">
      <c r="A735" s="1">
        <v>41423</v>
      </c>
      <c r="B735" s="4">
        <v>113.550003</v>
      </c>
      <c r="C735" s="4">
        <v>114.900002</v>
      </c>
      <c r="D735" s="4">
        <v>99</v>
      </c>
      <c r="E735" s="4">
        <v>104.629997</v>
      </c>
      <c r="F735" s="4">
        <v>104.629997</v>
      </c>
      <c r="G735" s="3">
        <v>25099500</v>
      </c>
      <c r="H735" s="4">
        <f>ROUND(tblstock[[#This Row],[Volume]]/1000000,1)</f>
        <v>25.1</v>
      </c>
      <c r="I735" s="8">
        <f t="shared" si="44"/>
        <v>-5.1663236623525038E-2</v>
      </c>
      <c r="J735" s="8">
        <f>J734*(1+tblstock[[#This Row],[DailyReturns]])</f>
        <v>4.3796568179010817</v>
      </c>
      <c r="K735" s="4">
        <f t="shared" si="45"/>
        <v>79.403499949999997</v>
      </c>
      <c r="L735" s="4">
        <f t="shared" si="43"/>
        <v>58.006999960000023</v>
      </c>
      <c r="M735" s="10">
        <f t="shared" si="42"/>
        <v>6.5302002675013973E-2</v>
      </c>
    </row>
    <row r="736" spans="1:13" x14ac:dyDescent="0.3">
      <c r="A736" s="1">
        <v>41424</v>
      </c>
      <c r="B736" s="4">
        <v>102.459999</v>
      </c>
      <c r="C736" s="4">
        <v>109.540001</v>
      </c>
      <c r="D736" s="4">
        <v>101.199997</v>
      </c>
      <c r="E736" s="4">
        <v>104.949997</v>
      </c>
      <c r="F736" s="4">
        <v>104.949997</v>
      </c>
      <c r="G736" s="3">
        <v>16133700</v>
      </c>
      <c r="H736" s="4">
        <f>ROUND(tblstock[[#This Row],[Volume]]/1000000,1)</f>
        <v>16.100000000000001</v>
      </c>
      <c r="I736" s="8">
        <f t="shared" si="44"/>
        <v>3.0583963411562861E-3</v>
      </c>
      <c r="J736" s="8">
        <f>J735*(1+tblstock[[#This Row],[DailyReturns]])</f>
        <v>4.393051544288471</v>
      </c>
      <c r="K736" s="4">
        <f t="shared" si="45"/>
        <v>81.986999849999989</v>
      </c>
      <c r="L736" s="4">
        <f t="shared" si="43"/>
        <v>59.404399860000019</v>
      </c>
      <c r="M736" s="10">
        <f t="shared" ref="M736:M799" si="46">_xlfn.STDEV.P(I707:I736)</f>
        <v>6.52075695572258E-2</v>
      </c>
    </row>
    <row r="737" spans="1:13" x14ac:dyDescent="0.3">
      <c r="A737" s="1">
        <v>41425</v>
      </c>
      <c r="B737" s="4">
        <v>106.260002</v>
      </c>
      <c r="C737" s="4">
        <v>106.44000200000001</v>
      </c>
      <c r="D737" s="4">
        <v>97.730002999999996</v>
      </c>
      <c r="E737" s="4">
        <v>97.760002</v>
      </c>
      <c r="F737" s="4">
        <v>97.760002</v>
      </c>
      <c r="G737" s="3">
        <v>15172000</v>
      </c>
      <c r="H737" s="4">
        <f>ROUND(tblstock[[#This Row],[Volume]]/1000000,1)</f>
        <v>15.2</v>
      </c>
      <c r="I737" s="8">
        <f t="shared" si="44"/>
        <v>-6.8508768037411155E-2</v>
      </c>
      <c r="J737" s="8">
        <f>J736*(1+tblstock[[#This Row],[DailyReturns]])</f>
        <v>4.0920889950644215</v>
      </c>
      <c r="K737" s="4">
        <f t="shared" si="45"/>
        <v>84.169499899999977</v>
      </c>
      <c r="L737" s="4">
        <f t="shared" si="43"/>
        <v>60.640599880000018</v>
      </c>
      <c r="M737" s="10">
        <f t="shared" si="46"/>
        <v>6.7566990689442302E-2</v>
      </c>
    </row>
    <row r="738" spans="1:13" x14ac:dyDescent="0.3">
      <c r="A738" s="1">
        <v>41428</v>
      </c>
      <c r="B738" s="4">
        <v>97.620002999999997</v>
      </c>
      <c r="C738" s="4">
        <v>97.620002999999997</v>
      </c>
      <c r="D738" s="4">
        <v>88.25</v>
      </c>
      <c r="E738" s="4">
        <v>92.589995999999999</v>
      </c>
      <c r="F738" s="4">
        <v>92.589995999999999</v>
      </c>
      <c r="G738" s="3">
        <v>19139600</v>
      </c>
      <c r="H738" s="4">
        <f>ROUND(tblstock[[#This Row],[Volume]]/1000000,1)</f>
        <v>19.100000000000001</v>
      </c>
      <c r="I738" s="8">
        <f t="shared" si="44"/>
        <v>-5.288467567748209E-2</v>
      </c>
      <c r="J738" s="8">
        <f>J737*(1+tblstock[[#This Row],[DailyReturns]])</f>
        <v>3.8756801957170457</v>
      </c>
      <c r="K738" s="4">
        <f t="shared" si="45"/>
        <v>86.071499749999987</v>
      </c>
      <c r="L738" s="4">
        <f t="shared" si="43"/>
        <v>61.77219984000002</v>
      </c>
      <c r="M738" s="10">
        <f t="shared" si="46"/>
        <v>6.905938382518241E-2</v>
      </c>
    </row>
    <row r="739" spans="1:13" x14ac:dyDescent="0.3">
      <c r="A739" s="1">
        <v>41429</v>
      </c>
      <c r="B739" s="4">
        <v>92.75</v>
      </c>
      <c r="C739" s="4">
        <v>96.419998000000007</v>
      </c>
      <c r="D739" s="4">
        <v>92.400002000000001</v>
      </c>
      <c r="E739" s="4">
        <v>94.839995999999999</v>
      </c>
      <c r="F739" s="4">
        <v>94.839995999999999</v>
      </c>
      <c r="G739" s="3">
        <v>8856100</v>
      </c>
      <c r="H739" s="4">
        <f>ROUND(tblstock[[#This Row],[Volume]]/1000000,1)</f>
        <v>8.9</v>
      </c>
      <c r="I739" s="8">
        <f t="shared" si="44"/>
        <v>2.4300681468870568E-2</v>
      </c>
      <c r="J739" s="8">
        <f>J738*(1+tblstock[[#This Row],[DailyReturns]])</f>
        <v>3.969861865628376</v>
      </c>
      <c r="K739" s="4">
        <f t="shared" si="45"/>
        <v>87.83849954999998</v>
      </c>
      <c r="L739" s="4">
        <f t="shared" si="43"/>
        <v>62.936599780000023</v>
      </c>
      <c r="M739" s="10">
        <f t="shared" si="46"/>
        <v>6.8905077847526308E-2</v>
      </c>
    </row>
    <row r="740" spans="1:13" x14ac:dyDescent="0.3">
      <c r="A740" s="1">
        <v>41430</v>
      </c>
      <c r="B740" s="4">
        <v>93.660004000000001</v>
      </c>
      <c r="C740" s="4">
        <v>97.970000999999996</v>
      </c>
      <c r="D740" s="4">
        <v>89.110000999999997</v>
      </c>
      <c r="E740" s="4">
        <v>95.370002999999997</v>
      </c>
      <c r="F740" s="4">
        <v>95.370002999999997</v>
      </c>
      <c r="G740" s="3">
        <v>12224800</v>
      </c>
      <c r="H740" s="4">
        <f>ROUND(tblstock[[#This Row],[Volume]]/1000000,1)</f>
        <v>12.2</v>
      </c>
      <c r="I740" s="8">
        <f t="shared" si="44"/>
        <v>5.5884333862687811E-3</v>
      </c>
      <c r="J740" s="8">
        <f>J739*(1+tblstock[[#This Row],[DailyReturns]])</f>
        <v>3.9920471742171291</v>
      </c>
      <c r="K740" s="4">
        <f t="shared" si="45"/>
        <v>89.831499799999989</v>
      </c>
      <c r="L740" s="4">
        <f t="shared" si="43"/>
        <v>64.093399860000034</v>
      </c>
      <c r="M740" s="10">
        <f t="shared" si="46"/>
        <v>6.8970094841031074E-2</v>
      </c>
    </row>
    <row r="741" spans="1:13" x14ac:dyDescent="0.3">
      <c r="A741" s="1">
        <v>41431</v>
      </c>
      <c r="B741" s="4">
        <v>95.25</v>
      </c>
      <c r="C741" s="4">
        <v>99.269997000000004</v>
      </c>
      <c r="D741" s="4">
        <v>95.110000999999997</v>
      </c>
      <c r="E741" s="4">
        <v>97.349997999999999</v>
      </c>
      <c r="F741" s="4">
        <v>97.349997999999999</v>
      </c>
      <c r="G741" s="3">
        <v>9510900</v>
      </c>
      <c r="H741" s="4">
        <f>ROUND(tblstock[[#This Row],[Volume]]/1000000,1)</f>
        <v>9.5</v>
      </c>
      <c r="I741" s="8">
        <f t="shared" si="44"/>
        <v>2.076119259427938E-2</v>
      </c>
      <c r="J741" s="8">
        <f>J740*(1+tblstock[[#This Row],[DailyReturns]])</f>
        <v>4.0749268344464999</v>
      </c>
      <c r="K741" s="4">
        <f t="shared" si="45"/>
        <v>91.909499649999987</v>
      </c>
      <c r="L741" s="4">
        <f t="shared" si="43"/>
        <v>65.283199800000034</v>
      </c>
      <c r="M741" s="10">
        <f t="shared" si="46"/>
        <v>6.8672333383137538E-2</v>
      </c>
    </row>
    <row r="742" spans="1:13" x14ac:dyDescent="0.3">
      <c r="A742" s="1">
        <v>41432</v>
      </c>
      <c r="B742" s="4">
        <v>98</v>
      </c>
      <c r="C742" s="4">
        <v>102.900002</v>
      </c>
      <c r="D742" s="4">
        <v>96.699996999999996</v>
      </c>
      <c r="E742" s="4">
        <v>102.040001</v>
      </c>
      <c r="F742" s="4">
        <v>102.040001</v>
      </c>
      <c r="G742" s="3">
        <v>10711600</v>
      </c>
      <c r="H742" s="4">
        <f>ROUND(tblstock[[#This Row],[Volume]]/1000000,1)</f>
        <v>10.7</v>
      </c>
      <c r="I742" s="8">
        <f t="shared" si="44"/>
        <v>4.8176713881391185E-2</v>
      </c>
      <c r="J742" s="8">
        <f>J741*(1+tblstock[[#This Row],[DailyReturns]])</f>
        <v>4.2712434186372317</v>
      </c>
      <c r="K742" s="4">
        <f t="shared" si="45"/>
        <v>93.541499599999995</v>
      </c>
      <c r="L742" s="4">
        <f t="shared" si="43"/>
        <v>66.560799820000028</v>
      </c>
      <c r="M742" s="10">
        <f t="shared" si="46"/>
        <v>6.879637502376118E-2</v>
      </c>
    </row>
    <row r="743" spans="1:13" x14ac:dyDescent="0.3">
      <c r="A743" s="1">
        <v>41435</v>
      </c>
      <c r="B743" s="4">
        <v>98.93</v>
      </c>
      <c r="C743" s="4">
        <v>102.519997</v>
      </c>
      <c r="D743" s="4">
        <v>98.57</v>
      </c>
      <c r="E743" s="4">
        <v>100.050003</v>
      </c>
      <c r="F743" s="4">
        <v>100.050003</v>
      </c>
      <c r="G743" s="3">
        <v>9228600</v>
      </c>
      <c r="H743" s="4">
        <f>ROUND(tblstock[[#This Row],[Volume]]/1000000,1)</f>
        <v>9.1999999999999993</v>
      </c>
      <c r="I743" s="8">
        <f t="shared" si="44"/>
        <v>-1.9502136225968872E-2</v>
      </c>
      <c r="J743" s="8">
        <f>J742*(1+tblstock[[#This Row],[DailyReturns]])</f>
        <v>4.1879450476326952</v>
      </c>
      <c r="K743" s="4">
        <f t="shared" si="45"/>
        <v>94.705999649999995</v>
      </c>
      <c r="L743" s="4">
        <f t="shared" si="43"/>
        <v>67.803999900000022</v>
      </c>
      <c r="M743" s="10">
        <f t="shared" si="46"/>
        <v>6.8880726950122678E-2</v>
      </c>
    </row>
    <row r="744" spans="1:13" x14ac:dyDescent="0.3">
      <c r="A744" s="1">
        <v>41436</v>
      </c>
      <c r="B744" s="4">
        <v>98.18</v>
      </c>
      <c r="C744" s="4">
        <v>98.68</v>
      </c>
      <c r="D744" s="4">
        <v>94.050003000000004</v>
      </c>
      <c r="E744" s="4">
        <v>94.470000999999996</v>
      </c>
      <c r="F744" s="4">
        <v>94.470000999999996</v>
      </c>
      <c r="G744" s="3">
        <v>7394000</v>
      </c>
      <c r="H744" s="4">
        <f>ROUND(tblstock[[#This Row],[Volume]]/1000000,1)</f>
        <v>7.4</v>
      </c>
      <c r="I744" s="8">
        <f t="shared" si="44"/>
        <v>-5.5772132260705751E-2</v>
      </c>
      <c r="J744" s="8">
        <f>J743*(1+tblstock[[#This Row],[DailyReturns]])</f>
        <v>3.9543744225355568</v>
      </c>
      <c r="K744" s="4">
        <f t="shared" si="45"/>
        <v>95.039499549999988</v>
      </c>
      <c r="L744" s="4">
        <f t="shared" si="43"/>
        <v>68.814799920000027</v>
      </c>
      <c r="M744" s="10">
        <f t="shared" si="46"/>
        <v>6.9748659529331805E-2</v>
      </c>
    </row>
    <row r="745" spans="1:13" x14ac:dyDescent="0.3">
      <c r="A745" s="1">
        <v>41437</v>
      </c>
      <c r="B745" s="4">
        <v>96.800003000000004</v>
      </c>
      <c r="C745" s="4">
        <v>100.480003</v>
      </c>
      <c r="D745" s="4">
        <v>95.75</v>
      </c>
      <c r="E745" s="4">
        <v>97.730002999999996</v>
      </c>
      <c r="F745" s="4">
        <v>97.730002999999996</v>
      </c>
      <c r="G745" s="3">
        <v>9192700</v>
      </c>
      <c r="H745" s="4">
        <f>ROUND(tblstock[[#This Row],[Volume]]/1000000,1)</f>
        <v>9.1999999999999993</v>
      </c>
      <c r="I745" s="8">
        <f t="shared" si="44"/>
        <v>3.4508330321707102E-2</v>
      </c>
      <c r="J745" s="8">
        <f>J744*(1+tblstock[[#This Row],[DailyReturns]])</f>
        <v>4.0908332813241239</v>
      </c>
      <c r="K745" s="4">
        <f t="shared" si="45"/>
        <v>95.763999799999993</v>
      </c>
      <c r="L745" s="4">
        <f t="shared" si="43"/>
        <v>69.882599980000009</v>
      </c>
      <c r="M745" s="10">
        <f t="shared" si="46"/>
        <v>6.943216603905332E-2</v>
      </c>
    </row>
    <row r="746" spans="1:13" x14ac:dyDescent="0.3">
      <c r="A746" s="1">
        <v>41438</v>
      </c>
      <c r="B746" s="4">
        <v>99</v>
      </c>
      <c r="C746" s="4">
        <v>99.279999000000004</v>
      </c>
      <c r="D746" s="4">
        <v>95.120002999999997</v>
      </c>
      <c r="E746" s="4">
        <v>98.18</v>
      </c>
      <c r="F746" s="4">
        <v>98.18</v>
      </c>
      <c r="G746" s="3">
        <v>5961600</v>
      </c>
      <c r="H746" s="4">
        <f>ROUND(tblstock[[#This Row],[Volume]]/1000000,1)</f>
        <v>6</v>
      </c>
      <c r="I746" s="8">
        <f t="shared" si="44"/>
        <v>4.6044918263228787E-3</v>
      </c>
      <c r="J746" s="8">
        <f>J745*(1+tblstock[[#This Row],[DailyReturns]])</f>
        <v>4.1096694897308303</v>
      </c>
      <c r="K746" s="4">
        <f t="shared" si="45"/>
        <v>96.430999999999997</v>
      </c>
      <c r="L746" s="4">
        <f t="shared" si="43"/>
        <v>71.024200020000023</v>
      </c>
      <c r="M746" s="10">
        <f t="shared" si="46"/>
        <v>6.9203376589753146E-2</v>
      </c>
    </row>
    <row r="747" spans="1:13" x14ac:dyDescent="0.3">
      <c r="A747" s="1">
        <v>41439</v>
      </c>
      <c r="B747" s="4">
        <v>100</v>
      </c>
      <c r="C747" s="4">
        <v>102.519997</v>
      </c>
      <c r="D747" s="4">
        <v>99.330001999999993</v>
      </c>
      <c r="E747" s="4">
        <v>100.300003</v>
      </c>
      <c r="F747" s="4">
        <v>100.300003</v>
      </c>
      <c r="G747" s="3">
        <v>6564700</v>
      </c>
      <c r="H747" s="4">
        <f>ROUND(tblstock[[#This Row],[Volume]]/1000000,1)</f>
        <v>6.6</v>
      </c>
      <c r="I747" s="8">
        <f t="shared" si="44"/>
        <v>2.1593023018944762E-2</v>
      </c>
      <c r="J747" s="8">
        <f>J746*(1+tblstock[[#This Row],[DailyReturns]])</f>
        <v>4.198409677622843</v>
      </c>
      <c r="K747" s="4">
        <f t="shared" si="45"/>
        <v>96.833500149999992</v>
      </c>
      <c r="L747" s="4">
        <f t="shared" si="43"/>
        <v>72.190000120000008</v>
      </c>
      <c r="M747" s="10">
        <f t="shared" si="46"/>
        <v>6.9190818877196747E-2</v>
      </c>
    </row>
    <row r="748" spans="1:13" x14ac:dyDescent="0.3">
      <c r="A748" s="1">
        <v>41442</v>
      </c>
      <c r="B748" s="4">
        <v>103.599998</v>
      </c>
      <c r="C748" s="4">
        <v>104.75</v>
      </c>
      <c r="D748" s="4">
        <v>101.199997</v>
      </c>
      <c r="E748" s="4">
        <v>102.199997</v>
      </c>
      <c r="F748" s="4">
        <v>102.199997</v>
      </c>
      <c r="G748" s="3">
        <v>7066200</v>
      </c>
      <c r="H748" s="4">
        <f>ROUND(tblstock[[#This Row],[Volume]]/1000000,1)</f>
        <v>7.1</v>
      </c>
      <c r="I748" s="8">
        <f t="shared" si="44"/>
        <v>1.8943110101402413E-2</v>
      </c>
      <c r="J748" s="8">
        <f>J747*(1+tblstock[[#This Row],[DailyReturns]])</f>
        <v>4.2779406143968455</v>
      </c>
      <c r="K748" s="4">
        <f t="shared" si="45"/>
        <v>97.368499999999997</v>
      </c>
      <c r="L748" s="4">
        <f t="shared" si="43"/>
        <v>73.406600080000018</v>
      </c>
      <c r="M748" s="10">
        <f t="shared" si="46"/>
        <v>6.9140471675770948E-2</v>
      </c>
    </row>
    <row r="749" spans="1:13" x14ac:dyDescent="0.3">
      <c r="A749" s="1">
        <v>41443</v>
      </c>
      <c r="B749" s="4">
        <v>101.75</v>
      </c>
      <c r="C749" s="4">
        <v>103.980003</v>
      </c>
      <c r="D749" s="4">
        <v>99.199996999999996</v>
      </c>
      <c r="E749" s="4">
        <v>103.389999</v>
      </c>
      <c r="F749" s="4">
        <v>103.389999</v>
      </c>
      <c r="G749" s="3">
        <v>8795300</v>
      </c>
      <c r="H749" s="4">
        <f>ROUND(tblstock[[#This Row],[Volume]]/1000000,1)</f>
        <v>8.8000000000000007</v>
      </c>
      <c r="I749" s="8">
        <f t="shared" si="44"/>
        <v>1.1643855527706198E-2</v>
      </c>
      <c r="J749" s="8">
        <f>J748*(1+tblstock[[#This Row],[DailyReturns]])</f>
        <v>4.3277523368669897</v>
      </c>
      <c r="K749" s="4">
        <f t="shared" si="45"/>
        <v>98.040999849999992</v>
      </c>
      <c r="L749" s="4">
        <f t="shared" si="43"/>
        <v>74.637800020000014</v>
      </c>
      <c r="M749" s="10">
        <f t="shared" si="46"/>
        <v>6.802050258102145E-2</v>
      </c>
    </row>
    <row r="750" spans="1:13" x14ac:dyDescent="0.3">
      <c r="A750" s="1">
        <v>41444</v>
      </c>
      <c r="B750" s="4">
        <v>102.05999799999999</v>
      </c>
      <c r="C750" s="4">
        <v>106.66999800000001</v>
      </c>
      <c r="D750" s="4">
        <v>102.010002</v>
      </c>
      <c r="E750" s="4">
        <v>104.68</v>
      </c>
      <c r="F750" s="4">
        <v>104.68</v>
      </c>
      <c r="G750" s="3">
        <v>8578900</v>
      </c>
      <c r="H750" s="4">
        <f>ROUND(tblstock[[#This Row],[Volume]]/1000000,1)</f>
        <v>8.6</v>
      </c>
      <c r="I750" s="8">
        <f t="shared" si="44"/>
        <v>1.2477038518977098E-2</v>
      </c>
      <c r="J750" s="8">
        <f>J749*(1+tblstock[[#This Row],[DailyReturns]])</f>
        <v>4.3817498694746728</v>
      </c>
      <c r="K750" s="4">
        <f t="shared" si="45"/>
        <v>98.895500049999995</v>
      </c>
      <c r="L750" s="4">
        <f t="shared" si="43"/>
        <v>75.921400020000007</v>
      </c>
      <c r="M750" s="10">
        <f t="shared" si="46"/>
        <v>6.6068616389445639E-2</v>
      </c>
    </row>
    <row r="751" spans="1:13" x14ac:dyDescent="0.3">
      <c r="A751" s="1">
        <v>41445</v>
      </c>
      <c r="B751" s="4">
        <v>104.650002</v>
      </c>
      <c r="C751" s="4">
        <v>107.129997</v>
      </c>
      <c r="D751" s="4">
        <v>99.449996999999996</v>
      </c>
      <c r="E751" s="4">
        <v>100.650002</v>
      </c>
      <c r="F751" s="4">
        <v>100.650002</v>
      </c>
      <c r="G751" s="3">
        <v>10106500</v>
      </c>
      <c r="H751" s="4">
        <f>ROUND(tblstock[[#This Row],[Volume]]/1000000,1)</f>
        <v>10.1</v>
      </c>
      <c r="I751" s="8">
        <f t="shared" si="44"/>
        <v>-3.849826136797866E-2</v>
      </c>
      <c r="J751" s="8">
        <f>J750*(1+tblstock[[#This Row],[DailyReturns]])</f>
        <v>4.2130601177505307</v>
      </c>
      <c r="K751" s="4">
        <f t="shared" si="45"/>
        <v>99.566000250000016</v>
      </c>
      <c r="L751" s="4">
        <f t="shared" si="43"/>
        <v>77.097200040000004</v>
      </c>
      <c r="M751" s="10">
        <f t="shared" si="46"/>
        <v>6.6928486708278334E-2</v>
      </c>
    </row>
    <row r="752" spans="1:13" x14ac:dyDescent="0.3">
      <c r="A752" s="1">
        <v>41446</v>
      </c>
      <c r="B752" s="4">
        <v>103.699997</v>
      </c>
      <c r="C752" s="4">
        <v>103.699997</v>
      </c>
      <c r="D752" s="4">
        <v>97.5</v>
      </c>
      <c r="E752" s="4">
        <v>99.550003000000004</v>
      </c>
      <c r="F752" s="4">
        <v>99.550003000000004</v>
      </c>
      <c r="G752" s="3">
        <v>11718600</v>
      </c>
      <c r="H752" s="4">
        <f>ROUND(tblstock[[#This Row],[Volume]]/1000000,1)</f>
        <v>11.7</v>
      </c>
      <c r="I752" s="8">
        <f t="shared" si="44"/>
        <v>-1.0928951596046633E-2</v>
      </c>
      <c r="J752" s="8">
        <f>J751*(1+tblstock[[#This Row],[DailyReturns]])</f>
        <v>4.1670157876524003</v>
      </c>
      <c r="K752" s="4">
        <f t="shared" si="45"/>
        <v>99.90700025000001</v>
      </c>
      <c r="L752" s="4">
        <f t="shared" si="43"/>
        <v>78.216400099999987</v>
      </c>
      <c r="M752" s="10">
        <f t="shared" si="46"/>
        <v>5.2918374174076868E-2</v>
      </c>
    </row>
    <row r="753" spans="1:13" x14ac:dyDescent="0.3">
      <c r="A753" s="1">
        <v>41449</v>
      </c>
      <c r="B753" s="4">
        <v>96.5</v>
      </c>
      <c r="C753" s="4">
        <v>102.870003</v>
      </c>
      <c r="D753" s="4">
        <v>95.300003000000004</v>
      </c>
      <c r="E753" s="4">
        <v>101.489998</v>
      </c>
      <c r="F753" s="4">
        <v>101.489998</v>
      </c>
      <c r="G753" s="3">
        <v>7119800</v>
      </c>
      <c r="H753" s="4">
        <f>ROUND(tblstock[[#This Row],[Volume]]/1000000,1)</f>
        <v>7.1</v>
      </c>
      <c r="I753" s="8">
        <f t="shared" si="44"/>
        <v>1.9487643812527017E-2</v>
      </c>
      <c r="J753" s="8">
        <f>J752*(1+tblstock[[#This Row],[DailyReturns]])</f>
        <v>4.2482211070833475</v>
      </c>
      <c r="K753" s="4">
        <f t="shared" si="45"/>
        <v>100.12750005000001</v>
      </c>
      <c r="L753" s="4">
        <f t="shared" si="43"/>
        <v>79.371200059999993</v>
      </c>
      <c r="M753" s="10">
        <f t="shared" si="46"/>
        <v>5.007386129994798E-2</v>
      </c>
    </row>
    <row r="754" spans="1:13" x14ac:dyDescent="0.3">
      <c r="A754" s="1">
        <v>41450</v>
      </c>
      <c r="B754" s="4">
        <v>103.099998</v>
      </c>
      <c r="C754" s="4">
        <v>104.199997</v>
      </c>
      <c r="D754" s="4">
        <v>100.550003</v>
      </c>
      <c r="E754" s="4">
        <v>102.400002</v>
      </c>
      <c r="F754" s="4">
        <v>102.400002</v>
      </c>
      <c r="G754" s="3">
        <v>5848700</v>
      </c>
      <c r="H754" s="4">
        <f>ROUND(tblstock[[#This Row],[Volume]]/1000000,1)</f>
        <v>5.8</v>
      </c>
      <c r="I754" s="8">
        <f t="shared" si="44"/>
        <v>8.9664402200500658E-3</v>
      </c>
      <c r="J754" s="8">
        <f>J753*(1+tblstock[[#This Row],[DailyReturns]])</f>
        <v>4.2863125276815648</v>
      </c>
      <c r="K754" s="4">
        <f t="shared" si="45"/>
        <v>99.73100005000002</v>
      </c>
      <c r="L754" s="4">
        <f t="shared" si="43"/>
        <v>80.553200119999985</v>
      </c>
      <c r="M754" s="10">
        <f t="shared" si="46"/>
        <v>4.3535059070130638E-2</v>
      </c>
    </row>
    <row r="755" spans="1:13" x14ac:dyDescent="0.3">
      <c r="A755" s="1">
        <v>41451</v>
      </c>
      <c r="B755" s="4">
        <v>103.800003</v>
      </c>
      <c r="C755" s="4">
        <v>105.870003</v>
      </c>
      <c r="D755" s="4">
        <v>102.660004</v>
      </c>
      <c r="E755" s="4">
        <v>105.720001</v>
      </c>
      <c r="F755" s="4">
        <v>105.720001</v>
      </c>
      <c r="G755" s="3">
        <v>6602600</v>
      </c>
      <c r="H755" s="4">
        <f>ROUND(tblstock[[#This Row],[Volume]]/1000000,1)</f>
        <v>6.6</v>
      </c>
      <c r="I755" s="8">
        <f t="shared" si="44"/>
        <v>3.2421864601135414E-2</v>
      </c>
      <c r="J755" s="8">
        <f>J754*(1+tblstock[[#This Row],[DailyReturns]])</f>
        <v>4.4252827720922072</v>
      </c>
      <c r="K755" s="4">
        <f t="shared" si="45"/>
        <v>99.785500250000013</v>
      </c>
      <c r="L755" s="4">
        <f t="shared" si="43"/>
        <v>81.755800139999991</v>
      </c>
      <c r="M755" s="10">
        <f t="shared" si="46"/>
        <v>4.2407582069908127E-2</v>
      </c>
    </row>
    <row r="756" spans="1:13" x14ac:dyDescent="0.3">
      <c r="A756" s="1">
        <v>41452</v>
      </c>
      <c r="B756" s="4">
        <v>106.75</v>
      </c>
      <c r="C756" s="4">
        <v>110.25</v>
      </c>
      <c r="D756" s="4">
        <v>106.129997</v>
      </c>
      <c r="E756" s="4">
        <v>109.25</v>
      </c>
      <c r="F756" s="4">
        <v>109.25</v>
      </c>
      <c r="G756" s="3">
        <v>8744900</v>
      </c>
      <c r="H756" s="4">
        <f>ROUND(tblstock[[#This Row],[Volume]]/1000000,1)</f>
        <v>8.6999999999999993</v>
      </c>
      <c r="I756" s="8">
        <f t="shared" si="44"/>
        <v>3.3390077247539979E-2</v>
      </c>
      <c r="J756" s="8">
        <f>J755*(1+tblstock[[#This Row],[DailyReturns]])</f>
        <v>4.5730433056945738</v>
      </c>
      <c r="K756" s="4">
        <f t="shared" si="45"/>
        <v>100.00050040000001</v>
      </c>
      <c r="L756" s="4">
        <f t="shared" ref="L756:L819" si="47">AVERAGE(E707:E756)</f>
        <v>83.031800119999986</v>
      </c>
      <c r="M756" s="10">
        <f t="shared" si="46"/>
        <v>4.259860571776225E-2</v>
      </c>
    </row>
    <row r="757" spans="1:13" x14ac:dyDescent="0.3">
      <c r="A757" s="1">
        <v>41453</v>
      </c>
      <c r="B757" s="4">
        <v>108.57</v>
      </c>
      <c r="C757" s="4">
        <v>109.44000200000001</v>
      </c>
      <c r="D757" s="4">
        <v>106.709999</v>
      </c>
      <c r="E757" s="4">
        <v>107.360001</v>
      </c>
      <c r="F757" s="4">
        <v>107.360001</v>
      </c>
      <c r="G757" s="3">
        <v>5748600</v>
      </c>
      <c r="H757" s="4">
        <f>ROUND(tblstock[[#This Row],[Volume]]/1000000,1)</f>
        <v>5.7</v>
      </c>
      <c r="I757" s="8">
        <f t="shared" si="44"/>
        <v>-1.7299762013730006E-2</v>
      </c>
      <c r="J757" s="8">
        <f>J756*(1+tblstock[[#This Row],[DailyReturns]])</f>
        <v>4.4939307448275772</v>
      </c>
      <c r="K757" s="4">
        <f t="shared" si="45"/>
        <v>100.48050035000001</v>
      </c>
      <c r="L757" s="4">
        <f t="shared" si="47"/>
        <v>84.239600119999977</v>
      </c>
      <c r="M757" s="10">
        <f t="shared" si="46"/>
        <v>4.029146042297619E-2</v>
      </c>
    </row>
    <row r="758" spans="1:13" x14ac:dyDescent="0.3">
      <c r="A758" s="1">
        <v>41456</v>
      </c>
      <c r="B758" s="4">
        <v>109.360001</v>
      </c>
      <c r="C758" s="4">
        <v>117.769997</v>
      </c>
      <c r="D758" s="4">
        <v>109.150002</v>
      </c>
      <c r="E758" s="4">
        <v>117.18</v>
      </c>
      <c r="F758" s="4">
        <v>117.18</v>
      </c>
      <c r="G758" s="3">
        <v>10903600</v>
      </c>
      <c r="H758" s="4">
        <f>ROUND(tblstock[[#This Row],[Volume]]/1000000,1)</f>
        <v>10.9</v>
      </c>
      <c r="I758" s="8">
        <f t="shared" si="44"/>
        <v>9.1467948104806837E-2</v>
      </c>
      <c r="J758" s="8">
        <f>J757*(1+tblstock[[#This Row],[DailyReturns]])</f>
        <v>4.9049813689820621</v>
      </c>
      <c r="K758" s="4">
        <f t="shared" si="45"/>
        <v>101.71000055000002</v>
      </c>
      <c r="L758" s="4">
        <f t="shared" si="47"/>
        <v>85.626600079999989</v>
      </c>
      <c r="M758" s="10">
        <f t="shared" si="46"/>
        <v>4.3013109045298065E-2</v>
      </c>
    </row>
    <row r="759" spans="1:13" x14ac:dyDescent="0.3">
      <c r="A759" s="1">
        <v>41457</v>
      </c>
      <c r="B759" s="4">
        <v>118.25</v>
      </c>
      <c r="C759" s="4">
        <v>121.889999</v>
      </c>
      <c r="D759" s="4">
        <v>115.5</v>
      </c>
      <c r="E759" s="4">
        <v>117.82</v>
      </c>
      <c r="F759" s="4">
        <v>117.82</v>
      </c>
      <c r="G759" s="3">
        <v>12064100</v>
      </c>
      <c r="H759" s="4">
        <f>ROUND(tblstock[[#This Row],[Volume]]/1000000,1)</f>
        <v>12.1</v>
      </c>
      <c r="I759" s="8">
        <f t="shared" si="44"/>
        <v>5.4616828810376029E-3</v>
      </c>
      <c r="J759" s="8">
        <f>J758*(1+tblstock[[#This Row],[DailyReturns]])</f>
        <v>4.9317708217568397</v>
      </c>
      <c r="K759" s="4">
        <f t="shared" si="45"/>
        <v>102.85900075000002</v>
      </c>
      <c r="L759" s="4">
        <f t="shared" si="47"/>
        <v>86.979200099999986</v>
      </c>
      <c r="M759" s="10">
        <f t="shared" si="46"/>
        <v>4.2744460567506068E-2</v>
      </c>
    </row>
    <row r="760" spans="1:13" x14ac:dyDescent="0.3">
      <c r="A760" s="1">
        <v>41458</v>
      </c>
      <c r="B760" s="4">
        <v>118</v>
      </c>
      <c r="C760" s="4">
        <v>119.25</v>
      </c>
      <c r="D760" s="4">
        <v>114.269997</v>
      </c>
      <c r="E760" s="4">
        <v>115.239998</v>
      </c>
      <c r="F760" s="4">
        <v>115.239998</v>
      </c>
      <c r="G760" s="3">
        <v>4806700</v>
      </c>
      <c r="H760" s="4">
        <f>ROUND(tblstock[[#This Row],[Volume]]/1000000,1)</f>
        <v>4.8</v>
      </c>
      <c r="I760" s="8">
        <f t="shared" si="44"/>
        <v>-2.1897827194024728E-2</v>
      </c>
      <c r="J760" s="8">
        <f>J759*(1+tblstock[[#This Row],[DailyReturns]])</f>
        <v>4.8237757565414752</v>
      </c>
      <c r="K760" s="4">
        <f t="shared" si="45"/>
        <v>103.85250049999999</v>
      </c>
      <c r="L760" s="4">
        <f t="shared" si="47"/>
        <v>88.263800099999983</v>
      </c>
      <c r="M760" s="10">
        <f t="shared" si="46"/>
        <v>4.2632081927186385E-2</v>
      </c>
    </row>
    <row r="761" spans="1:13" x14ac:dyDescent="0.3">
      <c r="A761" s="1">
        <v>41460</v>
      </c>
      <c r="B761" s="4">
        <v>118.32</v>
      </c>
      <c r="C761" s="4">
        <v>120.279999</v>
      </c>
      <c r="D761" s="4">
        <v>115.699997</v>
      </c>
      <c r="E761" s="4">
        <v>120.089996</v>
      </c>
      <c r="F761" s="4">
        <v>120.089996</v>
      </c>
      <c r="G761" s="3">
        <v>6818700</v>
      </c>
      <c r="H761" s="4">
        <f>ROUND(tblstock[[#This Row],[Volume]]/1000000,1)</f>
        <v>6.8</v>
      </c>
      <c r="I761" s="8">
        <f t="shared" si="44"/>
        <v>4.2086064597120172E-2</v>
      </c>
      <c r="J761" s="8">
        <f>J760*(1+tblstock[[#This Row],[DailyReturns]])</f>
        <v>5.0267894946333023</v>
      </c>
      <c r="K761" s="4">
        <f t="shared" si="45"/>
        <v>104.9895004</v>
      </c>
      <c r="L761" s="4">
        <f t="shared" si="47"/>
        <v>89.657000019999984</v>
      </c>
      <c r="M761" s="10">
        <f t="shared" si="46"/>
        <v>4.2926620861616596E-2</v>
      </c>
    </row>
    <row r="762" spans="1:13" x14ac:dyDescent="0.3">
      <c r="A762" s="1">
        <v>41463</v>
      </c>
      <c r="B762" s="4">
        <v>121.370003</v>
      </c>
      <c r="C762" s="4">
        <v>122.18</v>
      </c>
      <c r="D762" s="4">
        <v>118.82</v>
      </c>
      <c r="E762" s="4">
        <v>121.610001</v>
      </c>
      <c r="F762" s="4">
        <v>121.610001</v>
      </c>
      <c r="G762" s="3">
        <v>7814200</v>
      </c>
      <c r="H762" s="4">
        <f>ROUND(tblstock[[#This Row],[Volume]]/1000000,1)</f>
        <v>7.8</v>
      </c>
      <c r="I762" s="8">
        <f t="shared" si="44"/>
        <v>1.2657215843357991E-2</v>
      </c>
      <c r="J762" s="8">
        <f>J761*(1+tblstock[[#This Row],[DailyReturns]])</f>
        <v>5.0904146542660005</v>
      </c>
      <c r="K762" s="4">
        <f t="shared" si="45"/>
        <v>105.96800039999998</v>
      </c>
      <c r="L762" s="4">
        <f t="shared" si="47"/>
        <v>91.049200039999974</v>
      </c>
      <c r="M762" s="10">
        <f t="shared" si="46"/>
        <v>4.1858485964978279E-2</v>
      </c>
    </row>
    <row r="763" spans="1:13" x14ac:dyDescent="0.3">
      <c r="A763" s="1">
        <v>41464</v>
      </c>
      <c r="B763" s="4">
        <v>124.639999</v>
      </c>
      <c r="C763" s="4">
        <v>125.32</v>
      </c>
      <c r="D763" s="4">
        <v>121.910004</v>
      </c>
      <c r="E763" s="4">
        <v>123.449997</v>
      </c>
      <c r="F763" s="4">
        <v>123.449997</v>
      </c>
      <c r="G763" s="3">
        <v>8603300</v>
      </c>
      <c r="H763" s="4">
        <f>ROUND(tblstock[[#This Row],[Volume]]/1000000,1)</f>
        <v>8.6</v>
      </c>
      <c r="I763" s="8">
        <f t="shared" si="44"/>
        <v>1.5130301659976135E-2</v>
      </c>
      <c r="J763" s="8">
        <f>J762*(1+tblstock[[#This Row],[DailyReturns]])</f>
        <v>5.1674341635594088</v>
      </c>
      <c r="K763" s="4">
        <f t="shared" si="45"/>
        <v>107.1380001</v>
      </c>
      <c r="L763" s="4">
        <f t="shared" si="47"/>
        <v>92.494199959999975</v>
      </c>
      <c r="M763" s="10">
        <f t="shared" si="46"/>
        <v>4.1307827807504104E-2</v>
      </c>
    </row>
    <row r="764" spans="1:13" x14ac:dyDescent="0.3">
      <c r="A764" s="1">
        <v>41465</v>
      </c>
      <c r="B764" s="4">
        <v>123.19000200000001</v>
      </c>
      <c r="C764" s="4">
        <v>123.25</v>
      </c>
      <c r="D764" s="4">
        <v>120.790001</v>
      </c>
      <c r="E764" s="4">
        <v>122.269997</v>
      </c>
      <c r="F764" s="4">
        <v>122.269997</v>
      </c>
      <c r="G764" s="3">
        <v>5600100</v>
      </c>
      <c r="H764" s="4">
        <f>ROUND(tblstock[[#This Row],[Volume]]/1000000,1)</f>
        <v>5.6</v>
      </c>
      <c r="I764" s="8">
        <f t="shared" si="44"/>
        <v>-9.5585259511994369E-3</v>
      </c>
      <c r="J764" s="8">
        <f>J763*(1+tblstock[[#This Row],[DailyReturns]])</f>
        <v>5.1180411100059118</v>
      </c>
      <c r="K764" s="4">
        <f t="shared" si="45"/>
        <v>108.52799989999998</v>
      </c>
      <c r="L764" s="4">
        <f t="shared" si="47"/>
        <v>93.840799919999967</v>
      </c>
      <c r="M764" s="10">
        <f t="shared" si="46"/>
        <v>3.3928634407793062E-2</v>
      </c>
    </row>
    <row r="765" spans="1:13" x14ac:dyDescent="0.3">
      <c r="A765" s="1">
        <v>41466</v>
      </c>
      <c r="B765" s="4">
        <v>124.879997</v>
      </c>
      <c r="C765" s="4">
        <v>126.089996</v>
      </c>
      <c r="D765" s="4">
        <v>122.349998</v>
      </c>
      <c r="E765" s="4">
        <v>125.610001</v>
      </c>
      <c r="F765" s="4">
        <v>125.610001</v>
      </c>
      <c r="G765" s="3">
        <v>7483600</v>
      </c>
      <c r="H765" s="4">
        <f>ROUND(tblstock[[#This Row],[Volume]]/1000000,1)</f>
        <v>7.5</v>
      </c>
      <c r="I765" s="8">
        <f t="shared" si="44"/>
        <v>2.7316627806901746E-2</v>
      </c>
      <c r="J765" s="8">
        <f>J764*(1+tblstock[[#This Row],[DailyReturns]])</f>
        <v>5.2578487341083653</v>
      </c>
      <c r="K765" s="4">
        <f t="shared" si="45"/>
        <v>109.92199980000001</v>
      </c>
      <c r="L765" s="4">
        <f t="shared" si="47"/>
        <v>95.273199899999966</v>
      </c>
      <c r="M765" s="10">
        <f t="shared" si="46"/>
        <v>3.2542690925817706E-2</v>
      </c>
    </row>
    <row r="766" spans="1:13" x14ac:dyDescent="0.3">
      <c r="A766" s="1">
        <v>41467</v>
      </c>
      <c r="B766" s="4">
        <v>125.5</v>
      </c>
      <c r="C766" s="4">
        <v>129.94000199999999</v>
      </c>
      <c r="D766" s="4">
        <v>124.510002</v>
      </c>
      <c r="E766" s="4">
        <v>129.89999399999999</v>
      </c>
      <c r="F766" s="4">
        <v>129.89999399999999</v>
      </c>
      <c r="G766" s="3">
        <v>11344000</v>
      </c>
      <c r="H766" s="4">
        <f>ROUND(tblstock[[#This Row],[Volume]]/1000000,1)</f>
        <v>11.3</v>
      </c>
      <c r="I766" s="8">
        <f t="shared" si="44"/>
        <v>3.415327574115691E-2</v>
      </c>
      <c r="J766" s="8">
        <f>J765*(1+tblstock[[#This Row],[DailyReturns]])</f>
        <v>5.437421491729661</v>
      </c>
      <c r="K766" s="4">
        <f t="shared" si="45"/>
        <v>111.50799949999998</v>
      </c>
      <c r="L766" s="4">
        <f t="shared" si="47"/>
        <v>96.805599799999982</v>
      </c>
      <c r="M766" s="10">
        <f t="shared" si="46"/>
        <v>3.2905290991352601E-2</v>
      </c>
    </row>
    <row r="767" spans="1:13" x14ac:dyDescent="0.3">
      <c r="A767" s="1">
        <v>41470</v>
      </c>
      <c r="B767" s="4">
        <v>133.029999</v>
      </c>
      <c r="C767" s="4">
        <v>133.259995</v>
      </c>
      <c r="D767" s="4">
        <v>126.82</v>
      </c>
      <c r="E767" s="4">
        <v>127.260002</v>
      </c>
      <c r="F767" s="4">
        <v>127.260002</v>
      </c>
      <c r="G767" s="3">
        <v>9922400</v>
      </c>
      <c r="H767" s="4">
        <f>ROUND(tblstock[[#This Row],[Volume]]/1000000,1)</f>
        <v>9.9</v>
      </c>
      <c r="I767" s="8">
        <f t="shared" si="44"/>
        <v>-2.0323264987987547E-2</v>
      </c>
      <c r="J767" s="8">
        <f>J766*(1+tblstock[[#This Row],[DailyReturns]])</f>
        <v>5.3269153339018604</v>
      </c>
      <c r="K767" s="4">
        <f t="shared" si="45"/>
        <v>112.85599944999998</v>
      </c>
      <c r="L767" s="4">
        <f t="shared" si="47"/>
        <v>98.268599819999977</v>
      </c>
      <c r="M767" s="10">
        <f t="shared" si="46"/>
        <v>3.021322805457918E-2</v>
      </c>
    </row>
    <row r="768" spans="1:13" x14ac:dyDescent="0.3">
      <c r="A768" s="1">
        <v>41471</v>
      </c>
      <c r="B768" s="4">
        <v>126.279999</v>
      </c>
      <c r="C768" s="4">
        <v>126.32</v>
      </c>
      <c r="D768" s="4">
        <v>107.300003</v>
      </c>
      <c r="E768" s="4">
        <v>109.050003</v>
      </c>
      <c r="F768" s="4">
        <v>109.050003</v>
      </c>
      <c r="G768" s="3">
        <v>32371900</v>
      </c>
      <c r="H768" s="4">
        <f>ROUND(tblstock[[#This Row],[Volume]]/1000000,1)</f>
        <v>32.4</v>
      </c>
      <c r="I768" s="8">
        <f t="shared" si="44"/>
        <v>-0.14309287060988729</v>
      </c>
      <c r="J768" s="8">
        <f>J767*(1+tblstock[[#This Row],[DailyReturns]])</f>
        <v>4.5646717272780171</v>
      </c>
      <c r="K768" s="4">
        <f t="shared" si="45"/>
        <v>113.19849975</v>
      </c>
      <c r="L768" s="4">
        <f t="shared" si="47"/>
        <v>99.358599899999987</v>
      </c>
      <c r="M768" s="10">
        <f t="shared" si="46"/>
        <v>3.9356233093466815E-2</v>
      </c>
    </row>
    <row r="769" spans="1:13" x14ac:dyDescent="0.3">
      <c r="A769" s="1">
        <v>41472</v>
      </c>
      <c r="B769" s="4">
        <v>106.519997</v>
      </c>
      <c r="C769" s="4">
        <v>121.620003</v>
      </c>
      <c r="D769" s="4">
        <v>104.5</v>
      </c>
      <c r="E769" s="4">
        <v>120.25</v>
      </c>
      <c r="F769" s="4">
        <v>120.25</v>
      </c>
      <c r="G769" s="3">
        <v>26029000</v>
      </c>
      <c r="H769" s="4">
        <f>ROUND(tblstock[[#This Row],[Volume]]/1000000,1)</f>
        <v>26</v>
      </c>
      <c r="I769" s="8">
        <f t="shared" si="44"/>
        <v>0.10270515077381516</v>
      </c>
      <c r="J769" s="8">
        <f>J768*(1+tblstock[[#This Row],[DailyReturns]])</f>
        <v>5.0334870252610777</v>
      </c>
      <c r="K769" s="4">
        <f t="shared" si="45"/>
        <v>114.0414998</v>
      </c>
      <c r="L769" s="4">
        <f t="shared" si="47"/>
        <v>100.57359989999999</v>
      </c>
      <c r="M769" s="10">
        <f t="shared" si="46"/>
        <v>4.2909310722104813E-2</v>
      </c>
    </row>
    <row r="770" spans="1:13" x14ac:dyDescent="0.3">
      <c r="A770" s="1">
        <v>41473</v>
      </c>
      <c r="B770" s="4">
        <v>120.970001</v>
      </c>
      <c r="C770" s="4">
        <v>122.730003</v>
      </c>
      <c r="D770" s="4">
        <v>116.18</v>
      </c>
      <c r="E770" s="4">
        <v>119.029999</v>
      </c>
      <c r="F770" s="4">
        <v>119.029999</v>
      </c>
      <c r="G770" s="3">
        <v>11398100</v>
      </c>
      <c r="H770" s="4">
        <f>ROUND(tblstock[[#This Row],[Volume]]/1000000,1)</f>
        <v>11.4</v>
      </c>
      <c r="I770" s="8">
        <f t="shared" si="44"/>
        <v>-1.0145538461538432E-2</v>
      </c>
      <c r="J770" s="8">
        <f>J769*(1+tblstock[[#This Row],[DailyReturns]])</f>
        <v>4.9824195890506369</v>
      </c>
      <c r="K770" s="4">
        <f t="shared" si="45"/>
        <v>114.75899974999997</v>
      </c>
      <c r="L770" s="4">
        <f t="shared" si="47"/>
        <v>101.84399992</v>
      </c>
      <c r="M770" s="10">
        <f t="shared" si="46"/>
        <v>4.3042394982968836E-2</v>
      </c>
    </row>
    <row r="771" spans="1:13" x14ac:dyDescent="0.3">
      <c r="A771" s="1">
        <v>41474</v>
      </c>
      <c r="B771" s="4">
        <v>118.5</v>
      </c>
      <c r="C771" s="4">
        <v>120.550003</v>
      </c>
      <c r="D771" s="4">
        <v>116.510002</v>
      </c>
      <c r="E771" s="4">
        <v>119.68</v>
      </c>
      <c r="F771" s="4">
        <v>119.68</v>
      </c>
      <c r="G771" s="3">
        <v>5890300</v>
      </c>
      <c r="H771" s="4">
        <f>ROUND(tblstock[[#This Row],[Volume]]/1000000,1)</f>
        <v>5.9</v>
      </c>
      <c r="I771" s="8">
        <f t="shared" ref="I771:I834" si="48">(E771-E770)/E770</f>
        <v>5.4608166467346028E-3</v>
      </c>
      <c r="J771" s="8">
        <f>J770*(1+tblstock[[#This Row],[DailyReturns]])</f>
        <v>5.0096276688835415</v>
      </c>
      <c r="K771" s="4">
        <f t="shared" si="45"/>
        <v>115.71049964999997</v>
      </c>
      <c r="L771" s="4">
        <f t="shared" si="47"/>
        <v>103.12179990000003</v>
      </c>
      <c r="M771" s="10">
        <f t="shared" si="46"/>
        <v>4.2983089975899599E-2</v>
      </c>
    </row>
    <row r="772" spans="1:13" x14ac:dyDescent="0.3">
      <c r="A772" s="1">
        <v>41477</v>
      </c>
      <c r="B772" s="4">
        <v>119.889999</v>
      </c>
      <c r="C772" s="4">
        <v>126.68</v>
      </c>
      <c r="D772" s="4">
        <v>119.879997</v>
      </c>
      <c r="E772" s="4">
        <v>122.43</v>
      </c>
      <c r="F772" s="4">
        <v>122.43</v>
      </c>
      <c r="G772" s="3">
        <v>9797800</v>
      </c>
      <c r="H772" s="4">
        <f>ROUND(tblstock[[#This Row],[Volume]]/1000000,1)</f>
        <v>9.8000000000000007</v>
      </c>
      <c r="I772" s="8">
        <f t="shared" si="48"/>
        <v>2.2977941176470586E-2</v>
      </c>
      <c r="J772" s="8">
        <f>J771*(1+tblstock[[#This Row],[DailyReturns]])</f>
        <v>5.124738598775167</v>
      </c>
      <c r="K772" s="4">
        <f t="shared" si="45"/>
        <v>116.8544995</v>
      </c>
      <c r="L772" s="4">
        <f t="shared" si="47"/>
        <v>104.18239986000002</v>
      </c>
      <c r="M772" s="10">
        <f t="shared" si="46"/>
        <v>4.2429568288779751E-2</v>
      </c>
    </row>
    <row r="773" spans="1:13" x14ac:dyDescent="0.3">
      <c r="A773" s="1">
        <v>41478</v>
      </c>
      <c r="B773" s="4">
        <v>124</v>
      </c>
      <c r="C773" s="4">
        <v>125.55999799999999</v>
      </c>
      <c r="D773" s="4">
        <v>121.82</v>
      </c>
      <c r="E773" s="4">
        <v>122.739998</v>
      </c>
      <c r="F773" s="4">
        <v>122.739998</v>
      </c>
      <c r="G773" s="3">
        <v>7736400</v>
      </c>
      <c r="H773" s="4">
        <f>ROUND(tblstock[[#This Row],[Volume]]/1000000,1)</f>
        <v>7.7</v>
      </c>
      <c r="I773" s="8">
        <f t="shared" si="48"/>
        <v>2.5320427999672721E-3</v>
      </c>
      <c r="J773" s="8">
        <f>J772*(1+tblstock[[#This Row],[DailyReturns]])</f>
        <v>5.1377146562459099</v>
      </c>
      <c r="K773" s="4">
        <f t="shared" si="45"/>
        <v>117.9169995</v>
      </c>
      <c r="L773" s="4">
        <f t="shared" si="47"/>
        <v>105.10199978000003</v>
      </c>
      <c r="M773" s="10">
        <f t="shared" si="46"/>
        <v>4.2154014001150007E-2</v>
      </c>
    </row>
    <row r="774" spans="1:13" x14ac:dyDescent="0.3">
      <c r="A774" s="1">
        <v>41479</v>
      </c>
      <c r="B774" s="4">
        <v>124.470001</v>
      </c>
      <c r="C774" s="4">
        <v>124.5</v>
      </c>
      <c r="D774" s="4">
        <v>119.55999799999999</v>
      </c>
      <c r="E774" s="4">
        <v>121.699997</v>
      </c>
      <c r="F774" s="4">
        <v>121.699997</v>
      </c>
      <c r="G774" s="3">
        <v>6869000</v>
      </c>
      <c r="H774" s="4">
        <f>ROUND(tblstock[[#This Row],[Volume]]/1000000,1)</f>
        <v>6.9</v>
      </c>
      <c r="I774" s="8">
        <f t="shared" si="48"/>
        <v>-8.4732036577025507E-3</v>
      </c>
      <c r="J774" s="8">
        <f>J773*(1+tblstock[[#This Row],[DailyReturns]])</f>
        <v>5.0941817536283756</v>
      </c>
      <c r="K774" s="4">
        <f t="shared" si="45"/>
        <v>118.88199925000004</v>
      </c>
      <c r="L774" s="4">
        <f t="shared" si="47"/>
        <v>105.77999966000002</v>
      </c>
      <c r="M774" s="10">
        <f t="shared" si="46"/>
        <v>4.0604797128205132E-2</v>
      </c>
    </row>
    <row r="775" spans="1:13" x14ac:dyDescent="0.3">
      <c r="A775" s="1">
        <v>41480</v>
      </c>
      <c r="B775" s="4">
        <v>120.400002</v>
      </c>
      <c r="C775" s="4">
        <v>124.75</v>
      </c>
      <c r="D775" s="4">
        <v>120.19000200000001</v>
      </c>
      <c r="E775" s="4">
        <v>124.07</v>
      </c>
      <c r="F775" s="4">
        <v>124.07</v>
      </c>
      <c r="G775" s="3">
        <v>5284300</v>
      </c>
      <c r="H775" s="4">
        <f>ROUND(tblstock[[#This Row],[Volume]]/1000000,1)</f>
        <v>5.3</v>
      </c>
      <c r="I775" s="8">
        <f t="shared" si="48"/>
        <v>1.9474141811194928E-2</v>
      </c>
      <c r="J775" s="8">
        <f>J774*(1+tblstock[[#This Row],[DailyReturns]])</f>
        <v>5.193386571510537</v>
      </c>
      <c r="K775" s="4">
        <f t="shared" si="45"/>
        <v>119.79949920000004</v>
      </c>
      <c r="L775" s="4">
        <f t="shared" si="47"/>
        <v>106.59659970000001</v>
      </c>
      <c r="M775" s="10">
        <f t="shared" si="46"/>
        <v>4.0383071534227502E-2</v>
      </c>
    </row>
    <row r="776" spans="1:13" x14ac:dyDescent="0.3">
      <c r="A776" s="1">
        <v>41481</v>
      </c>
      <c r="B776" s="4">
        <v>128.13999899999999</v>
      </c>
      <c r="C776" s="4">
        <v>130.679993</v>
      </c>
      <c r="D776" s="4">
        <v>126.610001</v>
      </c>
      <c r="E776" s="4">
        <v>129.38999899999999</v>
      </c>
      <c r="F776" s="4">
        <v>129.38999899999999</v>
      </c>
      <c r="G776" s="3">
        <v>9633100</v>
      </c>
      <c r="H776" s="4">
        <f>ROUND(tblstock[[#This Row],[Volume]]/1000000,1)</f>
        <v>9.6</v>
      </c>
      <c r="I776" s="8">
        <f t="shared" si="48"/>
        <v>4.2879011848150204E-2</v>
      </c>
      <c r="J776" s="8">
        <f>J775*(1+tblstock[[#This Row],[DailyReturns]])</f>
        <v>5.4160738558423613</v>
      </c>
      <c r="K776" s="4">
        <f t="shared" si="45"/>
        <v>120.80649915000004</v>
      </c>
      <c r="L776" s="4">
        <f t="shared" si="47"/>
        <v>107.48759976000001</v>
      </c>
      <c r="M776" s="10">
        <f t="shared" si="46"/>
        <v>4.0831707557836126E-2</v>
      </c>
    </row>
    <row r="777" spans="1:13" x14ac:dyDescent="0.3">
      <c r="A777" s="1">
        <v>41484</v>
      </c>
      <c r="B777" s="4">
        <v>129.320007</v>
      </c>
      <c r="C777" s="4">
        <v>135.36999499999999</v>
      </c>
      <c r="D777" s="4">
        <v>128.25</v>
      </c>
      <c r="E777" s="4">
        <v>134.61999499999999</v>
      </c>
      <c r="F777" s="4">
        <v>134.61999499999999</v>
      </c>
      <c r="G777" s="3">
        <v>9678900</v>
      </c>
      <c r="H777" s="4">
        <f>ROUND(tblstock[[#This Row],[Volume]]/1000000,1)</f>
        <v>9.6999999999999993</v>
      </c>
      <c r="I777" s="8">
        <f t="shared" si="48"/>
        <v>4.042040374387823E-2</v>
      </c>
      <c r="J777" s="8">
        <f>J776*(1+tblstock[[#This Row],[DailyReturns]])</f>
        <v>5.6349937478021728</v>
      </c>
      <c r="K777" s="4">
        <f t="shared" si="45"/>
        <v>122.16949885000001</v>
      </c>
      <c r="L777" s="4">
        <f t="shared" si="47"/>
        <v>108.33499966000001</v>
      </c>
      <c r="M777" s="10">
        <f t="shared" si="46"/>
        <v>4.1146997873335624E-2</v>
      </c>
    </row>
    <row r="778" spans="1:13" x14ac:dyDescent="0.3">
      <c r="A778" s="1">
        <v>41485</v>
      </c>
      <c r="B778" s="4">
        <v>134.800003</v>
      </c>
      <c r="C778" s="4">
        <v>137.490005</v>
      </c>
      <c r="D778" s="4">
        <v>128.179993</v>
      </c>
      <c r="E778" s="4">
        <v>131.740005</v>
      </c>
      <c r="F778" s="4">
        <v>131.740005</v>
      </c>
      <c r="G778" s="3">
        <v>13127000</v>
      </c>
      <c r="H778" s="4">
        <f>ROUND(tblstock[[#This Row],[Volume]]/1000000,1)</f>
        <v>13.1</v>
      </c>
      <c r="I778" s="8">
        <f t="shared" si="48"/>
        <v>-2.1393478732486898E-2</v>
      </c>
      <c r="J778" s="8">
        <f>J777*(1+tblstock[[#This Row],[DailyReturns]])</f>
        <v>5.5144416289008706</v>
      </c>
      <c r="K778" s="4">
        <f t="shared" si="45"/>
        <v>122.89749910000003</v>
      </c>
      <c r="L778" s="4">
        <f t="shared" si="47"/>
        <v>109.13979976</v>
      </c>
      <c r="M778" s="10">
        <f t="shared" si="46"/>
        <v>4.1513979483271291E-2</v>
      </c>
    </row>
    <row r="779" spans="1:13" x14ac:dyDescent="0.3">
      <c r="A779" s="1">
        <v>41486</v>
      </c>
      <c r="B779" s="4">
        <v>132.570007</v>
      </c>
      <c r="C779" s="4">
        <v>134.970001</v>
      </c>
      <c r="D779" s="4">
        <v>131.449997</v>
      </c>
      <c r="E779" s="4">
        <v>134.279999</v>
      </c>
      <c r="F779" s="4">
        <v>134.279999</v>
      </c>
      <c r="G779" s="3">
        <v>6351700</v>
      </c>
      <c r="H779" s="4">
        <f>ROUND(tblstock[[#This Row],[Volume]]/1000000,1)</f>
        <v>6.4</v>
      </c>
      <c r="I779" s="8">
        <f t="shared" si="48"/>
        <v>1.9280354513422155E-2</v>
      </c>
      <c r="J779" s="8">
        <f>J778*(1+tblstock[[#This Row],[DailyReturns]])</f>
        <v>5.6207620184496525</v>
      </c>
      <c r="K779" s="4">
        <f t="shared" si="45"/>
        <v>123.72049904999999</v>
      </c>
      <c r="L779" s="4">
        <f t="shared" si="47"/>
        <v>110.02659970000001</v>
      </c>
      <c r="M779" s="10">
        <f t="shared" si="46"/>
        <v>4.1550456500615021E-2</v>
      </c>
    </row>
    <row r="780" spans="1:13" x14ac:dyDescent="0.3">
      <c r="A780" s="1">
        <v>41487</v>
      </c>
      <c r="B780" s="4">
        <v>135</v>
      </c>
      <c r="C780" s="4">
        <v>136.520004</v>
      </c>
      <c r="D780" s="4">
        <v>132.63000500000001</v>
      </c>
      <c r="E780" s="4">
        <v>135.550003</v>
      </c>
      <c r="F780" s="4">
        <v>135.550003</v>
      </c>
      <c r="G780" s="3">
        <v>5323600</v>
      </c>
      <c r="H780" s="4">
        <f>ROUND(tblstock[[#This Row],[Volume]]/1000000,1)</f>
        <v>5.3</v>
      </c>
      <c r="I780" s="8">
        <f t="shared" si="48"/>
        <v>9.4578791291173615E-3</v>
      </c>
      <c r="J780" s="8">
        <f>J779*(1+tblstock[[#This Row],[DailyReturns]])</f>
        <v>5.6739225062336827</v>
      </c>
      <c r="K780" s="4">
        <f t="shared" si="45"/>
        <v>124.73599929999997</v>
      </c>
      <c r="L780" s="4">
        <f t="shared" si="47"/>
        <v>110.98579984000001</v>
      </c>
      <c r="M780" s="10">
        <f t="shared" si="46"/>
        <v>4.1547113973872195E-2</v>
      </c>
    </row>
    <row r="781" spans="1:13" x14ac:dyDescent="0.3">
      <c r="A781" s="1">
        <v>41488</v>
      </c>
      <c r="B781" s="4">
        <v>134.58999600000001</v>
      </c>
      <c r="C781" s="4">
        <v>138.25</v>
      </c>
      <c r="D781" s="4">
        <v>133.61000100000001</v>
      </c>
      <c r="E781" s="4">
        <v>138</v>
      </c>
      <c r="F781" s="4">
        <v>138</v>
      </c>
      <c r="G781" s="3">
        <v>6269900</v>
      </c>
      <c r="H781" s="4">
        <f>ROUND(tblstock[[#This Row],[Volume]]/1000000,1)</f>
        <v>6.3</v>
      </c>
      <c r="I781" s="8">
        <f t="shared" si="48"/>
        <v>1.8074488718380893E-2</v>
      </c>
      <c r="J781" s="8">
        <f>J780*(1+tblstock[[#This Row],[DailyReturns]])</f>
        <v>5.7764757545615701</v>
      </c>
      <c r="K781" s="4">
        <f t="shared" si="45"/>
        <v>125.63149949999999</v>
      </c>
      <c r="L781" s="4">
        <f t="shared" si="47"/>
        <v>112.00099988000002</v>
      </c>
      <c r="M781" s="10">
        <f t="shared" si="46"/>
        <v>4.0597077323884942E-2</v>
      </c>
    </row>
    <row r="782" spans="1:13" x14ac:dyDescent="0.3">
      <c r="A782" s="1">
        <v>41491</v>
      </c>
      <c r="B782" s="4">
        <v>140.009995</v>
      </c>
      <c r="C782" s="4">
        <v>144.88999899999999</v>
      </c>
      <c r="D782" s="4">
        <v>139.64999399999999</v>
      </c>
      <c r="E782" s="4">
        <v>144.679993</v>
      </c>
      <c r="F782" s="4">
        <v>144.679993</v>
      </c>
      <c r="G782" s="3">
        <v>10200700</v>
      </c>
      <c r="H782" s="4">
        <f>ROUND(tblstock[[#This Row],[Volume]]/1000000,1)</f>
        <v>10.199999999999999</v>
      </c>
      <c r="I782" s="8">
        <f t="shared" si="48"/>
        <v>4.8405746376811568E-2</v>
      </c>
      <c r="J782" s="8">
        <f>J781*(1+tblstock[[#This Row],[DailyReturns]])</f>
        <v>6.0560903748886785</v>
      </c>
      <c r="K782" s="4">
        <f t="shared" si="45"/>
        <v>126.78499909999998</v>
      </c>
      <c r="L782" s="4">
        <f t="shared" si="47"/>
        <v>113.03999967999999</v>
      </c>
      <c r="M782" s="10">
        <f t="shared" si="46"/>
        <v>4.0904135474608777E-2</v>
      </c>
    </row>
    <row r="783" spans="1:13" x14ac:dyDescent="0.3">
      <c r="A783" s="1">
        <v>41492</v>
      </c>
      <c r="B783" s="4">
        <v>144.75</v>
      </c>
      <c r="C783" s="4">
        <v>145.729996</v>
      </c>
      <c r="D783" s="4">
        <v>141.10000600000001</v>
      </c>
      <c r="E783" s="4">
        <v>142.14999399999999</v>
      </c>
      <c r="F783" s="4">
        <v>142.14999399999999</v>
      </c>
      <c r="G783" s="3">
        <v>9254500</v>
      </c>
      <c r="H783" s="4">
        <f>ROUND(tblstock[[#This Row],[Volume]]/1000000,1)</f>
        <v>9.3000000000000007</v>
      </c>
      <c r="I783" s="8">
        <f t="shared" si="48"/>
        <v>-1.748686150406438E-2</v>
      </c>
      <c r="J783" s="8">
        <f>J782*(1+tblstock[[#This Row],[DailyReturns]])</f>
        <v>5.9501883612469024</v>
      </c>
      <c r="K783" s="4">
        <f t="shared" si="45"/>
        <v>127.71999895000002</v>
      </c>
      <c r="L783" s="4">
        <f t="shared" si="47"/>
        <v>113.94139951999999</v>
      </c>
      <c r="M783" s="10">
        <f t="shared" si="46"/>
        <v>4.1257675299550399E-2</v>
      </c>
    </row>
    <row r="784" spans="1:13" x14ac:dyDescent="0.3">
      <c r="A784" s="1">
        <v>41493</v>
      </c>
      <c r="B784" s="4">
        <v>141.88999899999999</v>
      </c>
      <c r="C784" s="4">
        <v>141.949997</v>
      </c>
      <c r="D784" s="4">
        <v>132.36000100000001</v>
      </c>
      <c r="E784" s="4">
        <v>134.229996</v>
      </c>
      <c r="F784" s="4">
        <v>134.229996</v>
      </c>
      <c r="G784" s="3">
        <v>18212200</v>
      </c>
      <c r="H784" s="4">
        <f>ROUND(tblstock[[#This Row],[Volume]]/1000000,1)</f>
        <v>18.2</v>
      </c>
      <c r="I784" s="8">
        <f t="shared" si="48"/>
        <v>-5.5715781458281266E-2</v>
      </c>
      <c r="J784" s="8">
        <f>J783*(1+tblstock[[#This Row],[DailyReturns]])</f>
        <v>5.6186689668760614</v>
      </c>
      <c r="K784" s="4">
        <f t="shared" si="45"/>
        <v>128.31799889999999</v>
      </c>
      <c r="L784" s="4">
        <f t="shared" si="47"/>
        <v>114.4193994</v>
      </c>
      <c r="M784" s="10">
        <f t="shared" si="46"/>
        <v>4.3021082579002015E-2</v>
      </c>
    </row>
    <row r="785" spans="1:13" x14ac:dyDescent="0.3">
      <c r="A785" s="1">
        <v>41494</v>
      </c>
      <c r="B785" s="4">
        <v>154.35000600000001</v>
      </c>
      <c r="C785" s="4">
        <v>158.88000500000001</v>
      </c>
      <c r="D785" s="4">
        <v>150.46000699999999</v>
      </c>
      <c r="E785" s="4">
        <v>153.479996</v>
      </c>
      <c r="F785" s="4">
        <v>153.479996</v>
      </c>
      <c r="G785" s="3">
        <v>27246800</v>
      </c>
      <c r="H785" s="4">
        <f>ROUND(tblstock[[#This Row],[Volume]]/1000000,1)</f>
        <v>27.2</v>
      </c>
      <c r="I785" s="8">
        <f t="shared" si="48"/>
        <v>0.14341056823096382</v>
      </c>
      <c r="J785" s="8">
        <f>J784*(1+tblstock[[#This Row],[DailyReturns]])</f>
        <v>6.4244454761174401</v>
      </c>
      <c r="K785" s="4">
        <f t="shared" si="45"/>
        <v>129.71149865000001</v>
      </c>
      <c r="L785" s="4">
        <f t="shared" si="47"/>
        <v>115.39639937999999</v>
      </c>
      <c r="M785" s="10">
        <f t="shared" si="46"/>
        <v>4.9127969676931067E-2</v>
      </c>
    </row>
    <row r="786" spans="1:13" x14ac:dyDescent="0.3">
      <c r="A786" s="1">
        <v>41495</v>
      </c>
      <c r="B786" s="4">
        <v>152.39999399999999</v>
      </c>
      <c r="C786" s="4">
        <v>155.949997</v>
      </c>
      <c r="D786" s="4">
        <v>151.25</v>
      </c>
      <c r="E786" s="4">
        <v>153</v>
      </c>
      <c r="F786" s="4">
        <v>153</v>
      </c>
      <c r="G786" s="3">
        <v>8927700</v>
      </c>
      <c r="H786" s="4">
        <f>ROUND(tblstock[[#This Row],[Volume]]/1000000,1)</f>
        <v>8.9</v>
      </c>
      <c r="I786" s="8">
        <f t="shared" si="48"/>
        <v>-3.1274173345691245E-3</v>
      </c>
      <c r="J786" s="8">
        <f>J785*(1+tblstock[[#This Row],[DailyReturns]])</f>
        <v>6.4043535539704362</v>
      </c>
      <c r="K786" s="4">
        <f t="shared" si="45"/>
        <v>130.86649894999999</v>
      </c>
      <c r="L786" s="4">
        <f t="shared" si="47"/>
        <v>116.35739943999999</v>
      </c>
      <c r="M786" s="10">
        <f t="shared" si="46"/>
        <v>4.907769262112377E-2</v>
      </c>
    </row>
    <row r="787" spans="1:13" x14ac:dyDescent="0.3">
      <c r="A787" s="1">
        <v>41498</v>
      </c>
      <c r="B787" s="4">
        <v>149.429993</v>
      </c>
      <c r="C787" s="4">
        <v>150.5</v>
      </c>
      <c r="D787" s="4">
        <v>142.050003</v>
      </c>
      <c r="E787" s="4">
        <v>147.38000500000001</v>
      </c>
      <c r="F787" s="4">
        <v>147.38000500000001</v>
      </c>
      <c r="G787" s="3">
        <v>14912200</v>
      </c>
      <c r="H787" s="4">
        <f>ROUND(tblstock[[#This Row],[Volume]]/1000000,1)</f>
        <v>14.9</v>
      </c>
      <c r="I787" s="8">
        <f t="shared" si="48"/>
        <v>-3.6731993464052211E-2</v>
      </c>
      <c r="J787" s="8">
        <f>J786*(1+tblstock[[#This Row],[DailyReturns]])</f>
        <v>6.1691088810845143</v>
      </c>
      <c r="K787" s="4">
        <f t="shared" si="45"/>
        <v>131.8724991</v>
      </c>
      <c r="L787" s="4">
        <f t="shared" si="47"/>
        <v>117.3497995</v>
      </c>
      <c r="M787" s="10">
        <f t="shared" si="46"/>
        <v>4.959219115488487E-2</v>
      </c>
    </row>
    <row r="788" spans="1:13" x14ac:dyDescent="0.3">
      <c r="A788" s="1">
        <v>41499</v>
      </c>
      <c r="B788" s="4">
        <v>149.5</v>
      </c>
      <c r="C788" s="4">
        <v>149.83999600000001</v>
      </c>
      <c r="D788" s="4">
        <v>144.449997</v>
      </c>
      <c r="E788" s="4">
        <v>145.429993</v>
      </c>
      <c r="F788" s="4">
        <v>145.429993</v>
      </c>
      <c r="G788" s="3">
        <v>8748900</v>
      </c>
      <c r="H788" s="4">
        <f>ROUND(tblstock[[#This Row],[Volume]]/1000000,1)</f>
        <v>8.6999999999999993</v>
      </c>
      <c r="I788" s="8">
        <f t="shared" si="48"/>
        <v>-1.3231184243751484E-2</v>
      </c>
      <c r="J788" s="8">
        <f>J787*(1+tblstock[[#This Row],[DailyReturns]])</f>
        <v>6.0874842648591212</v>
      </c>
      <c r="K788" s="4">
        <f t="shared" si="45"/>
        <v>133.69149860000002</v>
      </c>
      <c r="L788" s="4">
        <f t="shared" si="47"/>
        <v>118.40659944000001</v>
      </c>
      <c r="M788" s="10">
        <f t="shared" si="46"/>
        <v>4.7506332948342361E-2</v>
      </c>
    </row>
    <row r="789" spans="1:13" x14ac:dyDescent="0.3">
      <c r="A789" s="1">
        <v>41500</v>
      </c>
      <c r="B789" s="4">
        <v>142.720001</v>
      </c>
      <c r="C789" s="4">
        <v>144.83999600000001</v>
      </c>
      <c r="D789" s="4">
        <v>138.050003</v>
      </c>
      <c r="E789" s="4">
        <v>139.36000100000001</v>
      </c>
      <c r="F789" s="4">
        <v>139.36000100000001</v>
      </c>
      <c r="G789" s="3">
        <v>11693800</v>
      </c>
      <c r="H789" s="4">
        <f>ROUND(tblstock[[#This Row],[Volume]]/1000000,1)</f>
        <v>11.7</v>
      </c>
      <c r="I789" s="8">
        <f t="shared" si="48"/>
        <v>-4.1738240336709531E-2</v>
      </c>
      <c r="J789" s="8">
        <f>J788*(1+tblstock[[#This Row],[DailyReturns]])</f>
        <v>5.8334033835664938</v>
      </c>
      <c r="K789" s="4">
        <f t="shared" si="45"/>
        <v>134.64699865000003</v>
      </c>
      <c r="L789" s="4">
        <f t="shared" si="47"/>
        <v>119.29699954</v>
      </c>
      <c r="M789" s="10">
        <f t="shared" si="46"/>
        <v>4.8350258853717631E-2</v>
      </c>
    </row>
    <row r="790" spans="1:13" x14ac:dyDescent="0.3">
      <c r="A790" s="1">
        <v>41501</v>
      </c>
      <c r="B790" s="4">
        <v>136.429993</v>
      </c>
      <c r="C790" s="4">
        <v>143.60000600000001</v>
      </c>
      <c r="D790" s="4">
        <v>135</v>
      </c>
      <c r="E790" s="4">
        <v>139.66999799999999</v>
      </c>
      <c r="F790" s="4">
        <v>139.66999799999999</v>
      </c>
      <c r="G790" s="3">
        <v>10179200</v>
      </c>
      <c r="H790" s="4">
        <f>ROUND(tblstock[[#This Row],[Volume]]/1000000,1)</f>
        <v>10.199999999999999</v>
      </c>
      <c r="I790" s="8">
        <f t="shared" si="48"/>
        <v>2.2244331068853925E-3</v>
      </c>
      <c r="J790" s="8">
        <f>J789*(1+tblstock[[#This Row],[DailyReturns]])</f>
        <v>5.8463793991787165</v>
      </c>
      <c r="K790" s="4">
        <f t="shared" ref="K790:K853" si="49">AVERAGE(E771:E790)</f>
        <v>135.6789986</v>
      </c>
      <c r="L790" s="4">
        <f t="shared" si="47"/>
        <v>120.18299944</v>
      </c>
      <c r="M790" s="10">
        <f t="shared" si="46"/>
        <v>4.8066341316556509E-2</v>
      </c>
    </row>
    <row r="791" spans="1:13" x14ac:dyDescent="0.3">
      <c r="A791" s="1">
        <v>41502</v>
      </c>
      <c r="B791" s="4">
        <v>141.63000500000001</v>
      </c>
      <c r="C791" s="4">
        <v>143.91000399999999</v>
      </c>
      <c r="D791" s="4">
        <v>140.970001</v>
      </c>
      <c r="E791" s="4">
        <v>142</v>
      </c>
      <c r="F791" s="4">
        <v>142</v>
      </c>
      <c r="G791" s="3">
        <v>7108100</v>
      </c>
      <c r="H791" s="4">
        <f>ROUND(tblstock[[#This Row],[Volume]]/1000000,1)</f>
        <v>7.1</v>
      </c>
      <c r="I791" s="8">
        <f t="shared" si="48"/>
        <v>1.6682193981272967E-2</v>
      </c>
      <c r="J791" s="8">
        <f>J790*(1+tblstock[[#This Row],[DailyReturns]])</f>
        <v>5.9439098344039341</v>
      </c>
      <c r="K791" s="4">
        <f t="shared" si="49"/>
        <v>136.79499860000001</v>
      </c>
      <c r="L791" s="4">
        <f t="shared" si="47"/>
        <v>121.07599948000001</v>
      </c>
      <c r="M791" s="10">
        <f t="shared" si="46"/>
        <v>4.7673280739706295E-2</v>
      </c>
    </row>
    <row r="792" spans="1:13" x14ac:dyDescent="0.3">
      <c r="A792" s="1">
        <v>41505</v>
      </c>
      <c r="B792" s="4">
        <v>143.429993</v>
      </c>
      <c r="C792" s="4">
        <v>147.38000500000001</v>
      </c>
      <c r="D792" s="4">
        <v>142.83000200000001</v>
      </c>
      <c r="E792" s="4">
        <v>144.89999399999999</v>
      </c>
      <c r="F792" s="4">
        <v>144.89999399999999</v>
      </c>
      <c r="G792" s="3">
        <v>8037700</v>
      </c>
      <c r="H792" s="4">
        <f>ROUND(tblstock[[#This Row],[Volume]]/1000000,1)</f>
        <v>8</v>
      </c>
      <c r="I792" s="8">
        <f t="shared" si="48"/>
        <v>2.0422492957746424E-2</v>
      </c>
      <c r="J792" s="8">
        <f>J791*(1+tblstock[[#This Row],[DailyReturns]])</f>
        <v>6.0652992911385279</v>
      </c>
      <c r="K792" s="4">
        <f t="shared" si="49"/>
        <v>137.91849829999998</v>
      </c>
      <c r="L792" s="4">
        <f t="shared" si="47"/>
        <v>121.93319934000002</v>
      </c>
      <c r="M792" s="10">
        <f t="shared" si="46"/>
        <v>4.7725753193067773E-2</v>
      </c>
    </row>
    <row r="793" spans="1:13" x14ac:dyDescent="0.3">
      <c r="A793" s="1">
        <v>41506</v>
      </c>
      <c r="B793" s="4">
        <v>148.64999399999999</v>
      </c>
      <c r="C793" s="4">
        <v>149.779999</v>
      </c>
      <c r="D793" s="4">
        <v>147</v>
      </c>
      <c r="E793" s="4">
        <v>149.58000200000001</v>
      </c>
      <c r="F793" s="4">
        <v>149.58000200000001</v>
      </c>
      <c r="G793" s="3">
        <v>6418200</v>
      </c>
      <c r="H793" s="4">
        <f>ROUND(tblstock[[#This Row],[Volume]]/1000000,1)</f>
        <v>6.4</v>
      </c>
      <c r="I793" s="8">
        <f t="shared" si="48"/>
        <v>3.2298193193852139E-2</v>
      </c>
      <c r="J793" s="8">
        <f>J792*(1+tblstock[[#This Row],[DailyReturns]])</f>
        <v>6.2611974994222548</v>
      </c>
      <c r="K793" s="4">
        <f t="shared" si="49"/>
        <v>139.26049849999998</v>
      </c>
      <c r="L793" s="4">
        <f t="shared" si="47"/>
        <v>122.92379932</v>
      </c>
      <c r="M793" s="10">
        <f t="shared" si="46"/>
        <v>4.7922336394395061E-2</v>
      </c>
    </row>
    <row r="794" spans="1:13" x14ac:dyDescent="0.3">
      <c r="A794" s="1">
        <v>41507</v>
      </c>
      <c r="B794" s="4">
        <v>150</v>
      </c>
      <c r="C794" s="4">
        <v>150.30999800000001</v>
      </c>
      <c r="D794" s="4">
        <v>146.25</v>
      </c>
      <c r="E794" s="4">
        <v>147.86000100000001</v>
      </c>
      <c r="F794" s="4">
        <v>147.86000100000001</v>
      </c>
      <c r="G794" s="3">
        <v>6266300</v>
      </c>
      <c r="H794" s="4">
        <f>ROUND(tblstock[[#This Row],[Volume]]/1000000,1)</f>
        <v>6.3</v>
      </c>
      <c r="I794" s="8">
        <f t="shared" si="48"/>
        <v>-1.1498870016060009E-2</v>
      </c>
      <c r="J794" s="8">
        <f>J793*(1+tblstock[[#This Row],[DailyReturns]])</f>
        <v>6.1892008032315182</v>
      </c>
      <c r="K794" s="4">
        <f t="shared" si="49"/>
        <v>140.56849869999999</v>
      </c>
      <c r="L794" s="4">
        <f t="shared" si="47"/>
        <v>123.99159931999999</v>
      </c>
      <c r="M794" s="10">
        <f t="shared" si="46"/>
        <v>4.7946715944126854E-2</v>
      </c>
    </row>
    <row r="795" spans="1:13" x14ac:dyDescent="0.3">
      <c r="A795" s="1">
        <v>41508</v>
      </c>
      <c r="B795" s="4">
        <v>149.220001</v>
      </c>
      <c r="C795" s="4">
        <v>157.479996</v>
      </c>
      <c r="D795" s="4">
        <v>148.13999899999999</v>
      </c>
      <c r="E795" s="4">
        <v>157.10000600000001</v>
      </c>
      <c r="F795" s="4">
        <v>157.10000600000001</v>
      </c>
      <c r="G795" s="3">
        <v>10592400</v>
      </c>
      <c r="H795" s="4">
        <f>ROUND(tblstock[[#This Row],[Volume]]/1000000,1)</f>
        <v>10.6</v>
      </c>
      <c r="I795" s="8">
        <f t="shared" si="48"/>
        <v>6.2491579450212477E-2</v>
      </c>
      <c r="J795" s="8">
        <f>J794*(1+tblstock[[#This Row],[DailyReturns]])</f>
        <v>6.5759737369599796</v>
      </c>
      <c r="K795" s="4">
        <f t="shared" si="49"/>
        <v>142.219999</v>
      </c>
      <c r="L795" s="4">
        <f t="shared" si="47"/>
        <v>125.17899937999999</v>
      </c>
      <c r="M795" s="10">
        <f t="shared" si="46"/>
        <v>4.8838594913506887E-2</v>
      </c>
    </row>
    <row r="796" spans="1:13" x14ac:dyDescent="0.3">
      <c r="A796" s="1">
        <v>41509</v>
      </c>
      <c r="B796" s="4">
        <v>157</v>
      </c>
      <c r="C796" s="4">
        <v>162.300003</v>
      </c>
      <c r="D796" s="4">
        <v>155</v>
      </c>
      <c r="E796" s="4">
        <v>161.83999600000001</v>
      </c>
      <c r="F796" s="4">
        <v>161.83999600000001</v>
      </c>
      <c r="G796" s="3">
        <v>12931900</v>
      </c>
      <c r="H796" s="4">
        <f>ROUND(tblstock[[#This Row],[Volume]]/1000000,1)</f>
        <v>12.9</v>
      </c>
      <c r="I796" s="8">
        <f t="shared" si="48"/>
        <v>3.0171800248053497E-2</v>
      </c>
      <c r="J796" s="8">
        <f>J795*(1+tblstock[[#This Row],[DailyReturns]])</f>
        <v>6.7743827029879826</v>
      </c>
      <c r="K796" s="4">
        <f t="shared" si="49"/>
        <v>143.84249885000003</v>
      </c>
      <c r="L796" s="4">
        <f t="shared" si="47"/>
        <v>126.45219929999998</v>
      </c>
      <c r="M796" s="10">
        <f t="shared" si="46"/>
        <v>4.8774559546558016E-2</v>
      </c>
    </row>
    <row r="797" spans="1:13" x14ac:dyDescent="0.3">
      <c r="A797" s="1">
        <v>41512</v>
      </c>
      <c r="B797" s="4">
        <v>165.14999399999999</v>
      </c>
      <c r="C797" s="4">
        <v>173</v>
      </c>
      <c r="D797" s="4">
        <v>160.25</v>
      </c>
      <c r="E797" s="4">
        <v>164.220001</v>
      </c>
      <c r="F797" s="4">
        <v>164.220001</v>
      </c>
      <c r="G797" s="3">
        <v>24171100</v>
      </c>
      <c r="H797" s="4">
        <f>ROUND(tblstock[[#This Row],[Volume]]/1000000,1)</f>
        <v>24.2</v>
      </c>
      <c r="I797" s="8">
        <f t="shared" si="48"/>
        <v>1.4705913611119854E-2</v>
      </c>
      <c r="J797" s="8">
        <f>J796*(1+tblstock[[#This Row],[DailyReturns]])</f>
        <v>6.8740061897867886</v>
      </c>
      <c r="K797" s="4">
        <f t="shared" si="49"/>
        <v>145.32249915000003</v>
      </c>
      <c r="L797" s="4">
        <f t="shared" si="47"/>
        <v>127.73059925999998</v>
      </c>
      <c r="M797" s="10">
        <f t="shared" si="46"/>
        <v>4.8487890960286453E-2</v>
      </c>
    </row>
    <row r="798" spans="1:13" x14ac:dyDescent="0.3">
      <c r="A798" s="1">
        <v>41513</v>
      </c>
      <c r="B798" s="4">
        <v>162.300003</v>
      </c>
      <c r="C798" s="4">
        <v>168.800003</v>
      </c>
      <c r="D798" s="4">
        <v>160.949997</v>
      </c>
      <c r="E798" s="4">
        <v>167.009995</v>
      </c>
      <c r="F798" s="4">
        <v>167.009995</v>
      </c>
      <c r="G798" s="3">
        <v>17566900</v>
      </c>
      <c r="H798" s="4">
        <f>ROUND(tblstock[[#This Row],[Volume]]/1000000,1)</f>
        <v>17.600000000000001</v>
      </c>
      <c r="I798" s="8">
        <f t="shared" si="48"/>
        <v>1.6989367817626597E-2</v>
      </c>
      <c r="J798" s="8">
        <f>J797*(1+tblstock[[#This Row],[DailyReturns]])</f>
        <v>6.9907912093257174</v>
      </c>
      <c r="K798" s="4">
        <f t="shared" si="49"/>
        <v>147.08599865000002</v>
      </c>
      <c r="L798" s="4">
        <f t="shared" si="47"/>
        <v>129.02679921999999</v>
      </c>
      <c r="M798" s="10">
        <f t="shared" si="46"/>
        <v>3.9319561383276698E-2</v>
      </c>
    </row>
    <row r="799" spans="1:13" x14ac:dyDescent="0.3">
      <c r="A799" s="1">
        <v>41514</v>
      </c>
      <c r="B799" s="4">
        <v>169.05999800000001</v>
      </c>
      <c r="C799" s="4">
        <v>171.5</v>
      </c>
      <c r="D799" s="4">
        <v>163.25</v>
      </c>
      <c r="E799" s="4">
        <v>166.449997</v>
      </c>
      <c r="F799" s="4">
        <v>166.449997</v>
      </c>
      <c r="G799" s="3">
        <v>14740100</v>
      </c>
      <c r="H799" s="4">
        <f>ROUND(tblstock[[#This Row],[Volume]]/1000000,1)</f>
        <v>14.7</v>
      </c>
      <c r="I799" s="8">
        <f t="shared" si="48"/>
        <v>-3.3530807542387349E-3</v>
      </c>
      <c r="J799" s="8">
        <f>J798*(1+tblstock[[#This Row],[DailyReturns]])</f>
        <v>6.9673505218648266</v>
      </c>
      <c r="K799" s="4">
        <f t="shared" si="49"/>
        <v>148.69449855000005</v>
      </c>
      <c r="L799" s="4">
        <f t="shared" si="47"/>
        <v>130.28799917999999</v>
      </c>
      <c r="M799" s="10">
        <f t="shared" si="46"/>
        <v>3.589860508023434E-2</v>
      </c>
    </row>
    <row r="800" spans="1:13" x14ac:dyDescent="0.3">
      <c r="A800" s="1">
        <v>41515</v>
      </c>
      <c r="B800" s="4">
        <v>164.220001</v>
      </c>
      <c r="C800" s="4">
        <v>167.75</v>
      </c>
      <c r="D800" s="4">
        <v>162.509995</v>
      </c>
      <c r="E800" s="4">
        <v>166.05999800000001</v>
      </c>
      <c r="F800" s="4">
        <v>166.05999800000001</v>
      </c>
      <c r="G800" s="3">
        <v>9436000</v>
      </c>
      <c r="H800" s="4">
        <f>ROUND(tblstock[[#This Row],[Volume]]/1000000,1)</f>
        <v>9.4</v>
      </c>
      <c r="I800" s="8">
        <f t="shared" si="48"/>
        <v>-2.3430399941670706E-3</v>
      </c>
      <c r="J800" s="8">
        <f>J799*(1+tblstock[[#This Row],[DailyReturns]])</f>
        <v>6.9510257409387162</v>
      </c>
      <c r="K800" s="4">
        <f t="shared" si="49"/>
        <v>150.21999830000001</v>
      </c>
      <c r="L800" s="4">
        <f t="shared" si="47"/>
        <v>131.51559913999995</v>
      </c>
      <c r="M800" s="10">
        <f t="shared" ref="M800:M863" si="50">_xlfn.STDEV.P(I771:I800)</f>
        <v>3.5768759791868422E-2</v>
      </c>
    </row>
    <row r="801" spans="1:13" x14ac:dyDescent="0.3">
      <c r="A801" s="1">
        <v>41516</v>
      </c>
      <c r="B801" s="4">
        <v>166.36999499999999</v>
      </c>
      <c r="C801" s="4">
        <v>169.21000699999999</v>
      </c>
      <c r="D801" s="4">
        <v>163.96000699999999</v>
      </c>
      <c r="E801" s="4">
        <v>169</v>
      </c>
      <c r="F801" s="4">
        <v>169</v>
      </c>
      <c r="G801" s="3">
        <v>11028400</v>
      </c>
      <c r="H801" s="4">
        <f>ROUND(tblstock[[#This Row],[Volume]]/1000000,1)</f>
        <v>11</v>
      </c>
      <c r="I801" s="8">
        <f t="shared" si="48"/>
        <v>1.770445643387273E-2</v>
      </c>
      <c r="J801" s="8">
        <f>J800*(1+tblstock[[#This Row],[DailyReturns]])</f>
        <v>7.0740898733398927</v>
      </c>
      <c r="K801" s="4">
        <f t="shared" si="49"/>
        <v>151.76999830000003</v>
      </c>
      <c r="L801" s="4">
        <f t="shared" si="47"/>
        <v>132.88259909999996</v>
      </c>
      <c r="M801" s="10">
        <f t="shared" si="50"/>
        <v>3.5764230140095908E-2</v>
      </c>
    </row>
    <row r="802" spans="1:13" x14ac:dyDescent="0.3">
      <c r="A802" s="1">
        <v>41520</v>
      </c>
      <c r="B802" s="4">
        <v>173.39999399999999</v>
      </c>
      <c r="C802" s="4">
        <v>173.699997</v>
      </c>
      <c r="D802" s="4">
        <v>166.39999399999999</v>
      </c>
      <c r="E802" s="4">
        <v>168.94000199999999</v>
      </c>
      <c r="F802" s="4">
        <v>168.94000199999999</v>
      </c>
      <c r="G802" s="3">
        <v>12061100</v>
      </c>
      <c r="H802" s="4">
        <f>ROUND(tblstock[[#This Row],[Volume]]/1000000,1)</f>
        <v>12.1</v>
      </c>
      <c r="I802" s="8">
        <f t="shared" si="48"/>
        <v>-3.5501775147933325E-4</v>
      </c>
      <c r="J802" s="8">
        <f>J801*(1+tblstock[[#This Row],[DailyReturns]])</f>
        <v>7.0715784458592976</v>
      </c>
      <c r="K802" s="4">
        <f t="shared" si="49"/>
        <v>152.98299875000001</v>
      </c>
      <c r="L802" s="4">
        <f t="shared" si="47"/>
        <v>134.27039907999998</v>
      </c>
      <c r="M802" s="10">
        <f t="shared" si="50"/>
        <v>3.5774739310947476E-2</v>
      </c>
    </row>
    <row r="803" spans="1:13" x14ac:dyDescent="0.3">
      <c r="A803" s="1">
        <v>41521</v>
      </c>
      <c r="B803" s="4">
        <v>169.770004</v>
      </c>
      <c r="C803" s="4">
        <v>171.61999499999999</v>
      </c>
      <c r="D803" s="4">
        <v>165.55999800000001</v>
      </c>
      <c r="E803" s="4">
        <v>170.61999499999999</v>
      </c>
      <c r="F803" s="4">
        <v>170.61999499999999</v>
      </c>
      <c r="G803" s="3">
        <v>11475700</v>
      </c>
      <c r="H803" s="4">
        <f>ROUND(tblstock[[#This Row],[Volume]]/1000000,1)</f>
        <v>11.5</v>
      </c>
      <c r="I803" s="8">
        <f t="shared" si="48"/>
        <v>9.9443173914488068E-3</v>
      </c>
      <c r="J803" s="8">
        <f>J802*(1+tblstock[[#This Row],[DailyReturns]])</f>
        <v>7.1419004663834507</v>
      </c>
      <c r="K803" s="4">
        <f t="shared" si="49"/>
        <v>154.40649879999998</v>
      </c>
      <c r="L803" s="4">
        <f t="shared" si="47"/>
        <v>135.65299901999998</v>
      </c>
      <c r="M803" s="10">
        <f t="shared" si="50"/>
        <v>3.5738176936028848E-2</v>
      </c>
    </row>
    <row r="804" spans="1:13" x14ac:dyDescent="0.3">
      <c r="A804" s="1">
        <v>41522</v>
      </c>
      <c r="B804" s="4">
        <v>170.10000600000001</v>
      </c>
      <c r="C804" s="4">
        <v>171.5</v>
      </c>
      <c r="D804" s="4">
        <v>168.25</v>
      </c>
      <c r="E804" s="4">
        <v>169.929993</v>
      </c>
      <c r="F804" s="4">
        <v>169.929993</v>
      </c>
      <c r="G804" s="3">
        <v>6685300</v>
      </c>
      <c r="H804" s="4">
        <f>ROUND(tblstock[[#This Row],[Volume]]/1000000,1)</f>
        <v>6.7</v>
      </c>
      <c r="I804" s="8">
        <f t="shared" si="48"/>
        <v>-4.0440863921018914E-3</v>
      </c>
      <c r="J804" s="8">
        <f>J803*(1+tblstock[[#This Row],[DailyReturns]])</f>
        <v>7.1130180038936031</v>
      </c>
      <c r="K804" s="4">
        <f t="shared" si="49"/>
        <v>156.19149865</v>
      </c>
      <c r="L804" s="4">
        <f t="shared" si="47"/>
        <v>137.00359884</v>
      </c>
      <c r="M804" s="10">
        <f t="shared" si="50"/>
        <v>3.5663800279039752E-2</v>
      </c>
    </row>
    <row r="805" spans="1:13" x14ac:dyDescent="0.3">
      <c r="A805" s="1">
        <v>41523</v>
      </c>
      <c r="B805" s="4">
        <v>168.570007</v>
      </c>
      <c r="C805" s="4">
        <v>169.699997</v>
      </c>
      <c r="D805" s="4">
        <v>165.14999399999999</v>
      </c>
      <c r="E805" s="4">
        <v>166.970001</v>
      </c>
      <c r="F805" s="4">
        <v>166.970001</v>
      </c>
      <c r="G805" s="3">
        <v>8619700</v>
      </c>
      <c r="H805" s="4">
        <f>ROUND(tblstock[[#This Row],[Volume]]/1000000,1)</f>
        <v>8.6</v>
      </c>
      <c r="I805" s="8">
        <f t="shared" si="48"/>
        <v>-1.7418890848774411E-2</v>
      </c>
      <c r="J805" s="8">
        <f>J804*(1+tblstock[[#This Row],[DailyReturns]])</f>
        <v>6.9891171196784132</v>
      </c>
      <c r="K805" s="4">
        <f t="shared" si="49"/>
        <v>156.86599889999999</v>
      </c>
      <c r="L805" s="4">
        <f t="shared" si="47"/>
        <v>138.22859883999999</v>
      </c>
      <c r="M805" s="10">
        <f t="shared" si="50"/>
        <v>3.6012370913602154E-2</v>
      </c>
    </row>
    <row r="806" spans="1:13" x14ac:dyDescent="0.3">
      <c r="A806" s="1">
        <v>41526</v>
      </c>
      <c r="B806" s="4">
        <v>163.11999499999999</v>
      </c>
      <c r="C806" s="4">
        <v>164.5</v>
      </c>
      <c r="D806" s="4">
        <v>158.509995</v>
      </c>
      <c r="E806" s="4">
        <v>160.699997</v>
      </c>
      <c r="F806" s="4">
        <v>160.699997</v>
      </c>
      <c r="G806" s="3">
        <v>14344500</v>
      </c>
      <c r="H806" s="4">
        <f>ROUND(tblstock[[#This Row],[Volume]]/1000000,1)</f>
        <v>14.3</v>
      </c>
      <c r="I806" s="8">
        <f t="shared" si="48"/>
        <v>-3.7551679717603884E-2</v>
      </c>
      <c r="J806" s="8">
        <f>J805*(1+tblstock[[#This Row],[DailyReturns]])</f>
        <v>6.7266640320914277</v>
      </c>
      <c r="K806" s="4">
        <f t="shared" si="49"/>
        <v>157.25099875000001</v>
      </c>
      <c r="L806" s="4">
        <f t="shared" si="47"/>
        <v>139.25759878</v>
      </c>
      <c r="M806" s="10">
        <f t="shared" si="50"/>
        <v>3.6497967282556373E-2</v>
      </c>
    </row>
    <row r="807" spans="1:13" x14ac:dyDescent="0.3">
      <c r="A807" s="1">
        <v>41527</v>
      </c>
      <c r="B807" s="4">
        <v>161.449997</v>
      </c>
      <c r="C807" s="4">
        <v>167.5</v>
      </c>
      <c r="D807" s="4">
        <v>160.63000500000001</v>
      </c>
      <c r="E807" s="4">
        <v>166.36999499999999</v>
      </c>
      <c r="F807" s="4">
        <v>166.36999499999999</v>
      </c>
      <c r="G807" s="3">
        <v>8967800</v>
      </c>
      <c r="H807" s="4">
        <f>ROUND(tblstock[[#This Row],[Volume]]/1000000,1)</f>
        <v>9</v>
      </c>
      <c r="I807" s="8">
        <f t="shared" si="48"/>
        <v>3.5283124491906445E-2</v>
      </c>
      <c r="J807" s="8">
        <f>J806*(1+tblstock[[#This Row],[DailyReturns]])</f>
        <v>6.9640017565509398</v>
      </c>
      <c r="K807" s="4">
        <f t="shared" si="49"/>
        <v>158.20049825000001</v>
      </c>
      <c r="L807" s="4">
        <f t="shared" si="47"/>
        <v>140.43779865999997</v>
      </c>
      <c r="M807" s="10">
        <f t="shared" si="50"/>
        <v>3.6356715561334102E-2</v>
      </c>
    </row>
    <row r="808" spans="1:13" x14ac:dyDescent="0.3">
      <c r="A808" s="1">
        <v>41528</v>
      </c>
      <c r="B808" s="4">
        <v>166.41000399999999</v>
      </c>
      <c r="C808" s="4">
        <v>167.89999399999999</v>
      </c>
      <c r="D808" s="4">
        <v>162.13000500000001</v>
      </c>
      <c r="E808" s="4">
        <v>163.520004</v>
      </c>
      <c r="F808" s="4">
        <v>163.520004</v>
      </c>
      <c r="G808" s="3">
        <v>5832500</v>
      </c>
      <c r="H808" s="4">
        <f>ROUND(tblstock[[#This Row],[Volume]]/1000000,1)</f>
        <v>5.8</v>
      </c>
      <c r="I808" s="8">
        <f t="shared" si="48"/>
        <v>-1.7130438694789821E-2</v>
      </c>
      <c r="J808" s="8">
        <f>J807*(1+tblstock[[#This Row],[DailyReturns]])</f>
        <v>6.8447053513899352</v>
      </c>
      <c r="K808" s="4">
        <f t="shared" si="49"/>
        <v>159.1049988</v>
      </c>
      <c r="L808" s="4">
        <f t="shared" si="47"/>
        <v>141.36459873999999</v>
      </c>
      <c r="M808" s="10">
        <f t="shared" si="50"/>
        <v>3.6250829419058044E-2</v>
      </c>
    </row>
    <row r="809" spans="1:13" x14ac:dyDescent="0.3">
      <c r="A809" s="1">
        <v>41529</v>
      </c>
      <c r="B809" s="4">
        <v>164</v>
      </c>
      <c r="C809" s="4">
        <v>166.759995</v>
      </c>
      <c r="D809" s="4">
        <v>160.509995</v>
      </c>
      <c r="E809" s="4">
        <v>164.929993</v>
      </c>
      <c r="F809" s="4">
        <v>164.929993</v>
      </c>
      <c r="G809" s="3">
        <v>6160000</v>
      </c>
      <c r="H809" s="4">
        <f>ROUND(tblstock[[#This Row],[Volume]]/1000000,1)</f>
        <v>6.2</v>
      </c>
      <c r="I809" s="8">
        <f t="shared" si="48"/>
        <v>8.6227309534556758E-3</v>
      </c>
      <c r="J809" s="8">
        <f>J808*(1+tblstock[[#This Row],[DailyReturns]])</f>
        <v>6.9037254040906486</v>
      </c>
      <c r="K809" s="4">
        <f t="shared" si="49"/>
        <v>160.38349840000001</v>
      </c>
      <c r="L809" s="4">
        <f t="shared" si="47"/>
        <v>142.30679859999995</v>
      </c>
      <c r="M809" s="10">
        <f t="shared" si="50"/>
        <v>3.6189346750262218E-2</v>
      </c>
    </row>
    <row r="810" spans="1:13" x14ac:dyDescent="0.3">
      <c r="A810" s="1">
        <v>41530</v>
      </c>
      <c r="B810" s="4">
        <v>162.770004</v>
      </c>
      <c r="C810" s="4">
        <v>166.36999499999999</v>
      </c>
      <c r="D810" s="4">
        <v>162.16000399999999</v>
      </c>
      <c r="E810" s="4">
        <v>165.53999300000001</v>
      </c>
      <c r="F810" s="4">
        <v>165.53999300000001</v>
      </c>
      <c r="G810" s="3">
        <v>5401200</v>
      </c>
      <c r="H810" s="4">
        <f>ROUND(tblstock[[#This Row],[Volume]]/1000000,1)</f>
        <v>5.4</v>
      </c>
      <c r="I810" s="8">
        <f t="shared" si="48"/>
        <v>3.6985389309997342E-3</v>
      </c>
      <c r="J810" s="8">
        <f>J809*(1+tblstock[[#This Row],[DailyReturns]])</f>
        <v>6.9292591012666103</v>
      </c>
      <c r="K810" s="4">
        <f t="shared" si="49"/>
        <v>161.67699815</v>
      </c>
      <c r="L810" s="4">
        <f t="shared" si="47"/>
        <v>143.31279849999996</v>
      </c>
      <c r="M810" s="10">
        <f t="shared" si="50"/>
        <v>3.6193755983716512E-2</v>
      </c>
    </row>
    <row r="811" spans="1:13" x14ac:dyDescent="0.3">
      <c r="A811" s="1">
        <v>41533</v>
      </c>
      <c r="B811" s="4">
        <v>168</v>
      </c>
      <c r="C811" s="4">
        <v>170.85000600000001</v>
      </c>
      <c r="D811" s="4">
        <v>165.85000600000001</v>
      </c>
      <c r="E811" s="4">
        <v>166.58000200000001</v>
      </c>
      <c r="F811" s="4">
        <v>166.58000200000001</v>
      </c>
      <c r="G811" s="3">
        <v>7574900</v>
      </c>
      <c r="H811" s="4">
        <f>ROUND(tblstock[[#This Row],[Volume]]/1000000,1)</f>
        <v>7.6</v>
      </c>
      <c r="I811" s="8">
        <f t="shared" si="48"/>
        <v>6.2825241269642779E-3</v>
      </c>
      <c r="J811" s="8">
        <f>J810*(1+tblstock[[#This Row],[DailyReturns]])</f>
        <v>6.9727923387523036</v>
      </c>
      <c r="K811" s="4">
        <f t="shared" si="49"/>
        <v>162.90599825000004</v>
      </c>
      <c r="L811" s="4">
        <f t="shared" si="47"/>
        <v>144.24259861999997</v>
      </c>
      <c r="M811" s="10">
        <f t="shared" si="50"/>
        <v>3.6138745089089659E-2</v>
      </c>
    </row>
    <row r="812" spans="1:13" x14ac:dyDescent="0.3">
      <c r="A812" s="1">
        <v>41534</v>
      </c>
      <c r="B812" s="4">
        <v>165.08000200000001</v>
      </c>
      <c r="C812" s="4">
        <v>168.41999799999999</v>
      </c>
      <c r="D812" s="4">
        <v>163.36000100000001</v>
      </c>
      <c r="E812" s="4">
        <v>166.229996</v>
      </c>
      <c r="F812" s="4">
        <v>166.229996</v>
      </c>
      <c r="G812" s="3">
        <v>5496900</v>
      </c>
      <c r="H812" s="4">
        <f>ROUND(tblstock[[#This Row],[Volume]]/1000000,1)</f>
        <v>5.5</v>
      </c>
      <c r="I812" s="8">
        <f t="shared" si="48"/>
        <v>-2.101128561638555E-3</v>
      </c>
      <c r="J812" s="8">
        <f>J811*(1+tblstock[[#This Row],[DailyReturns]])</f>
        <v>6.9581416056149763</v>
      </c>
      <c r="K812" s="4">
        <f t="shared" si="49"/>
        <v>163.97249835000002</v>
      </c>
      <c r="L812" s="4">
        <f t="shared" si="47"/>
        <v>145.13499851999995</v>
      </c>
      <c r="M812" s="10">
        <f t="shared" si="50"/>
        <v>3.5334396559695627E-2</v>
      </c>
    </row>
    <row r="813" spans="1:13" x14ac:dyDescent="0.3">
      <c r="A813" s="1">
        <v>41535</v>
      </c>
      <c r="B813" s="4">
        <v>167.070007</v>
      </c>
      <c r="C813" s="4">
        <v>167.449997</v>
      </c>
      <c r="D813" s="4">
        <v>164.199997</v>
      </c>
      <c r="E813" s="4">
        <v>166.220001</v>
      </c>
      <c r="F813" s="4">
        <v>166.220001</v>
      </c>
      <c r="G813" s="3">
        <v>5439700</v>
      </c>
      <c r="H813" s="4">
        <f>ROUND(tblstock[[#This Row],[Volume]]/1000000,1)</f>
        <v>5.4</v>
      </c>
      <c r="I813" s="8">
        <f t="shared" si="48"/>
        <v>-6.0127535586318184E-5</v>
      </c>
      <c r="J813" s="8">
        <f>J812*(1+tblstock[[#This Row],[DailyReturns]])</f>
        <v>6.9577232297079705</v>
      </c>
      <c r="K813" s="4">
        <f t="shared" si="49"/>
        <v>164.80449830000003</v>
      </c>
      <c r="L813" s="4">
        <f t="shared" si="47"/>
        <v>145.99039859999996</v>
      </c>
      <c r="M813" s="10">
        <f t="shared" si="50"/>
        <v>3.509850728662095E-2</v>
      </c>
    </row>
    <row r="814" spans="1:13" x14ac:dyDescent="0.3">
      <c r="A814" s="1">
        <v>41536</v>
      </c>
      <c r="B814" s="4">
        <v>170.800003</v>
      </c>
      <c r="C814" s="4">
        <v>180.470001</v>
      </c>
      <c r="D814" s="4">
        <v>169.08000200000001</v>
      </c>
      <c r="E814" s="4">
        <v>177.91999799999999</v>
      </c>
      <c r="F814" s="4">
        <v>177.91999799999999</v>
      </c>
      <c r="G814" s="3">
        <v>15594600</v>
      </c>
      <c r="H814" s="4">
        <f>ROUND(tblstock[[#This Row],[Volume]]/1000000,1)</f>
        <v>15.6</v>
      </c>
      <c r="I814" s="8">
        <f t="shared" si="48"/>
        <v>7.0388623087542859E-2</v>
      </c>
      <c r="J814" s="8">
        <f>J813*(1+tblstock[[#This Row],[DailyReturns]])</f>
        <v>7.447467787671326</v>
      </c>
      <c r="K814" s="4">
        <f t="shared" si="49"/>
        <v>166.30749814999999</v>
      </c>
      <c r="L814" s="4">
        <f t="shared" si="47"/>
        <v>147.10339861999998</v>
      </c>
      <c r="M814" s="10">
        <f t="shared" si="50"/>
        <v>3.5028612900236053E-2</v>
      </c>
    </row>
    <row r="815" spans="1:13" x14ac:dyDescent="0.3">
      <c r="A815" s="1">
        <v>41537</v>
      </c>
      <c r="B815" s="4">
        <v>178.89999399999999</v>
      </c>
      <c r="C815" s="4">
        <v>185.83000200000001</v>
      </c>
      <c r="D815" s="4">
        <v>178.55999800000001</v>
      </c>
      <c r="E815" s="4">
        <v>183.38999899999999</v>
      </c>
      <c r="F815" s="4">
        <v>183.38999899999999</v>
      </c>
      <c r="G815" s="3">
        <v>13401700</v>
      </c>
      <c r="H815" s="4">
        <f>ROUND(tblstock[[#This Row],[Volume]]/1000000,1)</f>
        <v>13.4</v>
      </c>
      <c r="I815" s="8">
        <f t="shared" si="48"/>
        <v>3.0744160642357903E-2</v>
      </c>
      <c r="J815" s="8">
        <f>J814*(1+tblstock[[#This Row],[DailyReturns]])</f>
        <v>7.6764339337142795</v>
      </c>
      <c r="K815" s="4">
        <f t="shared" si="49"/>
        <v>167.6219978</v>
      </c>
      <c r="L815" s="4">
        <f t="shared" si="47"/>
        <v>148.25899858</v>
      </c>
      <c r="M815" s="10">
        <f t="shared" si="50"/>
        <v>2.5181807372400073E-2</v>
      </c>
    </row>
    <row r="816" spans="1:13" x14ac:dyDescent="0.3">
      <c r="A816" s="1">
        <v>41540</v>
      </c>
      <c r="B816" s="4">
        <v>184.479996</v>
      </c>
      <c r="C816" s="4">
        <v>185.479996</v>
      </c>
      <c r="D816" s="4">
        <v>177.11000100000001</v>
      </c>
      <c r="E816" s="4">
        <v>181.11000100000001</v>
      </c>
      <c r="F816" s="4">
        <v>181.11000100000001</v>
      </c>
      <c r="G816" s="3">
        <v>8173400</v>
      </c>
      <c r="H816" s="4">
        <f>ROUND(tblstock[[#This Row],[Volume]]/1000000,1)</f>
        <v>8.1999999999999993</v>
      </c>
      <c r="I816" s="8">
        <f t="shared" si="48"/>
        <v>-1.2432510019262162E-2</v>
      </c>
      <c r="J816" s="8">
        <f>J815*(1+tblstock[[#This Row],[DailyReturns]])</f>
        <v>7.5809965919211724</v>
      </c>
      <c r="K816" s="4">
        <f t="shared" si="49"/>
        <v>168.58549805000001</v>
      </c>
      <c r="L816" s="4">
        <f t="shared" si="47"/>
        <v>149.28319871999997</v>
      </c>
      <c r="M816" s="10">
        <f t="shared" si="50"/>
        <v>2.5352322602295075E-2</v>
      </c>
    </row>
    <row r="817" spans="1:13" x14ac:dyDescent="0.3">
      <c r="A817" s="1">
        <v>41541</v>
      </c>
      <c r="B817" s="4">
        <v>179.13999899999999</v>
      </c>
      <c r="C817" s="4">
        <v>184.96000699999999</v>
      </c>
      <c r="D817" s="4">
        <v>177.64999399999999</v>
      </c>
      <c r="E817" s="4">
        <v>182.33000200000001</v>
      </c>
      <c r="F817" s="4">
        <v>182.33000200000001</v>
      </c>
      <c r="G817" s="3">
        <v>6273400</v>
      </c>
      <c r="H817" s="4">
        <f>ROUND(tblstock[[#This Row],[Volume]]/1000000,1)</f>
        <v>6.3</v>
      </c>
      <c r="I817" s="8">
        <f t="shared" si="48"/>
        <v>6.7362431299417651E-3</v>
      </c>
      <c r="J817" s="8">
        <f>J816*(1+tblstock[[#This Row],[DailyReturns]])</f>
        <v>7.6320640281316132</v>
      </c>
      <c r="K817" s="4">
        <f t="shared" si="49"/>
        <v>169.49099810000001</v>
      </c>
      <c r="L817" s="4">
        <f t="shared" si="47"/>
        <v>150.38459871999999</v>
      </c>
      <c r="M817" s="10">
        <f t="shared" si="50"/>
        <v>2.4081538440552025E-2</v>
      </c>
    </row>
    <row r="818" spans="1:13" x14ac:dyDescent="0.3">
      <c r="A818" s="1">
        <v>41542</v>
      </c>
      <c r="B818" s="4">
        <v>183.55999800000001</v>
      </c>
      <c r="C818" s="4">
        <v>186.300003</v>
      </c>
      <c r="D818" s="4">
        <v>180.5</v>
      </c>
      <c r="E818" s="4">
        <v>185.240005</v>
      </c>
      <c r="F818" s="4">
        <v>185.240005</v>
      </c>
      <c r="G818" s="3">
        <v>8252700</v>
      </c>
      <c r="H818" s="4">
        <f>ROUND(tblstock[[#This Row],[Volume]]/1000000,1)</f>
        <v>8.3000000000000007</v>
      </c>
      <c r="I818" s="8">
        <f t="shared" si="48"/>
        <v>1.5960088674819347E-2</v>
      </c>
      <c r="J818" s="8">
        <f>J817*(1+tblstock[[#This Row],[DailyReturns]])</f>
        <v>7.7538724467924922</v>
      </c>
      <c r="K818" s="4">
        <f t="shared" si="49"/>
        <v>170.4024986</v>
      </c>
      <c r="L818" s="4">
        <f t="shared" si="47"/>
        <v>151.90839875999998</v>
      </c>
      <c r="M818" s="10">
        <f t="shared" si="50"/>
        <v>2.3816368431883599E-2</v>
      </c>
    </row>
    <row r="819" spans="1:13" x14ac:dyDescent="0.3">
      <c r="A819" s="1">
        <v>41543</v>
      </c>
      <c r="B819" s="4">
        <v>186.699997</v>
      </c>
      <c r="C819" s="4">
        <v>189.679993</v>
      </c>
      <c r="D819" s="4">
        <v>185.61000100000001</v>
      </c>
      <c r="E819" s="4">
        <v>188.63999899999999</v>
      </c>
      <c r="F819" s="4">
        <v>188.63999899999999</v>
      </c>
      <c r="G819" s="3">
        <v>6614400</v>
      </c>
      <c r="H819" s="4">
        <f>ROUND(tblstock[[#This Row],[Volume]]/1000000,1)</f>
        <v>6.6</v>
      </c>
      <c r="I819" s="8">
        <f t="shared" si="48"/>
        <v>1.8354534162315493E-2</v>
      </c>
      <c r="J819" s="8">
        <f>J818*(1+tblstock[[#This Row],[DailyReturns]])</f>
        <v>7.8961911635073818</v>
      </c>
      <c r="K819" s="4">
        <f t="shared" si="49"/>
        <v>171.51199869999999</v>
      </c>
      <c r="L819" s="4">
        <f t="shared" si="47"/>
        <v>153.27619873999998</v>
      </c>
      <c r="M819" s="10">
        <f t="shared" si="50"/>
        <v>2.197283920097861E-2</v>
      </c>
    </row>
    <row r="820" spans="1:13" x14ac:dyDescent="0.3">
      <c r="A820" s="1">
        <v>41544</v>
      </c>
      <c r="B820" s="4">
        <v>187.520004</v>
      </c>
      <c r="C820" s="4">
        <v>191.279999</v>
      </c>
      <c r="D820" s="4">
        <v>186.429993</v>
      </c>
      <c r="E820" s="4">
        <v>190.89999399999999</v>
      </c>
      <c r="F820" s="4">
        <v>190.89999399999999</v>
      </c>
      <c r="G820" s="3">
        <v>5916400</v>
      </c>
      <c r="H820" s="4">
        <f>ROUND(tblstock[[#This Row],[Volume]]/1000000,1)</f>
        <v>5.9</v>
      </c>
      <c r="I820" s="8">
        <f t="shared" si="48"/>
        <v>1.1980465500320553E-2</v>
      </c>
      <c r="J820" s="8">
        <f>J819*(1+tblstock[[#This Row],[DailyReturns]])</f>
        <v>7.9907912093257183</v>
      </c>
      <c r="K820" s="4">
        <f t="shared" si="49"/>
        <v>172.75399849999999</v>
      </c>
      <c r="L820" s="4">
        <f t="shared" ref="L820:L883" si="51">AVERAGE(E771:E820)</f>
        <v>154.71359863999999</v>
      </c>
      <c r="M820" s="10">
        <f t="shared" si="50"/>
        <v>2.1921857225289623E-2</v>
      </c>
    </row>
    <row r="821" spans="1:13" x14ac:dyDescent="0.3">
      <c r="A821" s="1">
        <v>41547</v>
      </c>
      <c r="B821" s="4">
        <v>189</v>
      </c>
      <c r="C821" s="4">
        <v>194.5</v>
      </c>
      <c r="D821" s="4">
        <v>188</v>
      </c>
      <c r="E821" s="4">
        <v>193.36999499999999</v>
      </c>
      <c r="F821" s="4">
        <v>193.36999499999999</v>
      </c>
      <c r="G821" s="3">
        <v>8924700</v>
      </c>
      <c r="H821" s="4">
        <f>ROUND(tblstock[[#This Row],[Volume]]/1000000,1)</f>
        <v>8.9</v>
      </c>
      <c r="I821" s="8">
        <f t="shared" si="48"/>
        <v>1.2938717012217384E-2</v>
      </c>
      <c r="J821" s="8">
        <f>J820*(1+tblstock[[#This Row],[DailyReturns]])</f>
        <v>8.0941817954868984</v>
      </c>
      <c r="K821" s="4">
        <f t="shared" si="49"/>
        <v>173.97249825</v>
      </c>
      <c r="L821" s="4">
        <f t="shared" si="51"/>
        <v>156.18739854</v>
      </c>
      <c r="M821" s="10">
        <f t="shared" si="50"/>
        <v>2.1898124622266649E-2</v>
      </c>
    </row>
    <row r="822" spans="1:13" x14ac:dyDescent="0.3">
      <c r="A822" s="1">
        <v>41548</v>
      </c>
      <c r="B822" s="4">
        <v>193.96000699999999</v>
      </c>
      <c r="C822" s="4">
        <v>194.229996</v>
      </c>
      <c r="D822" s="4">
        <v>188.36999499999999</v>
      </c>
      <c r="E822" s="4">
        <v>193</v>
      </c>
      <c r="F822" s="4">
        <v>193</v>
      </c>
      <c r="G822" s="3">
        <v>7755900</v>
      </c>
      <c r="H822" s="4">
        <f>ROUND(tblstock[[#This Row],[Volume]]/1000000,1)</f>
        <v>7.8</v>
      </c>
      <c r="I822" s="8">
        <f t="shared" si="48"/>
        <v>-1.9134044038217448E-3</v>
      </c>
      <c r="J822" s="8">
        <f>J821*(1+tblstock[[#This Row],[DailyReturns]])</f>
        <v>8.0786943523940806</v>
      </c>
      <c r="K822" s="4">
        <f t="shared" si="49"/>
        <v>175.17549815000001</v>
      </c>
      <c r="L822" s="4">
        <f t="shared" si="51"/>
        <v>157.59879853999999</v>
      </c>
      <c r="M822" s="10">
        <f t="shared" si="50"/>
        <v>2.1930541706685614E-2</v>
      </c>
    </row>
    <row r="823" spans="1:13" x14ac:dyDescent="0.3">
      <c r="A823" s="1">
        <v>41549</v>
      </c>
      <c r="B823" s="4">
        <v>188.58999600000001</v>
      </c>
      <c r="C823" s="4">
        <v>191.83000200000001</v>
      </c>
      <c r="D823" s="4">
        <v>175.39999399999999</v>
      </c>
      <c r="E823" s="4">
        <v>180.949997</v>
      </c>
      <c r="F823" s="4">
        <v>180.949997</v>
      </c>
      <c r="G823" s="3">
        <v>20775400</v>
      </c>
      <c r="H823" s="4">
        <f>ROUND(tblstock[[#This Row],[Volume]]/1000000,1)</f>
        <v>20.8</v>
      </c>
      <c r="I823" s="8">
        <f t="shared" si="48"/>
        <v>-6.2435248704663229E-2</v>
      </c>
      <c r="J823" s="8">
        <f>J822*(1+tblstock[[#This Row],[DailyReturns]])</f>
        <v>7.5742990612933978</v>
      </c>
      <c r="K823" s="4">
        <f t="shared" si="49"/>
        <v>175.69199825000001</v>
      </c>
      <c r="L823" s="4">
        <f t="shared" si="51"/>
        <v>158.76299852</v>
      </c>
      <c r="M823" s="10">
        <f t="shared" si="50"/>
        <v>2.5065233766084827E-2</v>
      </c>
    </row>
    <row r="824" spans="1:13" x14ac:dyDescent="0.3">
      <c r="A824" s="1">
        <v>41550</v>
      </c>
      <c r="B824" s="4">
        <v>175.050003</v>
      </c>
      <c r="C824" s="4">
        <v>179.69000199999999</v>
      </c>
      <c r="D824" s="4">
        <v>168</v>
      </c>
      <c r="E824" s="4">
        <v>173.30999800000001</v>
      </c>
      <c r="F824" s="4">
        <v>173.30999800000001</v>
      </c>
      <c r="G824" s="3">
        <v>23816500</v>
      </c>
      <c r="H824" s="4">
        <f>ROUND(tblstock[[#This Row],[Volume]]/1000000,1)</f>
        <v>23.8</v>
      </c>
      <c r="I824" s="8">
        <f t="shared" si="48"/>
        <v>-4.2221603352665373E-2</v>
      </c>
      <c r="J824" s="8">
        <f>J823*(1+tblstock[[#This Row],[DailyReturns]])</f>
        <v>7.2545000106530022</v>
      </c>
      <c r="K824" s="4">
        <f t="shared" si="49"/>
        <v>175.86099849999999</v>
      </c>
      <c r="L824" s="4">
        <f t="shared" si="51"/>
        <v>159.79519853999997</v>
      </c>
      <c r="M824" s="10">
        <f t="shared" si="50"/>
        <v>2.6380124027199664E-2</v>
      </c>
    </row>
    <row r="825" spans="1:13" x14ac:dyDescent="0.3">
      <c r="A825" s="1">
        <v>41551</v>
      </c>
      <c r="B825" s="4">
        <v>176.39999399999999</v>
      </c>
      <c r="C825" s="4">
        <v>181.179993</v>
      </c>
      <c r="D825" s="4">
        <v>172.64999399999999</v>
      </c>
      <c r="E825" s="4">
        <v>180.979996</v>
      </c>
      <c r="F825" s="4">
        <v>180.979996</v>
      </c>
      <c r="G825" s="3">
        <v>14414000</v>
      </c>
      <c r="H825" s="4">
        <f>ROUND(tblstock[[#This Row],[Volume]]/1000000,1)</f>
        <v>14.4</v>
      </c>
      <c r="I825" s="8">
        <f t="shared" si="48"/>
        <v>4.4255946503444034E-2</v>
      </c>
      <c r="J825" s="8">
        <f>J824*(1+tblstock[[#This Row],[DailyReturns]])</f>
        <v>7.5755547750336953</v>
      </c>
      <c r="K825" s="4">
        <f t="shared" si="49"/>
        <v>176.56149825</v>
      </c>
      <c r="L825" s="4">
        <f t="shared" si="51"/>
        <v>160.93339845999998</v>
      </c>
      <c r="M825" s="10">
        <f t="shared" si="50"/>
        <v>2.524933274178762E-2</v>
      </c>
    </row>
    <row r="826" spans="1:13" x14ac:dyDescent="0.3">
      <c r="A826" s="1">
        <v>41554</v>
      </c>
      <c r="B826" s="4">
        <v>182.46000699999999</v>
      </c>
      <c r="C826" s="4">
        <v>186.729996</v>
      </c>
      <c r="D826" s="4">
        <v>180.259995</v>
      </c>
      <c r="E826" s="4">
        <v>183.070007</v>
      </c>
      <c r="F826" s="4">
        <v>183.070007</v>
      </c>
      <c r="G826" s="3">
        <v>11485600</v>
      </c>
      <c r="H826" s="4">
        <f>ROUND(tblstock[[#This Row],[Volume]]/1000000,1)</f>
        <v>11.5</v>
      </c>
      <c r="I826" s="8">
        <f t="shared" si="48"/>
        <v>1.1548298409731449E-2</v>
      </c>
      <c r="J826" s="8">
        <f>J825*(1+tblstock[[#This Row],[DailyReturns]])</f>
        <v>7.663039542195051</v>
      </c>
      <c r="K826" s="4">
        <f t="shared" si="49"/>
        <v>177.67999875000001</v>
      </c>
      <c r="L826" s="4">
        <f t="shared" si="51"/>
        <v>162.00699861999999</v>
      </c>
      <c r="M826" s="10">
        <f t="shared" si="50"/>
        <v>2.4849750799132507E-2</v>
      </c>
    </row>
    <row r="827" spans="1:13" x14ac:dyDescent="0.3">
      <c r="A827" s="1">
        <v>41555</v>
      </c>
      <c r="B827" s="4">
        <v>184.39999399999999</v>
      </c>
      <c r="C827" s="4">
        <v>185.929993</v>
      </c>
      <c r="D827" s="4">
        <v>173.21000699999999</v>
      </c>
      <c r="E827" s="4">
        <v>174.729996</v>
      </c>
      <c r="F827" s="4">
        <v>174.729996</v>
      </c>
      <c r="G827" s="3">
        <v>13757200</v>
      </c>
      <c r="H827" s="4">
        <f>ROUND(tblstock[[#This Row],[Volume]]/1000000,1)</f>
        <v>13.8</v>
      </c>
      <c r="I827" s="8">
        <f t="shared" si="48"/>
        <v>-4.5556402912029191E-2</v>
      </c>
      <c r="J827" s="8">
        <f>J826*(1+tblstock[[#This Row],[DailyReturns]])</f>
        <v>7.3139390252800016</v>
      </c>
      <c r="K827" s="4">
        <f t="shared" si="49"/>
        <v>178.0979988</v>
      </c>
      <c r="L827" s="4">
        <f t="shared" si="51"/>
        <v>162.80919864000001</v>
      </c>
      <c r="M827" s="10">
        <f t="shared" si="50"/>
        <v>2.6329202417747628E-2</v>
      </c>
    </row>
    <row r="828" spans="1:13" x14ac:dyDescent="0.3">
      <c r="A828" s="1">
        <v>41556</v>
      </c>
      <c r="B828" s="4">
        <v>174.729996</v>
      </c>
      <c r="C828" s="4">
        <v>174.990005</v>
      </c>
      <c r="D828" s="4">
        <v>161.5</v>
      </c>
      <c r="E828" s="4">
        <v>168.779999</v>
      </c>
      <c r="F828" s="4">
        <v>168.779999</v>
      </c>
      <c r="G828" s="3">
        <v>15316500</v>
      </c>
      <c r="H828" s="4">
        <f>ROUND(tblstock[[#This Row],[Volume]]/1000000,1)</f>
        <v>15.3</v>
      </c>
      <c r="I828" s="8">
        <f t="shared" si="48"/>
        <v>-3.4052521811996125E-2</v>
      </c>
      <c r="J828" s="8">
        <f>J827*(1+tblstock[[#This Row],[DailyReturns]])</f>
        <v>7.0648809570900442</v>
      </c>
      <c r="K828" s="4">
        <f t="shared" si="49"/>
        <v>178.36099855000001</v>
      </c>
      <c r="L828" s="4">
        <f t="shared" si="51"/>
        <v>163.54999852</v>
      </c>
      <c r="M828" s="10">
        <f t="shared" si="50"/>
        <v>2.697384861430242E-2</v>
      </c>
    </row>
    <row r="829" spans="1:13" x14ac:dyDescent="0.3">
      <c r="A829" s="1">
        <v>41557</v>
      </c>
      <c r="B829" s="4">
        <v>173.08999600000001</v>
      </c>
      <c r="C829" s="4">
        <v>175.75</v>
      </c>
      <c r="D829" s="4">
        <v>169.69000199999999</v>
      </c>
      <c r="E829" s="4">
        <v>172.929993</v>
      </c>
      <c r="F829" s="4">
        <v>172.929993</v>
      </c>
      <c r="G829" s="3">
        <v>8883900</v>
      </c>
      <c r="H829" s="4">
        <f>ROUND(tblstock[[#This Row],[Volume]]/1000000,1)</f>
        <v>8.9</v>
      </c>
      <c r="I829" s="8">
        <f t="shared" si="48"/>
        <v>2.4588185949687039E-2</v>
      </c>
      <c r="J829" s="8">
        <f>J828*(1+tblstock[[#This Row],[DailyReturns]])</f>
        <v>7.2385935637753773</v>
      </c>
      <c r="K829" s="4">
        <f t="shared" si="49"/>
        <v>178.76099855000001</v>
      </c>
      <c r="L829" s="4">
        <f t="shared" si="51"/>
        <v>164.32299840000005</v>
      </c>
      <c r="M829" s="10">
        <f t="shared" si="50"/>
        <v>2.7297721056884144E-2</v>
      </c>
    </row>
    <row r="830" spans="1:13" x14ac:dyDescent="0.3">
      <c r="A830" s="1">
        <v>41558</v>
      </c>
      <c r="B830" s="4">
        <v>172.75</v>
      </c>
      <c r="C830" s="4">
        <v>179.28999300000001</v>
      </c>
      <c r="D830" s="4">
        <v>171.199997</v>
      </c>
      <c r="E830" s="4">
        <v>178.699997</v>
      </c>
      <c r="F830" s="4">
        <v>178.699997</v>
      </c>
      <c r="G830" s="3">
        <v>8311100</v>
      </c>
      <c r="H830" s="4">
        <f>ROUND(tblstock[[#This Row],[Volume]]/1000000,1)</f>
        <v>8.3000000000000007</v>
      </c>
      <c r="I830" s="8">
        <f t="shared" si="48"/>
        <v>3.336612637230605E-2</v>
      </c>
      <c r="J830" s="8">
        <f>J829*(1+tblstock[[#This Row],[DailyReturns]])</f>
        <v>7.4801173913820671</v>
      </c>
      <c r="K830" s="4">
        <f t="shared" si="49"/>
        <v>179.41899875000001</v>
      </c>
      <c r="L830" s="4">
        <f t="shared" si="51"/>
        <v>165.18599827999998</v>
      </c>
      <c r="M830" s="10">
        <f t="shared" si="50"/>
        <v>2.7870314810890501E-2</v>
      </c>
    </row>
    <row r="831" spans="1:13" x14ac:dyDescent="0.3">
      <c r="A831" s="1">
        <v>41561</v>
      </c>
      <c r="B831" s="4">
        <v>175</v>
      </c>
      <c r="C831" s="4">
        <v>182.5</v>
      </c>
      <c r="D831" s="4">
        <v>174.14999399999999</v>
      </c>
      <c r="E831" s="4">
        <v>179.720001</v>
      </c>
      <c r="F831" s="4">
        <v>179.720001</v>
      </c>
      <c r="G831" s="3">
        <v>7769600</v>
      </c>
      <c r="H831" s="4">
        <f>ROUND(tblstock[[#This Row],[Volume]]/1000000,1)</f>
        <v>7.8</v>
      </c>
      <c r="I831" s="8">
        <f t="shared" si="48"/>
        <v>5.7079127986778876E-3</v>
      </c>
      <c r="J831" s="8">
        <f>J830*(1+tblstock[[#This Row],[DailyReturns]])</f>
        <v>7.5228132491759494</v>
      </c>
      <c r="K831" s="4">
        <f t="shared" si="49"/>
        <v>180.07599870000001</v>
      </c>
      <c r="L831" s="4">
        <f t="shared" si="51"/>
        <v>166.02039830000001</v>
      </c>
      <c r="M831" s="10">
        <f t="shared" si="50"/>
        <v>2.7739892025471877E-2</v>
      </c>
    </row>
    <row r="832" spans="1:13" x14ac:dyDescent="0.3">
      <c r="A832" s="1">
        <v>41562</v>
      </c>
      <c r="B832" s="4">
        <v>185.279999</v>
      </c>
      <c r="C832" s="4">
        <v>188.78999300000001</v>
      </c>
      <c r="D832" s="4">
        <v>183.179993</v>
      </c>
      <c r="E832" s="4">
        <v>183.94000199999999</v>
      </c>
      <c r="F832" s="4">
        <v>183.94000199999999</v>
      </c>
      <c r="G832" s="3">
        <v>10978500</v>
      </c>
      <c r="H832" s="4">
        <f>ROUND(tblstock[[#This Row],[Volume]]/1000000,1)</f>
        <v>11</v>
      </c>
      <c r="I832" s="8">
        <f t="shared" si="48"/>
        <v>2.3480975831955377E-2</v>
      </c>
      <c r="J832" s="8">
        <f>J831*(1+tblstock[[#This Row],[DailyReturns]])</f>
        <v>7.6994562452681636</v>
      </c>
      <c r="K832" s="4">
        <f t="shared" si="49"/>
        <v>180.961499</v>
      </c>
      <c r="L832" s="4">
        <f t="shared" si="51"/>
        <v>166.80559847999996</v>
      </c>
      <c r="M832" s="10">
        <f t="shared" si="50"/>
        <v>2.7988768928567765E-2</v>
      </c>
    </row>
    <row r="833" spans="1:13" x14ac:dyDescent="0.3">
      <c r="A833" s="1">
        <v>41563</v>
      </c>
      <c r="B833" s="4">
        <v>184.89999399999999</v>
      </c>
      <c r="C833" s="4">
        <v>187.300003</v>
      </c>
      <c r="D833" s="4">
        <v>182.08999600000001</v>
      </c>
      <c r="E833" s="4">
        <v>183.55999800000001</v>
      </c>
      <c r="F833" s="4">
        <v>183.55999800000001</v>
      </c>
      <c r="G833" s="3">
        <v>8205400</v>
      </c>
      <c r="H833" s="4">
        <f>ROUND(tblstock[[#This Row],[Volume]]/1000000,1)</f>
        <v>8.1999999999999993</v>
      </c>
      <c r="I833" s="8">
        <f t="shared" si="48"/>
        <v>-2.06591277518843E-3</v>
      </c>
      <c r="J833" s="8">
        <f>J832*(1+tblstock[[#This Row],[DailyReturns]])</f>
        <v>7.6835498402490598</v>
      </c>
      <c r="K833" s="4">
        <f t="shared" si="49"/>
        <v>181.82849885000002</v>
      </c>
      <c r="L833" s="4">
        <f t="shared" si="51"/>
        <v>167.63379856</v>
      </c>
      <c r="M833" s="10">
        <f t="shared" si="50"/>
        <v>2.7975788848377637E-2</v>
      </c>
    </row>
    <row r="834" spans="1:13" x14ac:dyDescent="0.3">
      <c r="A834" s="1">
        <v>41564</v>
      </c>
      <c r="B834" s="4">
        <v>183.53999300000001</v>
      </c>
      <c r="C834" s="4">
        <v>184.800003</v>
      </c>
      <c r="D834" s="4">
        <v>180.990005</v>
      </c>
      <c r="E834" s="4">
        <v>182.800003</v>
      </c>
      <c r="F834" s="4">
        <v>182.800003</v>
      </c>
      <c r="G834" s="3">
        <v>6705000</v>
      </c>
      <c r="H834" s="4">
        <f>ROUND(tblstock[[#This Row],[Volume]]/1000000,1)</f>
        <v>6.7</v>
      </c>
      <c r="I834" s="8">
        <f t="shared" si="48"/>
        <v>-4.1403083911561358E-3</v>
      </c>
      <c r="J834" s="8">
        <f>J833*(1+tblstock[[#This Row],[DailyReturns]])</f>
        <v>7.6517375743716105</v>
      </c>
      <c r="K834" s="4">
        <f t="shared" si="49"/>
        <v>182.07249910000002</v>
      </c>
      <c r="L834" s="4">
        <f t="shared" si="51"/>
        <v>168.60519869999999</v>
      </c>
      <c r="M834" s="10">
        <f t="shared" si="50"/>
        <v>2.7976582480662295E-2</v>
      </c>
    </row>
    <row r="835" spans="1:13" x14ac:dyDescent="0.3">
      <c r="A835" s="1">
        <v>41565</v>
      </c>
      <c r="B835" s="4">
        <v>184.14999399999999</v>
      </c>
      <c r="C835" s="4">
        <v>185.96000699999999</v>
      </c>
      <c r="D835" s="4">
        <v>182.520004</v>
      </c>
      <c r="E835" s="4">
        <v>183.39999399999999</v>
      </c>
      <c r="F835" s="4">
        <v>183.39999399999999</v>
      </c>
      <c r="G835" s="3">
        <v>5930800</v>
      </c>
      <c r="H835" s="4">
        <f>ROUND(tblstock[[#This Row],[Volume]]/1000000,1)</f>
        <v>5.9</v>
      </c>
      <c r="I835" s="8">
        <f t="shared" ref="I835:I898" si="52">(E835-E834)/E834</f>
        <v>3.2822264231581475E-3</v>
      </c>
      <c r="J835" s="8">
        <f>J834*(1+tblstock[[#This Row],[DailyReturns]])</f>
        <v>7.6768523096212853</v>
      </c>
      <c r="K835" s="4">
        <f t="shared" si="49"/>
        <v>182.07299885</v>
      </c>
      <c r="L835" s="4">
        <f t="shared" si="51"/>
        <v>169.20359865999995</v>
      </c>
      <c r="M835" s="10">
        <f t="shared" si="50"/>
        <v>2.7722816549047062E-2</v>
      </c>
    </row>
    <row r="836" spans="1:13" x14ac:dyDescent="0.3">
      <c r="A836" s="1">
        <v>41568</v>
      </c>
      <c r="B836" s="4">
        <v>183.279999</v>
      </c>
      <c r="C836" s="4">
        <v>183.38999899999999</v>
      </c>
      <c r="D836" s="4">
        <v>171</v>
      </c>
      <c r="E836" s="4">
        <v>172.60000600000001</v>
      </c>
      <c r="F836" s="4">
        <v>172.60000600000001</v>
      </c>
      <c r="G836" s="3">
        <v>11532100</v>
      </c>
      <c r="H836" s="4">
        <f>ROUND(tblstock[[#This Row],[Volume]]/1000000,1)</f>
        <v>11.5</v>
      </c>
      <c r="I836" s="8">
        <f t="shared" si="52"/>
        <v>-5.8887613704065797E-2</v>
      </c>
      <c r="J836" s="8">
        <f>J835*(1+tblstock[[#This Row],[DailyReturns]])</f>
        <v>7.2247807963491413</v>
      </c>
      <c r="K836" s="4">
        <f t="shared" si="49"/>
        <v>181.64749910000003</v>
      </c>
      <c r="L836" s="4">
        <f t="shared" si="51"/>
        <v>169.59559877999999</v>
      </c>
      <c r="M836" s="10">
        <f t="shared" si="50"/>
        <v>2.9011049894522852E-2</v>
      </c>
    </row>
    <row r="837" spans="1:13" x14ac:dyDescent="0.3">
      <c r="A837" s="1">
        <v>41569</v>
      </c>
      <c r="B837" s="4">
        <v>170.5</v>
      </c>
      <c r="C837" s="4">
        <v>177.779999</v>
      </c>
      <c r="D837" s="4">
        <v>166.11000100000001</v>
      </c>
      <c r="E837" s="4">
        <v>171.53999300000001</v>
      </c>
      <c r="F837" s="4">
        <v>171.53999300000001</v>
      </c>
      <c r="G837" s="3">
        <v>11386700</v>
      </c>
      <c r="H837" s="4">
        <f>ROUND(tblstock[[#This Row],[Volume]]/1000000,1)</f>
        <v>11.4</v>
      </c>
      <c r="I837" s="8">
        <f t="shared" si="52"/>
        <v>-6.1414424284550592E-3</v>
      </c>
      <c r="J837" s="8">
        <f>J836*(1+tblstock[[#This Row],[DailyReturns]])</f>
        <v>7.1804102210301552</v>
      </c>
      <c r="K837" s="4">
        <f t="shared" si="49"/>
        <v>181.10799865000001</v>
      </c>
      <c r="L837" s="4">
        <f t="shared" si="51"/>
        <v>170.07879854000004</v>
      </c>
      <c r="M837" s="10">
        <f t="shared" si="50"/>
        <v>2.8412110277377282E-2</v>
      </c>
    </row>
    <row r="838" spans="1:13" x14ac:dyDescent="0.3">
      <c r="A838" s="1">
        <v>41570</v>
      </c>
      <c r="B838" s="4">
        <v>168.91000399999999</v>
      </c>
      <c r="C838" s="4">
        <v>171.80999800000001</v>
      </c>
      <c r="D838" s="4">
        <v>160.14999399999999</v>
      </c>
      <c r="E838" s="4">
        <v>164.5</v>
      </c>
      <c r="F838" s="4">
        <v>164.5</v>
      </c>
      <c r="G838" s="3">
        <v>13320400</v>
      </c>
      <c r="H838" s="4">
        <f>ROUND(tblstock[[#This Row],[Volume]]/1000000,1)</f>
        <v>13.3</v>
      </c>
      <c r="I838" s="8">
        <f t="shared" si="52"/>
        <v>-4.1039951540629997E-2</v>
      </c>
      <c r="J838" s="8">
        <f>J837*(1+tblstock[[#This Row],[DailyReturns]])</f>
        <v>6.8857265335172331</v>
      </c>
      <c r="K838" s="4">
        <f t="shared" si="49"/>
        <v>180.07099840000001</v>
      </c>
      <c r="L838" s="4">
        <f t="shared" si="51"/>
        <v>170.46019867999999</v>
      </c>
      <c r="M838" s="10">
        <f t="shared" si="50"/>
        <v>2.9244616913264677E-2</v>
      </c>
    </row>
    <row r="839" spans="1:13" x14ac:dyDescent="0.3">
      <c r="A839" s="1">
        <v>41571</v>
      </c>
      <c r="B839" s="4">
        <v>165</v>
      </c>
      <c r="C839" s="4">
        <v>174.5</v>
      </c>
      <c r="D839" s="4">
        <v>162.83000200000001</v>
      </c>
      <c r="E839" s="4">
        <v>173.14999399999999</v>
      </c>
      <c r="F839" s="4">
        <v>173.14999399999999</v>
      </c>
      <c r="G839" s="3">
        <v>10825700</v>
      </c>
      <c r="H839" s="4">
        <f>ROUND(tblstock[[#This Row],[Volume]]/1000000,1)</f>
        <v>10.8</v>
      </c>
      <c r="I839" s="8">
        <f t="shared" si="52"/>
        <v>5.258355015197564E-2</v>
      </c>
      <c r="J839" s="8">
        <f>J838*(1+tblstock[[#This Row],[DailyReturns]])</f>
        <v>7.2478024800252259</v>
      </c>
      <c r="K839" s="4">
        <f t="shared" si="49"/>
        <v>179.29649814999999</v>
      </c>
      <c r="L839" s="4">
        <f t="shared" si="51"/>
        <v>171.13599853999997</v>
      </c>
      <c r="M839" s="10">
        <f t="shared" si="50"/>
        <v>3.0674817322618734E-2</v>
      </c>
    </row>
    <row r="840" spans="1:13" x14ac:dyDescent="0.3">
      <c r="A840" s="1">
        <v>41572</v>
      </c>
      <c r="B840" s="4">
        <v>174.21000699999999</v>
      </c>
      <c r="C840" s="4">
        <v>174.5</v>
      </c>
      <c r="D840" s="4">
        <v>166.800003</v>
      </c>
      <c r="E840" s="4">
        <v>169.66000399999999</v>
      </c>
      <c r="F840" s="4">
        <v>169.66000399999999</v>
      </c>
      <c r="G840" s="3">
        <v>7595500</v>
      </c>
      <c r="H840" s="4">
        <f>ROUND(tblstock[[#This Row],[Volume]]/1000000,1)</f>
        <v>7.6</v>
      </c>
      <c r="I840" s="8">
        <f t="shared" si="52"/>
        <v>-2.0155877106181164E-2</v>
      </c>
      <c r="J840" s="8">
        <f>J839*(1+tblstock[[#This Row],[DailyReturns]])</f>
        <v>7.1017166639479621</v>
      </c>
      <c r="K840" s="4">
        <f t="shared" si="49"/>
        <v>178.23449864999998</v>
      </c>
      <c r="L840" s="4">
        <f t="shared" si="51"/>
        <v>171.73579865999997</v>
      </c>
      <c r="M840" s="10">
        <f t="shared" si="50"/>
        <v>3.0931048733596273E-2</v>
      </c>
    </row>
    <row r="841" spans="1:13" x14ac:dyDescent="0.3">
      <c r="A841" s="1">
        <v>41575</v>
      </c>
      <c r="B841" s="4">
        <v>170.179993</v>
      </c>
      <c r="C841" s="4">
        <v>170.5</v>
      </c>
      <c r="D841" s="4">
        <v>162.199997</v>
      </c>
      <c r="E841" s="4">
        <v>162.86000100000001</v>
      </c>
      <c r="F841" s="4">
        <v>162.86000100000001</v>
      </c>
      <c r="G841" s="3">
        <v>7841700</v>
      </c>
      <c r="H841" s="4">
        <f>ROUND(tblstock[[#This Row],[Volume]]/1000000,1)</f>
        <v>7.8</v>
      </c>
      <c r="I841" s="8">
        <f t="shared" si="52"/>
        <v>-4.0080177058111913E-2</v>
      </c>
      <c r="J841" s="8">
        <f>J840*(1+tblstock[[#This Row],[DailyReturns]])</f>
        <v>6.8170786026403833</v>
      </c>
      <c r="K841" s="4">
        <f t="shared" si="49"/>
        <v>176.70899894999997</v>
      </c>
      <c r="L841" s="4">
        <f t="shared" si="51"/>
        <v>172.15299868000002</v>
      </c>
      <c r="M841" s="10">
        <f t="shared" si="50"/>
        <v>3.1789788641795741E-2</v>
      </c>
    </row>
    <row r="842" spans="1:13" x14ac:dyDescent="0.3">
      <c r="A842" s="1">
        <v>41576</v>
      </c>
      <c r="B842" s="4">
        <v>162.759995</v>
      </c>
      <c r="C842" s="4">
        <v>165.449997</v>
      </c>
      <c r="D842" s="4">
        <v>153</v>
      </c>
      <c r="E842" s="4">
        <v>164.470001</v>
      </c>
      <c r="F842" s="4">
        <v>164.470001</v>
      </c>
      <c r="G842" s="3">
        <v>14111700</v>
      </c>
      <c r="H842" s="4">
        <f>ROUND(tblstock[[#This Row],[Volume]]/1000000,1)</f>
        <v>14.1</v>
      </c>
      <c r="I842" s="8">
        <f t="shared" si="52"/>
        <v>9.885791416641249E-3</v>
      </c>
      <c r="J842" s="8">
        <f>J841*(1+tblstock[[#This Row],[DailyReturns]])</f>
        <v>6.8844708197769346</v>
      </c>
      <c r="K842" s="4">
        <f t="shared" si="49"/>
        <v>175.28249899999997</v>
      </c>
      <c r="L842" s="4">
        <f t="shared" si="51"/>
        <v>172.54439882000003</v>
      </c>
      <c r="M842" s="10">
        <f t="shared" si="50"/>
        <v>3.1839248609842538E-2</v>
      </c>
    </row>
    <row r="843" spans="1:13" x14ac:dyDescent="0.3">
      <c r="A843" s="1">
        <v>41577</v>
      </c>
      <c r="B843" s="4">
        <v>164.63000500000001</v>
      </c>
      <c r="C843" s="4">
        <v>167.679993</v>
      </c>
      <c r="D843" s="4">
        <v>158.16999799999999</v>
      </c>
      <c r="E843" s="4">
        <v>159.220001</v>
      </c>
      <c r="F843" s="4">
        <v>159.220001</v>
      </c>
      <c r="G843" s="3">
        <v>8401800</v>
      </c>
      <c r="H843" s="4">
        <f>ROUND(tblstock[[#This Row],[Volume]]/1000000,1)</f>
        <v>8.4</v>
      </c>
      <c r="I843" s="8">
        <f t="shared" si="52"/>
        <v>-3.1920714829934242E-2</v>
      </c>
      <c r="J843" s="8">
        <f>J842*(1+tblstock[[#This Row],[DailyReturns]])</f>
        <v>6.6647135899838315</v>
      </c>
      <c r="K843" s="4">
        <f t="shared" si="49"/>
        <v>174.19599920000002</v>
      </c>
      <c r="L843" s="4">
        <f t="shared" si="51"/>
        <v>172.73719880000002</v>
      </c>
      <c r="M843" s="10">
        <f t="shared" si="50"/>
        <v>3.2355852024772737E-2</v>
      </c>
    </row>
    <row r="844" spans="1:13" x14ac:dyDescent="0.3">
      <c r="A844" s="1">
        <v>41578</v>
      </c>
      <c r="B844" s="4">
        <v>155.66999799999999</v>
      </c>
      <c r="C844" s="4">
        <v>162.44000199999999</v>
      </c>
      <c r="D844" s="4">
        <v>153.300003</v>
      </c>
      <c r="E844" s="4">
        <v>159.94000199999999</v>
      </c>
      <c r="F844" s="4">
        <v>159.94000199999999</v>
      </c>
      <c r="G844" s="3">
        <v>9333800</v>
      </c>
      <c r="H844" s="4">
        <f>ROUND(tblstock[[#This Row],[Volume]]/1000000,1)</f>
        <v>9.3000000000000007</v>
      </c>
      <c r="I844" s="8">
        <f t="shared" si="52"/>
        <v>4.5220512214416853E-3</v>
      </c>
      <c r="J844" s="8">
        <f>J843*(1+tblstock[[#This Row],[DailyReturns]])</f>
        <v>6.6948517662139766</v>
      </c>
      <c r="K844" s="4">
        <f t="shared" si="49"/>
        <v>173.52749939999998</v>
      </c>
      <c r="L844" s="4">
        <f t="shared" si="51"/>
        <v>172.97879882000001</v>
      </c>
      <c r="M844" s="10">
        <f t="shared" si="50"/>
        <v>2.9557114314337558E-2</v>
      </c>
    </row>
    <row r="845" spans="1:13" x14ac:dyDescent="0.3">
      <c r="A845" s="1">
        <v>41579</v>
      </c>
      <c r="B845" s="4">
        <v>163</v>
      </c>
      <c r="C845" s="4">
        <v>165.89999399999999</v>
      </c>
      <c r="D845" s="4">
        <v>160.41000399999999</v>
      </c>
      <c r="E845" s="4">
        <v>162.16999799999999</v>
      </c>
      <c r="F845" s="4">
        <v>162.16999799999999</v>
      </c>
      <c r="G845" s="3">
        <v>7180600</v>
      </c>
      <c r="H845" s="4">
        <f>ROUND(tblstock[[#This Row],[Volume]]/1000000,1)</f>
        <v>7.2</v>
      </c>
      <c r="I845" s="8">
        <f t="shared" si="52"/>
        <v>1.394270333946851E-2</v>
      </c>
      <c r="J845" s="8">
        <f>J844*(1+tblstock[[#This Row],[DailyReturns]])</f>
        <v>6.7881960982920155</v>
      </c>
      <c r="K845" s="4">
        <f t="shared" si="49"/>
        <v>172.58699949999999</v>
      </c>
      <c r="L845" s="4">
        <f t="shared" si="51"/>
        <v>173.08019865999998</v>
      </c>
      <c r="M845" s="10">
        <f t="shared" si="50"/>
        <v>2.9065549858813614E-2</v>
      </c>
    </row>
    <row r="846" spans="1:13" x14ac:dyDescent="0.3">
      <c r="A846" s="1">
        <v>41582</v>
      </c>
      <c r="B846" s="4">
        <v>165</v>
      </c>
      <c r="C846" s="4">
        <v>175.38999899999999</v>
      </c>
      <c r="D846" s="4">
        <v>164.220001</v>
      </c>
      <c r="E846" s="4">
        <v>175.199997</v>
      </c>
      <c r="F846" s="4">
        <v>175.199997</v>
      </c>
      <c r="G846" s="3">
        <v>13120400</v>
      </c>
      <c r="H846" s="4">
        <f>ROUND(tblstock[[#This Row],[Volume]]/1000000,1)</f>
        <v>13.1</v>
      </c>
      <c r="I846" s="8">
        <f t="shared" si="52"/>
        <v>8.0347778015018564E-2</v>
      </c>
      <c r="J846" s="8">
        <f>J845*(1+tblstock[[#This Row],[DailyReturns]])</f>
        <v>7.333612571519998</v>
      </c>
      <c r="K846" s="4">
        <f t="shared" si="49"/>
        <v>172.193499</v>
      </c>
      <c r="L846" s="4">
        <f t="shared" si="51"/>
        <v>173.34739867999997</v>
      </c>
      <c r="M846" s="10">
        <f t="shared" si="50"/>
        <v>3.2679389884060953E-2</v>
      </c>
    </row>
    <row r="847" spans="1:13" x14ac:dyDescent="0.3">
      <c r="A847" s="1">
        <v>41583</v>
      </c>
      <c r="B847" s="4">
        <v>180</v>
      </c>
      <c r="C847" s="4">
        <v>181.429993</v>
      </c>
      <c r="D847" s="4">
        <v>171.36000100000001</v>
      </c>
      <c r="E847" s="4">
        <v>176.80999800000001</v>
      </c>
      <c r="F847" s="4">
        <v>176.80999800000001</v>
      </c>
      <c r="G847" s="3">
        <v>22467100</v>
      </c>
      <c r="H847" s="4">
        <f>ROUND(tblstock[[#This Row],[Volume]]/1000000,1)</f>
        <v>22.5</v>
      </c>
      <c r="I847" s="8">
        <f t="shared" si="52"/>
        <v>9.189503582012112E-3</v>
      </c>
      <c r="J847" s="8">
        <f>J846*(1+tblstock[[#This Row],[DailyReturns]])</f>
        <v>7.4010048305150704</v>
      </c>
      <c r="K847" s="4">
        <f t="shared" si="49"/>
        <v>172.29749910000004</v>
      </c>
      <c r="L847" s="4">
        <f t="shared" si="51"/>
        <v>173.59919861999998</v>
      </c>
      <c r="M847" s="10">
        <f t="shared" si="50"/>
        <v>3.2700635386079972E-2</v>
      </c>
    </row>
    <row r="848" spans="1:13" x14ac:dyDescent="0.3">
      <c r="A848" s="1">
        <v>41584</v>
      </c>
      <c r="B848" s="4">
        <v>154.80999800000001</v>
      </c>
      <c r="C848" s="4">
        <v>160.729996</v>
      </c>
      <c r="D848" s="4">
        <v>146.35000600000001</v>
      </c>
      <c r="E848" s="4">
        <v>151.16000399999999</v>
      </c>
      <c r="F848" s="4">
        <v>151.16000399999999</v>
      </c>
      <c r="G848" s="3">
        <v>31071700</v>
      </c>
      <c r="H848" s="4">
        <f>ROUND(tblstock[[#This Row],[Volume]]/1000000,1)</f>
        <v>31.1</v>
      </c>
      <c r="I848" s="8">
        <f t="shared" si="52"/>
        <v>-0.14507094785443084</v>
      </c>
      <c r="J848" s="8">
        <f>J847*(1+tblstock[[#This Row],[DailyReturns]])</f>
        <v>6.3273340446770279</v>
      </c>
      <c r="K848" s="4">
        <f t="shared" si="49"/>
        <v>171.41649935000004</v>
      </c>
      <c r="L848" s="4">
        <f t="shared" si="51"/>
        <v>173.2821988</v>
      </c>
      <c r="M848" s="10">
        <f t="shared" si="50"/>
        <v>4.1572779310876842E-2</v>
      </c>
    </row>
    <row r="849" spans="1:13" x14ac:dyDescent="0.3">
      <c r="A849" s="1">
        <v>41585</v>
      </c>
      <c r="B849" s="4">
        <v>144.19000199999999</v>
      </c>
      <c r="C849" s="4">
        <v>145.64999399999999</v>
      </c>
      <c r="D849" s="4">
        <v>137.61999499999999</v>
      </c>
      <c r="E849" s="4">
        <v>139.770004</v>
      </c>
      <c r="F849" s="4">
        <v>139.770004</v>
      </c>
      <c r="G849" s="3">
        <v>22284700</v>
      </c>
      <c r="H849" s="4">
        <f>ROUND(tblstock[[#This Row],[Volume]]/1000000,1)</f>
        <v>22.3</v>
      </c>
      <c r="I849" s="8">
        <f t="shared" si="52"/>
        <v>-7.5350619863704074E-2</v>
      </c>
      <c r="J849" s="8">
        <f>J848*(1+tblstock[[#This Row],[DailyReturns]])</f>
        <v>5.850565502325896</v>
      </c>
      <c r="K849" s="4">
        <f t="shared" si="49"/>
        <v>169.75849990000003</v>
      </c>
      <c r="L849" s="4">
        <f t="shared" si="51"/>
        <v>172.74859894000002</v>
      </c>
      <c r="M849" s="10">
        <f t="shared" si="50"/>
        <v>4.3127474678931743E-2</v>
      </c>
    </row>
    <row r="850" spans="1:13" x14ac:dyDescent="0.3">
      <c r="A850" s="1">
        <v>41586</v>
      </c>
      <c r="B850" s="4">
        <v>136.479996</v>
      </c>
      <c r="C850" s="4">
        <v>140.60000600000001</v>
      </c>
      <c r="D850" s="4">
        <v>132.320007</v>
      </c>
      <c r="E850" s="4">
        <v>137.949997</v>
      </c>
      <c r="F850" s="4">
        <v>137.949997</v>
      </c>
      <c r="G850" s="3">
        <v>22477900</v>
      </c>
      <c r="H850" s="4">
        <f>ROUND(tblstock[[#This Row],[Volume]]/1000000,1)</f>
        <v>22.5</v>
      </c>
      <c r="I850" s="8">
        <f t="shared" si="52"/>
        <v>-1.3021441996953823E-2</v>
      </c>
      <c r="J850" s="8">
        <f>J849*(1+tblstock[[#This Row],[DailyReturns]])</f>
        <v>5.77438270298798</v>
      </c>
      <c r="K850" s="4">
        <f t="shared" si="49"/>
        <v>167.72099990000001</v>
      </c>
      <c r="L850" s="4">
        <f t="shared" si="51"/>
        <v>172.18639891999999</v>
      </c>
      <c r="M850" s="10">
        <f t="shared" si="50"/>
        <v>4.2955599919629599E-2</v>
      </c>
    </row>
    <row r="851" spans="1:13" x14ac:dyDescent="0.3">
      <c r="A851" s="1">
        <v>41589</v>
      </c>
      <c r="B851" s="4">
        <v>141</v>
      </c>
      <c r="C851" s="4">
        <v>145.41999799999999</v>
      </c>
      <c r="D851" s="4">
        <v>137.10000600000001</v>
      </c>
      <c r="E851" s="4">
        <v>144.699997</v>
      </c>
      <c r="F851" s="4">
        <v>144.699997</v>
      </c>
      <c r="G851" s="3">
        <v>13997600</v>
      </c>
      <c r="H851" s="4">
        <f>ROUND(tblstock[[#This Row],[Volume]]/1000000,1)</f>
        <v>14</v>
      </c>
      <c r="I851" s="8">
        <f t="shared" si="52"/>
        <v>4.8930773082945411E-2</v>
      </c>
      <c r="J851" s="8">
        <f>J850*(1+tblstock[[#This Row],[DailyReturns]])</f>
        <v>6.0569277127219694</v>
      </c>
      <c r="K851" s="4">
        <f t="shared" si="49"/>
        <v>165.96999970000002</v>
      </c>
      <c r="L851" s="4">
        <f t="shared" si="51"/>
        <v>171.70039886000004</v>
      </c>
      <c r="M851" s="10">
        <f t="shared" si="50"/>
        <v>4.4062673108941512E-2</v>
      </c>
    </row>
    <row r="852" spans="1:13" x14ac:dyDescent="0.3">
      <c r="A852" s="1">
        <v>41590</v>
      </c>
      <c r="B852" s="4">
        <v>144.69000199999999</v>
      </c>
      <c r="C852" s="4">
        <v>144.699997</v>
      </c>
      <c r="D852" s="4">
        <v>136.179993</v>
      </c>
      <c r="E852" s="4">
        <v>137.800003</v>
      </c>
      <c r="F852" s="4">
        <v>137.800003</v>
      </c>
      <c r="G852" s="3">
        <v>14985200</v>
      </c>
      <c r="H852" s="4">
        <f>ROUND(tblstock[[#This Row],[Volume]]/1000000,1)</f>
        <v>15</v>
      </c>
      <c r="I852" s="8">
        <f t="shared" si="52"/>
        <v>-4.7684824761952085E-2</v>
      </c>
      <c r="J852" s="8">
        <f>J851*(1+tblstock[[#This Row],[DailyReturns]])</f>
        <v>5.7681041761450107</v>
      </c>
      <c r="K852" s="4">
        <f t="shared" si="49"/>
        <v>163.66299974999998</v>
      </c>
      <c r="L852" s="4">
        <f t="shared" si="51"/>
        <v>171.07759888000001</v>
      </c>
      <c r="M852" s="10">
        <f t="shared" si="50"/>
        <v>4.4593484163588132E-2</v>
      </c>
    </row>
    <row r="853" spans="1:13" x14ac:dyDescent="0.3">
      <c r="A853" s="1">
        <v>41591</v>
      </c>
      <c r="B853" s="4">
        <v>140.83999600000001</v>
      </c>
      <c r="C853" s="4">
        <v>142.36999499999999</v>
      </c>
      <c r="D853" s="4">
        <v>136.33999600000001</v>
      </c>
      <c r="E853" s="4">
        <v>138.699997</v>
      </c>
      <c r="F853" s="4">
        <v>138.699997</v>
      </c>
      <c r="G853" s="3">
        <v>12658300</v>
      </c>
      <c r="H853" s="4">
        <f>ROUND(tblstock[[#This Row],[Volume]]/1000000,1)</f>
        <v>12.7</v>
      </c>
      <c r="I853" s="8">
        <f t="shared" si="52"/>
        <v>6.5311609608600107E-3</v>
      </c>
      <c r="J853" s="8">
        <f>J852*(1+tblstock[[#This Row],[DailyReturns]])</f>
        <v>5.8057765929584226</v>
      </c>
      <c r="K853" s="4">
        <f t="shared" si="49"/>
        <v>161.41999970000001</v>
      </c>
      <c r="L853" s="4">
        <f t="shared" si="51"/>
        <v>170.43919892000002</v>
      </c>
      <c r="M853" s="10">
        <f t="shared" si="50"/>
        <v>4.3605017055976601E-2</v>
      </c>
    </row>
    <row r="854" spans="1:13" x14ac:dyDescent="0.3">
      <c r="A854" s="1">
        <v>41592</v>
      </c>
      <c r="B854" s="4">
        <v>138.91999799999999</v>
      </c>
      <c r="C854" s="4">
        <v>140.39999399999999</v>
      </c>
      <c r="D854" s="4">
        <v>134.11000100000001</v>
      </c>
      <c r="E854" s="4">
        <v>137.60000600000001</v>
      </c>
      <c r="F854" s="4">
        <v>137.60000600000001</v>
      </c>
      <c r="G854" s="3">
        <v>12203700</v>
      </c>
      <c r="H854" s="4">
        <f>ROUND(tblstock[[#This Row],[Volume]]/1000000,1)</f>
        <v>12.2</v>
      </c>
      <c r="I854" s="8">
        <f t="shared" si="52"/>
        <v>-7.9307211520703112E-3</v>
      </c>
      <c r="J854" s="8">
        <f>J853*(1+tblstock[[#This Row],[DailyReturns]])</f>
        <v>5.759732597728453</v>
      </c>
      <c r="K854" s="4">
        <f t="shared" ref="K854:K917" si="53">AVERAGE(E835:E854)</f>
        <v>159.15999985000002</v>
      </c>
      <c r="L854" s="4">
        <f t="shared" si="51"/>
        <v>169.79259918</v>
      </c>
      <c r="M854" s="10">
        <f t="shared" si="50"/>
        <v>4.3135718398232117E-2</v>
      </c>
    </row>
    <row r="855" spans="1:13" x14ac:dyDescent="0.3">
      <c r="A855" s="1">
        <v>41593</v>
      </c>
      <c r="B855" s="4">
        <v>136.85000600000001</v>
      </c>
      <c r="C855" s="4">
        <v>137.949997</v>
      </c>
      <c r="D855" s="4">
        <v>134.35000600000001</v>
      </c>
      <c r="E855" s="4">
        <v>135.449997</v>
      </c>
      <c r="F855" s="4">
        <v>135.449997</v>
      </c>
      <c r="G855" s="3">
        <v>9900200</v>
      </c>
      <c r="H855" s="4">
        <f>ROUND(tblstock[[#This Row],[Volume]]/1000000,1)</f>
        <v>9.9</v>
      </c>
      <c r="I855" s="8">
        <f t="shared" si="52"/>
        <v>-1.5625064725651328E-2</v>
      </c>
      <c r="J855" s="8">
        <f>J854*(1+tblstock[[#This Row],[DailyReturns]])</f>
        <v>5.6697364030865023</v>
      </c>
      <c r="K855" s="4">
        <f t="shared" si="53"/>
        <v>156.76250000000002</v>
      </c>
      <c r="L855" s="4">
        <f t="shared" si="51"/>
        <v>169.16219910000001</v>
      </c>
      <c r="M855" s="10">
        <f t="shared" si="50"/>
        <v>4.2104862486853842E-2</v>
      </c>
    </row>
    <row r="856" spans="1:13" x14ac:dyDescent="0.3">
      <c r="A856" s="1">
        <v>41596</v>
      </c>
      <c r="B856" s="4">
        <v>135.270004</v>
      </c>
      <c r="C856" s="4">
        <v>135.449997</v>
      </c>
      <c r="D856" s="4">
        <v>119.610001</v>
      </c>
      <c r="E856" s="4">
        <v>121.58000199999999</v>
      </c>
      <c r="F856" s="4">
        <v>121.58000199999999</v>
      </c>
      <c r="G856" s="3">
        <v>23138200</v>
      </c>
      <c r="H856" s="4">
        <f>ROUND(tblstock[[#This Row],[Volume]]/1000000,1)</f>
        <v>23.1</v>
      </c>
      <c r="I856" s="8">
        <f t="shared" si="52"/>
        <v>-0.1023993747301449</v>
      </c>
      <c r="J856" s="8">
        <f>J855*(1+tblstock[[#This Row],[DailyReturns]])</f>
        <v>5.0891589405257038</v>
      </c>
      <c r="K856" s="4">
        <f t="shared" si="53"/>
        <v>154.21149980000004</v>
      </c>
      <c r="L856" s="4">
        <f t="shared" si="51"/>
        <v>168.37979920000001</v>
      </c>
      <c r="M856" s="10">
        <f t="shared" si="50"/>
        <v>4.5137843141119217E-2</v>
      </c>
    </row>
    <row r="857" spans="1:13" x14ac:dyDescent="0.3">
      <c r="A857" s="1">
        <v>41597</v>
      </c>
      <c r="B857" s="4">
        <v>119.43</v>
      </c>
      <c r="C857" s="4">
        <v>129</v>
      </c>
      <c r="D857" s="4">
        <v>119.220001</v>
      </c>
      <c r="E857" s="4">
        <v>126.089996</v>
      </c>
      <c r="F857" s="4">
        <v>126.089996</v>
      </c>
      <c r="G857" s="3">
        <v>19816200</v>
      </c>
      <c r="H857" s="4">
        <f>ROUND(tblstock[[#This Row],[Volume]]/1000000,1)</f>
        <v>19.8</v>
      </c>
      <c r="I857" s="8">
        <f t="shared" si="52"/>
        <v>3.7094866966690843E-2</v>
      </c>
      <c r="J857" s="8">
        <f>J856*(1+tblstock[[#This Row],[DailyReturns]])</f>
        <v>5.2779406143968499</v>
      </c>
      <c r="K857" s="4">
        <f t="shared" si="53"/>
        <v>151.93899995000004</v>
      </c>
      <c r="L857" s="4">
        <f t="shared" si="51"/>
        <v>167.57419922</v>
      </c>
      <c r="M857" s="10">
        <f t="shared" si="50"/>
        <v>4.5556071650030158E-2</v>
      </c>
    </row>
    <row r="858" spans="1:13" x14ac:dyDescent="0.3">
      <c r="A858" s="1">
        <v>41598</v>
      </c>
      <c r="B858" s="4">
        <v>126.08000199999999</v>
      </c>
      <c r="C858" s="4">
        <v>127.449997</v>
      </c>
      <c r="D858" s="4">
        <v>119.05999799999999</v>
      </c>
      <c r="E858" s="4">
        <v>121.110001</v>
      </c>
      <c r="F858" s="4">
        <v>121.110001</v>
      </c>
      <c r="G858" s="3">
        <v>13849600</v>
      </c>
      <c r="H858" s="4">
        <f>ROUND(tblstock[[#This Row],[Volume]]/1000000,1)</f>
        <v>13.8</v>
      </c>
      <c r="I858" s="8">
        <f t="shared" si="52"/>
        <v>-3.9495559980825143E-2</v>
      </c>
      <c r="J858" s="8">
        <f>J857*(1+tblstock[[#This Row],[DailyReturns]])</f>
        <v>5.0694853942857065</v>
      </c>
      <c r="K858" s="4">
        <f t="shared" si="53"/>
        <v>149.76950000000005</v>
      </c>
      <c r="L858" s="4">
        <f t="shared" si="51"/>
        <v>166.72599915999999</v>
      </c>
      <c r="M858" s="10">
        <f t="shared" si="50"/>
        <v>4.5663263222136062E-2</v>
      </c>
    </row>
    <row r="859" spans="1:13" x14ac:dyDescent="0.3">
      <c r="A859" s="1">
        <v>41599</v>
      </c>
      <c r="B859" s="4">
        <v>122.889999</v>
      </c>
      <c r="C859" s="4">
        <v>124.790001</v>
      </c>
      <c r="D859" s="4">
        <v>120.25</v>
      </c>
      <c r="E859" s="4">
        <v>122.099998</v>
      </c>
      <c r="F859" s="4">
        <v>122.099998</v>
      </c>
      <c r="G859" s="3">
        <v>11903800</v>
      </c>
      <c r="H859" s="4">
        <f>ROUND(tblstock[[#This Row],[Volume]]/1000000,1)</f>
        <v>11.9</v>
      </c>
      <c r="I859" s="8">
        <f t="shared" si="52"/>
        <v>8.1743620826161371E-3</v>
      </c>
      <c r="J859" s="8">
        <f>J858*(1+tblstock[[#This Row],[DailyReturns]])</f>
        <v>5.1109252034711323</v>
      </c>
      <c r="K859" s="4">
        <f t="shared" si="53"/>
        <v>147.21700020000003</v>
      </c>
      <c r="L859" s="4">
        <f t="shared" si="51"/>
        <v>165.86939925999999</v>
      </c>
      <c r="M859" s="10">
        <f t="shared" si="50"/>
        <v>4.5343748537093088E-2</v>
      </c>
    </row>
    <row r="860" spans="1:13" x14ac:dyDescent="0.3">
      <c r="A860" s="1">
        <v>41600</v>
      </c>
      <c r="B860" s="4">
        <v>121.58000199999999</v>
      </c>
      <c r="C860" s="4">
        <v>122.75</v>
      </c>
      <c r="D860" s="4">
        <v>117.93</v>
      </c>
      <c r="E860" s="4">
        <v>121.379997</v>
      </c>
      <c r="F860" s="4">
        <v>121.379997</v>
      </c>
      <c r="G860" s="3">
        <v>11096700</v>
      </c>
      <c r="H860" s="4">
        <f>ROUND(tblstock[[#This Row],[Volume]]/1000000,1)</f>
        <v>11.1</v>
      </c>
      <c r="I860" s="8">
        <f t="shared" si="52"/>
        <v>-5.8968141834039702E-3</v>
      </c>
      <c r="J860" s="8">
        <f>J859*(1+tblstock[[#This Row],[DailyReturns]])</f>
        <v>5.0807870272409872</v>
      </c>
      <c r="K860" s="4">
        <f t="shared" si="53"/>
        <v>144.80299985000005</v>
      </c>
      <c r="L860" s="4">
        <f t="shared" si="51"/>
        <v>164.98619933999998</v>
      </c>
      <c r="M860" s="10">
        <f t="shared" si="50"/>
        <v>4.4620595508730314E-2</v>
      </c>
    </row>
    <row r="861" spans="1:13" x14ac:dyDescent="0.3">
      <c r="A861" s="1">
        <v>41603</v>
      </c>
      <c r="B861" s="4">
        <v>124.5</v>
      </c>
      <c r="C861" s="4">
        <v>125.839996</v>
      </c>
      <c r="D861" s="4">
        <v>120.300003</v>
      </c>
      <c r="E861" s="4">
        <v>120.839996</v>
      </c>
      <c r="F861" s="4">
        <v>120.839996</v>
      </c>
      <c r="G861" s="3">
        <v>10267300</v>
      </c>
      <c r="H861" s="4">
        <f>ROUND(tblstock[[#This Row],[Volume]]/1000000,1)</f>
        <v>10.3</v>
      </c>
      <c r="I861" s="8">
        <f t="shared" si="52"/>
        <v>-4.4488467074192111E-3</v>
      </c>
      <c r="J861" s="8">
        <f>J860*(1+tblstock[[#This Row],[DailyReturns]])</f>
        <v>5.0581833846037476</v>
      </c>
      <c r="K861" s="4">
        <f t="shared" si="53"/>
        <v>142.70199960000002</v>
      </c>
      <c r="L861" s="4">
        <f t="shared" si="51"/>
        <v>164.07139921999999</v>
      </c>
      <c r="M861" s="10">
        <f t="shared" si="50"/>
        <v>4.4525093658664375E-2</v>
      </c>
    </row>
    <row r="862" spans="1:13" x14ac:dyDescent="0.3">
      <c r="A862" s="1">
        <v>41604</v>
      </c>
      <c r="B862" s="4">
        <v>119.379997</v>
      </c>
      <c r="C862" s="4">
        <v>122.720001</v>
      </c>
      <c r="D862" s="4">
        <v>116.099998</v>
      </c>
      <c r="E862" s="4">
        <v>120.5</v>
      </c>
      <c r="F862" s="4">
        <v>120.5</v>
      </c>
      <c r="G862" s="3">
        <v>13885500</v>
      </c>
      <c r="H862" s="4">
        <f>ROUND(tblstock[[#This Row],[Volume]]/1000000,1)</f>
        <v>13.9</v>
      </c>
      <c r="I862" s="8">
        <f t="shared" si="52"/>
        <v>-2.8136048597684439E-3</v>
      </c>
      <c r="J862" s="8">
        <f>J861*(1+tblstock[[#This Row],[DailyReturns]])</f>
        <v>5.0439516552512265</v>
      </c>
      <c r="K862" s="4">
        <f t="shared" si="53"/>
        <v>140.50349955000002</v>
      </c>
      <c r="L862" s="4">
        <f t="shared" si="51"/>
        <v>163.15679929999996</v>
      </c>
      <c r="M862" s="10">
        <f t="shared" si="50"/>
        <v>4.4072296262778587E-2</v>
      </c>
    </row>
    <row r="863" spans="1:13" x14ac:dyDescent="0.3">
      <c r="A863" s="1">
        <v>41605</v>
      </c>
      <c r="B863" s="4">
        <v>121.30999799999999</v>
      </c>
      <c r="C863" s="4">
        <v>126.949997</v>
      </c>
      <c r="D863" s="4">
        <v>119.519997</v>
      </c>
      <c r="E863" s="4">
        <v>126.94000200000001</v>
      </c>
      <c r="F863" s="4">
        <v>126.94000200000001</v>
      </c>
      <c r="G863" s="3">
        <v>12367600</v>
      </c>
      <c r="H863" s="4">
        <f>ROUND(tblstock[[#This Row],[Volume]]/1000000,1)</f>
        <v>12.4</v>
      </c>
      <c r="I863" s="8">
        <f t="shared" si="52"/>
        <v>5.3444000000000054E-2</v>
      </c>
      <c r="J863" s="8">
        <f>J862*(1+tblstock[[#This Row],[DailyReturns]])</f>
        <v>5.313520607514473</v>
      </c>
      <c r="K863" s="4">
        <f t="shared" si="53"/>
        <v>138.88949959999997</v>
      </c>
      <c r="L863" s="4">
        <f t="shared" si="51"/>
        <v>162.37119931999996</v>
      </c>
      <c r="M863" s="10">
        <f t="shared" si="50"/>
        <v>4.5629812115294689E-2</v>
      </c>
    </row>
    <row r="864" spans="1:13" x14ac:dyDescent="0.3">
      <c r="A864" s="1">
        <v>41607</v>
      </c>
      <c r="B864" s="4">
        <v>129.770004</v>
      </c>
      <c r="C864" s="4">
        <v>130.58999600000001</v>
      </c>
      <c r="D864" s="4">
        <v>126.980003</v>
      </c>
      <c r="E864" s="4">
        <v>127.279999</v>
      </c>
      <c r="F864" s="4">
        <v>127.279999</v>
      </c>
      <c r="G864" s="3">
        <v>9716200</v>
      </c>
      <c r="H864" s="4">
        <f>ROUND(tblstock[[#This Row],[Volume]]/1000000,1)</f>
        <v>9.6999999999999993</v>
      </c>
      <c r="I864" s="8">
        <f t="shared" si="52"/>
        <v>2.6784070792751111E-3</v>
      </c>
      <c r="J864" s="8">
        <f>J863*(1+tblstock[[#This Row],[DailyReturns]])</f>
        <v>5.3277523787255143</v>
      </c>
      <c r="K864" s="4">
        <f t="shared" si="53"/>
        <v>137.25649944999998</v>
      </c>
      <c r="L864" s="4">
        <f t="shared" si="51"/>
        <v>161.35839933999998</v>
      </c>
      <c r="M864" s="10">
        <f t="shared" ref="M864:M927" si="54">_xlfn.STDEV.P(I835:I864)</f>
        <v>4.5681062513562659E-2</v>
      </c>
    </row>
    <row r="865" spans="1:13" x14ac:dyDescent="0.3">
      <c r="A865" s="1">
        <v>41610</v>
      </c>
      <c r="B865" s="4">
        <v>126.349998</v>
      </c>
      <c r="C865" s="4">
        <v>128.550003</v>
      </c>
      <c r="D865" s="4">
        <v>123.93</v>
      </c>
      <c r="E865" s="4">
        <v>124.16999800000001</v>
      </c>
      <c r="F865" s="4">
        <v>124.16999800000001</v>
      </c>
      <c r="G865" s="3">
        <v>7751200</v>
      </c>
      <c r="H865" s="4">
        <f>ROUND(tblstock[[#This Row],[Volume]]/1000000,1)</f>
        <v>7.8</v>
      </c>
      <c r="I865" s="8">
        <f t="shared" si="52"/>
        <v>-2.4434326087636099E-2</v>
      </c>
      <c r="J865" s="8">
        <f>J864*(1+tblstock[[#This Row],[DailyReturns]])</f>
        <v>5.1975723397895566</v>
      </c>
      <c r="K865" s="4">
        <f t="shared" si="53"/>
        <v>135.35649944999994</v>
      </c>
      <c r="L865" s="4">
        <f t="shared" si="51"/>
        <v>160.17399931999998</v>
      </c>
      <c r="M865" s="10">
        <f t="shared" si="54"/>
        <v>4.566492494604886E-2</v>
      </c>
    </row>
    <row r="866" spans="1:13" x14ac:dyDescent="0.3">
      <c r="A866" s="1">
        <v>41611</v>
      </c>
      <c r="B866" s="4">
        <v>132.679993</v>
      </c>
      <c r="C866" s="4">
        <v>144.94000199999999</v>
      </c>
      <c r="D866" s="4">
        <v>131.58999600000001</v>
      </c>
      <c r="E866" s="4">
        <v>144.699997</v>
      </c>
      <c r="F866" s="4">
        <v>144.699997</v>
      </c>
      <c r="G866" s="3">
        <v>25682400</v>
      </c>
      <c r="H866" s="4">
        <f>ROUND(tblstock[[#This Row],[Volume]]/1000000,1)</f>
        <v>25.7</v>
      </c>
      <c r="I866" s="8">
        <f t="shared" si="52"/>
        <v>0.1653378378889882</v>
      </c>
      <c r="J866" s="8">
        <f>J865*(1+tblstock[[#This Row],[DailyReturns]])</f>
        <v>6.0569277127219721</v>
      </c>
      <c r="K866" s="4">
        <f t="shared" si="53"/>
        <v>133.83149944999997</v>
      </c>
      <c r="L866" s="4">
        <f t="shared" si="51"/>
        <v>159.44579923999999</v>
      </c>
      <c r="M866" s="10">
        <f t="shared" si="54"/>
        <v>5.4790287708802142E-2</v>
      </c>
    </row>
    <row r="867" spans="1:13" x14ac:dyDescent="0.3">
      <c r="A867" s="1">
        <v>41612</v>
      </c>
      <c r="B867" s="4">
        <v>144.320007</v>
      </c>
      <c r="C867" s="4">
        <v>144.429993</v>
      </c>
      <c r="D867" s="4">
        <v>137.13000500000001</v>
      </c>
      <c r="E867" s="4">
        <v>138.949997</v>
      </c>
      <c r="F867" s="4">
        <v>138.949997</v>
      </c>
      <c r="G867" s="3">
        <v>13147700</v>
      </c>
      <c r="H867" s="4">
        <f>ROUND(tblstock[[#This Row],[Volume]]/1000000,1)</f>
        <v>13.1</v>
      </c>
      <c r="I867" s="8">
        <f t="shared" si="52"/>
        <v>-3.973738852254434E-2</v>
      </c>
      <c r="J867" s="8">
        <f>J866*(1+tblstock[[#This Row],[DailyReturns]])</f>
        <v>5.8162412229485732</v>
      </c>
      <c r="K867" s="4">
        <f t="shared" si="53"/>
        <v>131.93849939999998</v>
      </c>
      <c r="L867" s="4">
        <f t="shared" si="51"/>
        <v>158.57819913999995</v>
      </c>
      <c r="M867" s="10">
        <f t="shared" si="54"/>
        <v>5.5157328173464013E-2</v>
      </c>
    </row>
    <row r="868" spans="1:13" x14ac:dyDescent="0.3">
      <c r="A868" s="1">
        <v>41613</v>
      </c>
      <c r="B868" s="4">
        <v>140.14999399999999</v>
      </c>
      <c r="C868" s="4">
        <v>143.35000600000001</v>
      </c>
      <c r="D868" s="4">
        <v>139.5</v>
      </c>
      <c r="E868" s="4">
        <v>140.479996</v>
      </c>
      <c r="F868" s="4">
        <v>140.479996</v>
      </c>
      <c r="G868" s="3">
        <v>9288400</v>
      </c>
      <c r="H868" s="4">
        <f>ROUND(tblstock[[#This Row],[Volume]]/1000000,1)</f>
        <v>9.3000000000000007</v>
      </c>
      <c r="I868" s="8">
        <f t="shared" si="52"/>
        <v>1.1011148132662454E-2</v>
      </c>
      <c r="J868" s="8">
        <f>J867*(1+tblstock[[#This Row],[DailyReturns]])</f>
        <v>5.8802847166297578</v>
      </c>
      <c r="K868" s="4">
        <f t="shared" si="53"/>
        <v>131.40449900000002</v>
      </c>
      <c r="L868" s="4">
        <f t="shared" si="51"/>
        <v>157.68299895999996</v>
      </c>
      <c r="M868" s="10">
        <f t="shared" si="54"/>
        <v>5.4829193449292962E-2</v>
      </c>
    </row>
    <row r="869" spans="1:13" x14ac:dyDescent="0.3">
      <c r="A869" s="1">
        <v>41614</v>
      </c>
      <c r="B869" s="4">
        <v>141.509995</v>
      </c>
      <c r="C869" s="4">
        <v>142.490005</v>
      </c>
      <c r="D869" s="4">
        <v>136.300003</v>
      </c>
      <c r="E869" s="4">
        <v>137.36000100000001</v>
      </c>
      <c r="F869" s="4">
        <v>137.36000100000001</v>
      </c>
      <c r="G869" s="3">
        <v>7909600</v>
      </c>
      <c r="H869" s="4">
        <f>ROUND(tblstock[[#This Row],[Volume]]/1000000,1)</f>
        <v>7.9</v>
      </c>
      <c r="I869" s="8">
        <f t="shared" si="52"/>
        <v>-2.2209532238312343E-2</v>
      </c>
      <c r="J869" s="8">
        <f>J868*(1+tblstock[[#This Row],[DailyReturns]])</f>
        <v>5.7496863436453136</v>
      </c>
      <c r="K869" s="4">
        <f t="shared" si="53"/>
        <v>131.28399885000002</v>
      </c>
      <c r="L869" s="4">
        <f t="shared" si="51"/>
        <v>156.65739899999994</v>
      </c>
      <c r="M869" s="10">
        <f t="shared" si="54"/>
        <v>5.3903793592665492E-2</v>
      </c>
    </row>
    <row r="870" spans="1:13" x14ac:dyDescent="0.3">
      <c r="A870" s="1">
        <v>41617</v>
      </c>
      <c r="B870" s="4">
        <v>137</v>
      </c>
      <c r="C870" s="4">
        <v>141.699997</v>
      </c>
      <c r="D870" s="4">
        <v>134.21000699999999</v>
      </c>
      <c r="E870" s="4">
        <v>141.60000600000001</v>
      </c>
      <c r="F870" s="4">
        <v>141.60000600000001</v>
      </c>
      <c r="G870" s="3">
        <v>9061500</v>
      </c>
      <c r="H870" s="4">
        <f>ROUND(tblstock[[#This Row],[Volume]]/1000000,1)</f>
        <v>9.1</v>
      </c>
      <c r="I870" s="8">
        <f t="shared" si="52"/>
        <v>3.0867828837595861E-2</v>
      </c>
      <c r="J870" s="8">
        <f>J869*(1+tblstock[[#This Row],[DailyReturns]])</f>
        <v>5.9271666775708196</v>
      </c>
      <c r="K870" s="4">
        <f t="shared" si="53"/>
        <v>131.46649930000004</v>
      </c>
      <c r="L870" s="4">
        <f t="shared" si="51"/>
        <v>155.67139923999994</v>
      </c>
      <c r="M870" s="10">
        <f t="shared" si="54"/>
        <v>5.4241766851053856E-2</v>
      </c>
    </row>
    <row r="871" spans="1:13" x14ac:dyDescent="0.3">
      <c r="A871" s="1">
        <v>41618</v>
      </c>
      <c r="B871" s="4">
        <v>140.050003</v>
      </c>
      <c r="C871" s="4">
        <v>145.86999499999999</v>
      </c>
      <c r="D871" s="4">
        <v>139.86000100000001</v>
      </c>
      <c r="E871" s="4">
        <v>142.19000199999999</v>
      </c>
      <c r="F871" s="4">
        <v>142.19000199999999</v>
      </c>
      <c r="G871" s="3">
        <v>10748200</v>
      </c>
      <c r="H871" s="4">
        <f>ROUND(tblstock[[#This Row],[Volume]]/1000000,1)</f>
        <v>10.7</v>
      </c>
      <c r="I871" s="8">
        <f t="shared" si="52"/>
        <v>4.166638241526523E-3</v>
      </c>
      <c r="J871" s="8">
        <f>J870*(1+tblstock[[#This Row],[DailyReturns]])</f>
        <v>5.9518630369134886</v>
      </c>
      <c r="K871" s="4">
        <f t="shared" si="53"/>
        <v>131.34099955000002</v>
      </c>
      <c r="L871" s="4">
        <f t="shared" si="51"/>
        <v>154.64779937999995</v>
      </c>
      <c r="M871" s="10">
        <f t="shared" si="54"/>
        <v>5.3855487898638414E-2</v>
      </c>
    </row>
    <row r="872" spans="1:13" x14ac:dyDescent="0.3">
      <c r="A872" s="1">
        <v>41619</v>
      </c>
      <c r="B872" s="4">
        <v>141.88000500000001</v>
      </c>
      <c r="C872" s="4">
        <v>143.050003</v>
      </c>
      <c r="D872" s="4">
        <v>139.490005</v>
      </c>
      <c r="E872" s="4">
        <v>139.64999399999999</v>
      </c>
      <c r="F872" s="4">
        <v>139.64999399999999</v>
      </c>
      <c r="G872" s="3">
        <v>7137800</v>
      </c>
      <c r="H872" s="4">
        <f>ROUND(tblstock[[#This Row],[Volume]]/1000000,1)</f>
        <v>7.1</v>
      </c>
      <c r="I872" s="8">
        <f t="shared" si="52"/>
        <v>-1.7863478193072959E-2</v>
      </c>
      <c r="J872" s="8">
        <f>J871*(1+tblstock[[#This Row],[DailyReturns]])</f>
        <v>5.8455420613454274</v>
      </c>
      <c r="K872" s="4">
        <f t="shared" si="53"/>
        <v>131.43349910000001</v>
      </c>
      <c r="L872" s="4">
        <f t="shared" si="51"/>
        <v>153.58079925999994</v>
      </c>
      <c r="M872" s="10">
        <f t="shared" si="54"/>
        <v>5.3863431236933178E-2</v>
      </c>
    </row>
    <row r="873" spans="1:13" x14ac:dyDescent="0.3">
      <c r="A873" s="1">
        <v>41620</v>
      </c>
      <c r="B873" s="4">
        <v>139.699997</v>
      </c>
      <c r="C873" s="4">
        <v>148.240005</v>
      </c>
      <c r="D873" s="4">
        <v>138.529999</v>
      </c>
      <c r="E873" s="4">
        <v>147.470001</v>
      </c>
      <c r="F873" s="4">
        <v>147.470001</v>
      </c>
      <c r="G873" s="3">
        <v>10767800</v>
      </c>
      <c r="H873" s="4">
        <f>ROUND(tblstock[[#This Row],[Volume]]/1000000,1)</f>
        <v>10.8</v>
      </c>
      <c r="I873" s="8">
        <f t="shared" si="52"/>
        <v>5.5997188227591359E-2</v>
      </c>
      <c r="J873" s="8">
        <f>J872*(1+tblstock[[#This Row],[DailyReturns]])</f>
        <v>6.1728759804468893</v>
      </c>
      <c r="K873" s="4">
        <f t="shared" si="53"/>
        <v>131.87199930000003</v>
      </c>
      <c r="L873" s="4">
        <f t="shared" si="51"/>
        <v>152.91119933999997</v>
      </c>
      <c r="M873" s="10">
        <f t="shared" si="54"/>
        <v>5.4649962767005442E-2</v>
      </c>
    </row>
    <row r="874" spans="1:13" x14ac:dyDescent="0.3">
      <c r="A874" s="1">
        <v>41621</v>
      </c>
      <c r="B874" s="4">
        <v>148.050003</v>
      </c>
      <c r="C874" s="4">
        <v>151.800003</v>
      </c>
      <c r="D874" s="4">
        <v>147.320007</v>
      </c>
      <c r="E874" s="4">
        <v>147.64999399999999</v>
      </c>
      <c r="F874" s="4">
        <v>147.64999399999999</v>
      </c>
      <c r="G874" s="3">
        <v>10591900</v>
      </c>
      <c r="H874" s="4">
        <f>ROUND(tblstock[[#This Row],[Volume]]/1000000,1)</f>
        <v>10.6</v>
      </c>
      <c r="I874" s="8">
        <f t="shared" si="52"/>
        <v>1.2205397625242851E-3</v>
      </c>
      <c r="J874" s="8">
        <f>J873*(1+tblstock[[#This Row],[DailyReturns]])</f>
        <v>6.1804102210301552</v>
      </c>
      <c r="K874" s="4">
        <f t="shared" si="53"/>
        <v>132.37449869999998</v>
      </c>
      <c r="L874" s="4">
        <f t="shared" si="51"/>
        <v>152.39799925999995</v>
      </c>
      <c r="M874" s="10">
        <f t="shared" si="54"/>
        <v>5.4641938400838946E-2</v>
      </c>
    </row>
    <row r="875" spans="1:13" x14ac:dyDescent="0.3">
      <c r="A875" s="1">
        <v>41624</v>
      </c>
      <c r="B875" s="4">
        <v>148.479996</v>
      </c>
      <c r="C875" s="4">
        <v>150.429993</v>
      </c>
      <c r="D875" s="4">
        <v>146.10000600000001</v>
      </c>
      <c r="E875" s="4">
        <v>147.94000199999999</v>
      </c>
      <c r="F875" s="4">
        <v>147.94000199999999</v>
      </c>
      <c r="G875" s="3">
        <v>6675300</v>
      </c>
      <c r="H875" s="4">
        <f>ROUND(tblstock[[#This Row],[Volume]]/1000000,1)</f>
        <v>6.7</v>
      </c>
      <c r="I875" s="8">
        <f t="shared" si="52"/>
        <v>1.9641585627155548E-3</v>
      </c>
      <c r="J875" s="8">
        <f>J874*(1+tblstock[[#This Row],[DailyReturns]])</f>
        <v>6.1925495266868857</v>
      </c>
      <c r="K875" s="4">
        <f t="shared" si="53"/>
        <v>132.99899894999999</v>
      </c>
      <c r="L875" s="4">
        <f t="shared" si="51"/>
        <v>151.73719937999996</v>
      </c>
      <c r="M875" s="10">
        <f t="shared" si="54"/>
        <v>5.4573782148622525E-2</v>
      </c>
    </row>
    <row r="876" spans="1:13" x14ac:dyDescent="0.3">
      <c r="A876" s="1">
        <v>41625</v>
      </c>
      <c r="B876" s="4">
        <v>147.58000200000001</v>
      </c>
      <c r="C876" s="4">
        <v>154.63000500000001</v>
      </c>
      <c r="D876" s="4">
        <v>146.320007</v>
      </c>
      <c r="E876" s="4">
        <v>152.46000699999999</v>
      </c>
      <c r="F876" s="4">
        <v>152.46000699999999</v>
      </c>
      <c r="G876" s="3">
        <v>10495000</v>
      </c>
      <c r="H876" s="4">
        <f>ROUND(tblstock[[#This Row],[Volume]]/1000000,1)</f>
        <v>10.5</v>
      </c>
      <c r="I876" s="8">
        <f t="shared" si="52"/>
        <v>3.055296024668161E-2</v>
      </c>
      <c r="J876" s="8">
        <f>J875*(1+tblstock[[#This Row],[DailyReturns]])</f>
        <v>6.3817502462013573</v>
      </c>
      <c r="K876" s="4">
        <f t="shared" si="53"/>
        <v>134.5429992</v>
      </c>
      <c r="L876" s="4">
        <f t="shared" si="51"/>
        <v>151.12499937999996</v>
      </c>
      <c r="M876" s="10">
        <f t="shared" si="54"/>
        <v>5.2785063178326715E-2</v>
      </c>
    </row>
    <row r="877" spans="1:13" x14ac:dyDescent="0.3">
      <c r="A877" s="1">
        <v>41626</v>
      </c>
      <c r="B877" s="4">
        <v>152.240005</v>
      </c>
      <c r="C877" s="4">
        <v>154.89999399999999</v>
      </c>
      <c r="D877" s="4">
        <v>145.949997</v>
      </c>
      <c r="E877" s="4">
        <v>147.979996</v>
      </c>
      <c r="F877" s="4">
        <v>147.979996</v>
      </c>
      <c r="G877" s="3">
        <v>11581900</v>
      </c>
      <c r="H877" s="4">
        <f>ROUND(tblstock[[#This Row],[Volume]]/1000000,1)</f>
        <v>11.6</v>
      </c>
      <c r="I877" s="8">
        <f t="shared" si="52"/>
        <v>-2.9384827458390387E-2</v>
      </c>
      <c r="J877" s="8">
        <f>J876*(1+tblstock[[#This Row],[DailyReturns]])</f>
        <v>6.1942236163341899</v>
      </c>
      <c r="K877" s="4">
        <f t="shared" si="53"/>
        <v>135.63749920000001</v>
      </c>
      <c r="L877" s="4">
        <f t="shared" si="51"/>
        <v>150.58999937999999</v>
      </c>
      <c r="M877" s="10">
        <f t="shared" si="54"/>
        <v>5.2936540998679921E-2</v>
      </c>
    </row>
    <row r="878" spans="1:13" x14ac:dyDescent="0.3">
      <c r="A878" s="1">
        <v>41627</v>
      </c>
      <c r="B878" s="4">
        <v>146.89999399999999</v>
      </c>
      <c r="C878" s="4">
        <v>147</v>
      </c>
      <c r="D878" s="4">
        <v>139.10000600000001</v>
      </c>
      <c r="E878" s="4">
        <v>140.720001</v>
      </c>
      <c r="F878" s="4">
        <v>140.720001</v>
      </c>
      <c r="G878" s="3">
        <v>12740000</v>
      </c>
      <c r="H878" s="4">
        <f>ROUND(tblstock[[#This Row],[Volume]]/1000000,1)</f>
        <v>12.7</v>
      </c>
      <c r="I878" s="8">
        <f t="shared" si="52"/>
        <v>-4.9060651413992497E-2</v>
      </c>
      <c r="J878" s="8">
        <f>J877*(1+tblstock[[#This Row],[DailyReturns]])</f>
        <v>5.8903309707128981</v>
      </c>
      <c r="K878" s="4">
        <f t="shared" si="53"/>
        <v>136.61799920000001</v>
      </c>
      <c r="L878" s="4">
        <f t="shared" si="51"/>
        <v>150.02879941999998</v>
      </c>
      <c r="M878" s="10">
        <f t="shared" si="54"/>
        <v>4.690026547628677E-2</v>
      </c>
    </row>
    <row r="879" spans="1:13" x14ac:dyDescent="0.3">
      <c r="A879" s="1">
        <v>41628</v>
      </c>
      <c r="B879" s="4">
        <v>141.58000200000001</v>
      </c>
      <c r="C879" s="4">
        <v>144.35000600000001</v>
      </c>
      <c r="D879" s="4">
        <v>141.58000200000001</v>
      </c>
      <c r="E879" s="4">
        <v>143.240005</v>
      </c>
      <c r="F879" s="4">
        <v>143.240005</v>
      </c>
      <c r="G879" s="3">
        <v>7412600</v>
      </c>
      <c r="H879" s="4">
        <f>ROUND(tblstock[[#This Row],[Volume]]/1000000,1)</f>
        <v>7.4</v>
      </c>
      <c r="I879" s="8">
        <f t="shared" si="52"/>
        <v>1.790793051515115E-2</v>
      </c>
      <c r="J879" s="8">
        <f>J878*(1+tblstock[[#This Row],[DailyReturns]])</f>
        <v>5.9958146084476667</v>
      </c>
      <c r="K879" s="4">
        <f t="shared" si="53"/>
        <v>137.67499955</v>
      </c>
      <c r="L879" s="4">
        <f t="shared" si="51"/>
        <v>149.43499965999999</v>
      </c>
      <c r="M879" s="10">
        <f t="shared" si="54"/>
        <v>4.4939584268254527E-2</v>
      </c>
    </row>
    <row r="880" spans="1:13" x14ac:dyDescent="0.3">
      <c r="A880" s="1">
        <v>41631</v>
      </c>
      <c r="B880" s="4">
        <v>144.85000600000001</v>
      </c>
      <c r="C880" s="4">
        <v>146.240005</v>
      </c>
      <c r="D880" s="4">
        <v>142.60000600000001</v>
      </c>
      <c r="E880" s="4">
        <v>143.550003</v>
      </c>
      <c r="F880" s="4">
        <v>143.550003</v>
      </c>
      <c r="G880" s="3">
        <v>5385500</v>
      </c>
      <c r="H880" s="4">
        <f>ROUND(tblstock[[#This Row],[Volume]]/1000000,1)</f>
        <v>5.4</v>
      </c>
      <c r="I880" s="8">
        <f t="shared" si="52"/>
        <v>2.1641859060253965E-3</v>
      </c>
      <c r="J880" s="8">
        <f>J879*(1+tblstock[[#This Row],[DailyReturns]])</f>
        <v>6.0087906659184096</v>
      </c>
      <c r="K880" s="4">
        <f t="shared" si="53"/>
        <v>138.78349985</v>
      </c>
      <c r="L880" s="4">
        <f t="shared" si="51"/>
        <v>148.73199978</v>
      </c>
      <c r="M880" s="10">
        <f t="shared" si="54"/>
        <v>4.4855280611443456E-2</v>
      </c>
    </row>
    <row r="881" spans="1:13" x14ac:dyDescent="0.3">
      <c r="A881" s="1">
        <v>41632</v>
      </c>
      <c r="B881" s="4">
        <v>150</v>
      </c>
      <c r="C881" s="4">
        <v>154.970001</v>
      </c>
      <c r="D881" s="4">
        <v>149.820007</v>
      </c>
      <c r="E881" s="4">
        <v>151.41000399999999</v>
      </c>
      <c r="F881" s="4">
        <v>151.41000399999999</v>
      </c>
      <c r="G881" s="3">
        <v>9941500</v>
      </c>
      <c r="H881" s="4">
        <f>ROUND(tblstock[[#This Row],[Volume]]/1000000,1)</f>
        <v>9.9</v>
      </c>
      <c r="I881" s="8">
        <f t="shared" si="52"/>
        <v>5.4754446783257693E-2</v>
      </c>
      <c r="J881" s="8">
        <f>J880*(1+tblstock[[#This Row],[DailyReturns]])</f>
        <v>6.3377986746671748</v>
      </c>
      <c r="K881" s="4">
        <f t="shared" si="53"/>
        <v>140.31200025000001</v>
      </c>
      <c r="L881" s="4">
        <f t="shared" si="51"/>
        <v>148.16579984000001</v>
      </c>
      <c r="M881" s="10">
        <f t="shared" si="54"/>
        <v>4.506875212744129E-2</v>
      </c>
    </row>
    <row r="882" spans="1:13" x14ac:dyDescent="0.3">
      <c r="A882" s="1">
        <v>41634</v>
      </c>
      <c r="B882" s="4">
        <v>155.03999300000001</v>
      </c>
      <c r="C882" s="4">
        <v>158</v>
      </c>
      <c r="D882" s="4">
        <v>154.28999300000001</v>
      </c>
      <c r="E882" s="4">
        <v>155.5</v>
      </c>
      <c r="F882" s="4">
        <v>155.5</v>
      </c>
      <c r="G882" s="3">
        <v>7129500</v>
      </c>
      <c r="H882" s="4">
        <f>ROUND(tblstock[[#This Row],[Volume]]/1000000,1)</f>
        <v>7.1</v>
      </c>
      <c r="I882" s="8">
        <f t="shared" si="52"/>
        <v>2.7012719714346049E-2</v>
      </c>
      <c r="J882" s="8">
        <f>J881*(1+tblstock[[#This Row],[DailyReturns]])</f>
        <v>6.5089998538719138</v>
      </c>
      <c r="K882" s="4">
        <f t="shared" si="53"/>
        <v>142.06200025000001</v>
      </c>
      <c r="L882" s="4">
        <f t="shared" si="51"/>
        <v>147.59699980000002</v>
      </c>
      <c r="M882" s="10">
        <f t="shared" si="54"/>
        <v>4.4284204474151254E-2</v>
      </c>
    </row>
    <row r="883" spans="1:13" x14ac:dyDescent="0.3">
      <c r="A883" s="1">
        <v>41635</v>
      </c>
      <c r="B883" s="4">
        <v>155.300003</v>
      </c>
      <c r="C883" s="4">
        <v>155.5</v>
      </c>
      <c r="D883" s="4">
        <v>150.800003</v>
      </c>
      <c r="E883" s="4">
        <v>151.11999499999999</v>
      </c>
      <c r="F883" s="4">
        <v>151.11999499999999</v>
      </c>
      <c r="G883" s="3">
        <v>5460200</v>
      </c>
      <c r="H883" s="4">
        <f>ROUND(tblstock[[#This Row],[Volume]]/1000000,1)</f>
        <v>5.5</v>
      </c>
      <c r="I883" s="8">
        <f t="shared" si="52"/>
        <v>-2.8167234726688174E-2</v>
      </c>
      <c r="J883" s="8">
        <f>J882*(1+tblstock[[#This Row],[DailyReturns]])</f>
        <v>6.325659327151925</v>
      </c>
      <c r="K883" s="4">
        <f t="shared" si="53"/>
        <v>143.27099989999999</v>
      </c>
      <c r="L883" s="4">
        <f t="shared" si="51"/>
        <v>146.94819974000004</v>
      </c>
      <c r="M883" s="10">
        <f t="shared" si="54"/>
        <v>4.468010006117823E-2</v>
      </c>
    </row>
    <row r="884" spans="1:13" x14ac:dyDescent="0.3">
      <c r="A884" s="1">
        <v>41638</v>
      </c>
      <c r="B884" s="4">
        <v>151.11999499999999</v>
      </c>
      <c r="C884" s="4">
        <v>154.80999800000001</v>
      </c>
      <c r="D884" s="4">
        <v>150.75</v>
      </c>
      <c r="E884" s="4">
        <v>152.44000199999999</v>
      </c>
      <c r="F884" s="4">
        <v>152.44000199999999</v>
      </c>
      <c r="G884" s="3">
        <v>4467500</v>
      </c>
      <c r="H884" s="4">
        <f>ROUND(tblstock[[#This Row],[Volume]]/1000000,1)</f>
        <v>4.5</v>
      </c>
      <c r="I884" s="8">
        <f t="shared" si="52"/>
        <v>8.7348269168484559E-3</v>
      </c>
      <c r="J884" s="8">
        <f>J883*(1+tblstock[[#This Row],[DailyReturns]])</f>
        <v>6.3809128665095445</v>
      </c>
      <c r="K884" s="4">
        <f t="shared" si="53"/>
        <v>144.52900004999998</v>
      </c>
      <c r="L884" s="4">
        <f t="shared" ref="L884:L947" si="55">AVERAGE(E835:E884)</f>
        <v>146.34099972000004</v>
      </c>
      <c r="M884" s="10">
        <f t="shared" si="54"/>
        <v>4.463400991042852E-2</v>
      </c>
    </row>
    <row r="885" spans="1:13" x14ac:dyDescent="0.3">
      <c r="A885" s="1">
        <v>41639</v>
      </c>
      <c r="B885" s="4">
        <v>152.320007</v>
      </c>
      <c r="C885" s="4">
        <v>153.199997</v>
      </c>
      <c r="D885" s="4">
        <v>148.66000399999999</v>
      </c>
      <c r="E885" s="4">
        <v>150.429993</v>
      </c>
      <c r="F885" s="4">
        <v>150.429993</v>
      </c>
      <c r="G885" s="3">
        <v>4262400</v>
      </c>
      <c r="H885" s="4">
        <f>ROUND(tblstock[[#This Row],[Volume]]/1000000,1)</f>
        <v>4.3</v>
      </c>
      <c r="I885" s="8">
        <f t="shared" si="52"/>
        <v>-1.3185574479328574E-2</v>
      </c>
      <c r="J885" s="8">
        <f>J884*(1+tblstock[[#This Row],[DailyReturns]])</f>
        <v>6.2967768646620774</v>
      </c>
      <c r="K885" s="4">
        <f t="shared" si="53"/>
        <v>145.8419998</v>
      </c>
      <c r="L885" s="4">
        <f t="shared" si="55"/>
        <v>145.68159970000002</v>
      </c>
      <c r="M885" s="10">
        <f t="shared" si="54"/>
        <v>4.459968971475977E-2</v>
      </c>
    </row>
    <row r="886" spans="1:13" x14ac:dyDescent="0.3">
      <c r="A886" s="1">
        <v>41641</v>
      </c>
      <c r="B886" s="4">
        <v>149.800003</v>
      </c>
      <c r="C886" s="4">
        <v>152.479996</v>
      </c>
      <c r="D886" s="4">
        <v>146.550003</v>
      </c>
      <c r="E886" s="4">
        <v>150.10000600000001</v>
      </c>
      <c r="F886" s="4">
        <v>150.10000600000001</v>
      </c>
      <c r="G886" s="3">
        <v>6188400</v>
      </c>
      <c r="H886" s="4">
        <f>ROUND(tblstock[[#This Row],[Volume]]/1000000,1)</f>
        <v>6.2</v>
      </c>
      <c r="I886" s="8">
        <f t="shared" si="52"/>
        <v>-2.1936250439098838E-3</v>
      </c>
      <c r="J886" s="8">
        <f>J885*(1+tblstock[[#This Row],[DailyReturns]])</f>
        <v>6.2829640972358423</v>
      </c>
      <c r="K886" s="4">
        <f t="shared" si="53"/>
        <v>146.11200024999999</v>
      </c>
      <c r="L886" s="4">
        <f t="shared" si="55"/>
        <v>145.2315997</v>
      </c>
      <c r="M886" s="10">
        <f t="shared" si="54"/>
        <v>3.9984730384577845E-2</v>
      </c>
    </row>
    <row r="887" spans="1:13" x14ac:dyDescent="0.3">
      <c r="A887" s="1">
        <v>41642</v>
      </c>
      <c r="B887" s="4">
        <v>150</v>
      </c>
      <c r="C887" s="4">
        <v>152.19000199999999</v>
      </c>
      <c r="D887" s="4">
        <v>148.60000600000001</v>
      </c>
      <c r="E887" s="4">
        <v>149.55999800000001</v>
      </c>
      <c r="F887" s="4">
        <v>149.55999800000001</v>
      </c>
      <c r="G887" s="3">
        <v>4695000</v>
      </c>
      <c r="H887" s="4">
        <f>ROUND(tblstock[[#This Row],[Volume]]/1000000,1)</f>
        <v>4.7</v>
      </c>
      <c r="I887" s="8">
        <f t="shared" si="52"/>
        <v>-3.5976547529251949E-3</v>
      </c>
      <c r="J887" s="8">
        <f>J886*(1+tblstock[[#This Row],[DailyReturns]])</f>
        <v>6.2603601615889639</v>
      </c>
      <c r="K887" s="4">
        <f t="shared" si="53"/>
        <v>146.64250029999999</v>
      </c>
      <c r="L887" s="4">
        <f t="shared" si="55"/>
        <v>144.79199979999999</v>
      </c>
      <c r="M887" s="10">
        <f t="shared" si="54"/>
        <v>3.9657031163055446E-2</v>
      </c>
    </row>
    <row r="888" spans="1:13" x14ac:dyDescent="0.3">
      <c r="A888" s="1">
        <v>41645</v>
      </c>
      <c r="B888" s="4">
        <v>150</v>
      </c>
      <c r="C888" s="4">
        <v>150.39999399999999</v>
      </c>
      <c r="D888" s="4">
        <v>145.240005</v>
      </c>
      <c r="E888" s="4">
        <v>147</v>
      </c>
      <c r="F888" s="4">
        <v>147</v>
      </c>
      <c r="G888" s="3">
        <v>5361100</v>
      </c>
      <c r="H888" s="4">
        <f>ROUND(tblstock[[#This Row],[Volume]]/1000000,1)</f>
        <v>5.4</v>
      </c>
      <c r="I888" s="8">
        <f t="shared" si="52"/>
        <v>-1.7116863026435766E-2</v>
      </c>
      <c r="J888" s="8">
        <f>J887*(1+tblstock[[#This Row],[DailyReturns]])</f>
        <v>6.1532024342068903</v>
      </c>
      <c r="K888" s="4">
        <f t="shared" si="53"/>
        <v>146.96850050000003</v>
      </c>
      <c r="L888" s="4">
        <f t="shared" si="55"/>
        <v>144.44199980000002</v>
      </c>
      <c r="M888" s="10">
        <f t="shared" si="54"/>
        <v>3.8990645264893133E-2</v>
      </c>
    </row>
    <row r="889" spans="1:13" x14ac:dyDescent="0.3">
      <c r="A889" s="1">
        <v>41646</v>
      </c>
      <c r="B889" s="4">
        <v>147.61999499999999</v>
      </c>
      <c r="C889" s="4">
        <v>150.39999399999999</v>
      </c>
      <c r="D889" s="4">
        <v>145.25</v>
      </c>
      <c r="E889" s="4">
        <v>149.36000100000001</v>
      </c>
      <c r="F889" s="4">
        <v>149.36000100000001</v>
      </c>
      <c r="G889" s="3">
        <v>5034100</v>
      </c>
      <c r="H889" s="4">
        <f>ROUND(tblstock[[#This Row],[Volume]]/1000000,1)</f>
        <v>5</v>
      </c>
      <c r="I889" s="8">
        <f t="shared" si="52"/>
        <v>1.6054428571428647E-2</v>
      </c>
      <c r="J889" s="8">
        <f>J888*(1+tblstock[[#This Row],[DailyReturns]])</f>
        <v>6.2519885831724054</v>
      </c>
      <c r="K889" s="4">
        <f t="shared" si="53"/>
        <v>147.5685005</v>
      </c>
      <c r="L889" s="4">
        <f t="shared" si="55"/>
        <v>143.96619994</v>
      </c>
      <c r="M889" s="10">
        <f t="shared" si="54"/>
        <v>3.902288128529971E-2</v>
      </c>
    </row>
    <row r="890" spans="1:13" x14ac:dyDescent="0.3">
      <c r="A890" s="1">
        <v>41647</v>
      </c>
      <c r="B890" s="4">
        <v>148.85000600000001</v>
      </c>
      <c r="C890" s="4">
        <v>153.699997</v>
      </c>
      <c r="D890" s="4">
        <v>148.759995</v>
      </c>
      <c r="E890" s="4">
        <v>151.279999</v>
      </c>
      <c r="F890" s="4">
        <v>151.279999</v>
      </c>
      <c r="G890" s="3">
        <v>6163200</v>
      </c>
      <c r="H890" s="4">
        <f>ROUND(tblstock[[#This Row],[Volume]]/1000000,1)</f>
        <v>6.2</v>
      </c>
      <c r="I890" s="8">
        <f t="shared" si="52"/>
        <v>1.2854833872155587E-2</v>
      </c>
      <c r="J890" s="8">
        <f>J889*(1+tblstock[[#This Row],[DailyReturns]])</f>
        <v>6.3323568577797005</v>
      </c>
      <c r="K890" s="4">
        <f t="shared" si="53"/>
        <v>148.05250015000001</v>
      </c>
      <c r="L890" s="4">
        <f t="shared" si="55"/>
        <v>143.59859984000002</v>
      </c>
      <c r="M890" s="10">
        <f t="shared" si="54"/>
        <v>3.8954070530272819E-2</v>
      </c>
    </row>
    <row r="891" spans="1:13" x14ac:dyDescent="0.3">
      <c r="A891" s="1">
        <v>41648</v>
      </c>
      <c r="B891" s="4">
        <v>152.5</v>
      </c>
      <c r="C891" s="4">
        <v>153.429993</v>
      </c>
      <c r="D891" s="4">
        <v>146.85000600000001</v>
      </c>
      <c r="E891" s="4">
        <v>147.529999</v>
      </c>
      <c r="F891" s="4">
        <v>147.529999</v>
      </c>
      <c r="G891" s="3">
        <v>5382000</v>
      </c>
      <c r="H891" s="4">
        <f>ROUND(tblstock[[#This Row],[Volume]]/1000000,1)</f>
        <v>5.4</v>
      </c>
      <c r="I891" s="8">
        <f t="shared" si="52"/>
        <v>-2.4788471871949179E-2</v>
      </c>
      <c r="J891" s="8">
        <f>J890*(1+tblstock[[#This Row],[DailyReturns]])</f>
        <v>6.1753874079274835</v>
      </c>
      <c r="K891" s="4">
        <f t="shared" si="53"/>
        <v>148.31950000000001</v>
      </c>
      <c r="L891" s="4">
        <f t="shared" si="55"/>
        <v>143.29199980000001</v>
      </c>
      <c r="M891" s="10">
        <f t="shared" si="54"/>
        <v>3.9341374554407553E-2</v>
      </c>
    </row>
    <row r="892" spans="1:13" x14ac:dyDescent="0.3">
      <c r="A892" s="1">
        <v>41649</v>
      </c>
      <c r="B892" s="4">
        <v>148.46000699999999</v>
      </c>
      <c r="C892" s="4">
        <v>148.89999399999999</v>
      </c>
      <c r="D892" s="4">
        <v>142.25</v>
      </c>
      <c r="E892" s="4">
        <v>145.720001</v>
      </c>
      <c r="F892" s="4">
        <v>145.720001</v>
      </c>
      <c r="G892" s="3">
        <v>7446100</v>
      </c>
      <c r="H892" s="4">
        <f>ROUND(tblstock[[#This Row],[Volume]]/1000000,1)</f>
        <v>7.4</v>
      </c>
      <c r="I892" s="8">
        <f t="shared" si="52"/>
        <v>-1.226867764026764E-2</v>
      </c>
      <c r="J892" s="8">
        <f>J891*(1+tblstock[[#This Row],[DailyReturns]])</f>
        <v>6.0996235705158535</v>
      </c>
      <c r="K892" s="4">
        <f t="shared" si="53"/>
        <v>148.62300035000001</v>
      </c>
      <c r="L892" s="4">
        <f t="shared" si="55"/>
        <v>142.91699979999999</v>
      </c>
      <c r="M892" s="10">
        <f t="shared" si="54"/>
        <v>3.9459675389443248E-2</v>
      </c>
    </row>
    <row r="893" spans="1:13" x14ac:dyDescent="0.3">
      <c r="A893" s="1">
        <v>41652</v>
      </c>
      <c r="B893" s="4">
        <v>145.779999</v>
      </c>
      <c r="C893" s="4">
        <v>147</v>
      </c>
      <c r="D893" s="4">
        <v>137.820007</v>
      </c>
      <c r="E893" s="4">
        <v>139.33999600000001</v>
      </c>
      <c r="F893" s="4">
        <v>139.33999600000001</v>
      </c>
      <c r="G893" s="3">
        <v>6316100</v>
      </c>
      <c r="H893" s="4">
        <f>ROUND(tblstock[[#This Row],[Volume]]/1000000,1)</f>
        <v>6.3</v>
      </c>
      <c r="I893" s="8">
        <f t="shared" si="52"/>
        <v>-4.3782630772833876E-2</v>
      </c>
      <c r="J893" s="8">
        <f>J892*(1+tblstock[[#This Row],[DailyReturns]])</f>
        <v>5.8325660038746836</v>
      </c>
      <c r="K893" s="4">
        <f t="shared" si="53"/>
        <v>148.21650010000002</v>
      </c>
      <c r="L893" s="4">
        <f t="shared" si="55"/>
        <v>142.51939969999998</v>
      </c>
      <c r="M893" s="10">
        <f t="shared" si="54"/>
        <v>3.9512155240363799E-2</v>
      </c>
    </row>
    <row r="894" spans="1:13" x14ac:dyDescent="0.3">
      <c r="A894" s="1">
        <v>41653</v>
      </c>
      <c r="B894" s="4">
        <v>140.5</v>
      </c>
      <c r="C894" s="4">
        <v>162</v>
      </c>
      <c r="D894" s="4">
        <v>136.66999799999999</v>
      </c>
      <c r="E894" s="4">
        <v>161.270004</v>
      </c>
      <c r="F894" s="4">
        <v>161.270004</v>
      </c>
      <c r="G894" s="3">
        <v>27607000</v>
      </c>
      <c r="H894" s="4">
        <f>ROUND(tblstock[[#This Row],[Volume]]/1000000,1)</f>
        <v>27.6</v>
      </c>
      <c r="I894" s="8">
        <f t="shared" si="52"/>
        <v>0.15738487605525683</v>
      </c>
      <c r="J894" s="8">
        <f>J893*(1+tblstock[[#This Row],[DailyReturns]])</f>
        <v>6.7505236814786045</v>
      </c>
      <c r="K894" s="4">
        <f t="shared" si="53"/>
        <v>148.8975006</v>
      </c>
      <c r="L894" s="4">
        <f t="shared" si="55"/>
        <v>142.54599973999998</v>
      </c>
      <c r="M894" s="10">
        <f t="shared" si="54"/>
        <v>4.8169909975794144E-2</v>
      </c>
    </row>
    <row r="895" spans="1:13" x14ac:dyDescent="0.3">
      <c r="A895" s="1">
        <v>41654</v>
      </c>
      <c r="B895" s="4">
        <v>168.449997</v>
      </c>
      <c r="C895" s="4">
        <v>172.229996</v>
      </c>
      <c r="D895" s="4">
        <v>162.10000600000001</v>
      </c>
      <c r="E895" s="4">
        <v>164.13000500000001</v>
      </c>
      <c r="F895" s="4">
        <v>164.13000500000001</v>
      </c>
      <c r="G895" s="3">
        <v>20465600</v>
      </c>
      <c r="H895" s="4">
        <f>ROUND(tblstock[[#This Row],[Volume]]/1000000,1)</f>
        <v>20.5</v>
      </c>
      <c r="I895" s="8">
        <f t="shared" si="52"/>
        <v>1.7734240274465494E-2</v>
      </c>
      <c r="J895" s="8">
        <f>J894*(1+tblstock[[#This Row],[DailyReturns]])</f>
        <v>6.8702390904244162</v>
      </c>
      <c r="K895" s="4">
        <f t="shared" si="53"/>
        <v>149.70700074999999</v>
      </c>
      <c r="L895" s="4">
        <f t="shared" si="55"/>
        <v>142.58519987999998</v>
      </c>
      <c r="M895" s="10">
        <f t="shared" si="54"/>
        <v>4.7787312388574033E-2</v>
      </c>
    </row>
    <row r="896" spans="1:13" x14ac:dyDescent="0.3">
      <c r="A896" s="1">
        <v>41655</v>
      </c>
      <c r="B896" s="4">
        <v>162.5</v>
      </c>
      <c r="C896" s="4">
        <v>172.699997</v>
      </c>
      <c r="D896" s="4">
        <v>162.39999399999999</v>
      </c>
      <c r="E896" s="4">
        <v>170.970001</v>
      </c>
      <c r="F896" s="4">
        <v>170.970001</v>
      </c>
      <c r="G896" s="3">
        <v>11959400</v>
      </c>
      <c r="H896" s="4">
        <f>ROUND(tblstock[[#This Row],[Volume]]/1000000,1)</f>
        <v>12</v>
      </c>
      <c r="I896" s="8">
        <f t="shared" si="52"/>
        <v>4.1674256940405163E-2</v>
      </c>
      <c r="J896" s="8">
        <f>J895*(1+tblstock[[#This Row],[DailyReturns]])</f>
        <v>7.1565511995207789</v>
      </c>
      <c r="K896" s="4">
        <f t="shared" si="53"/>
        <v>150.63250045000001</v>
      </c>
      <c r="L896" s="4">
        <f t="shared" si="55"/>
        <v>142.50059995999996</v>
      </c>
      <c r="M896" s="10">
        <f t="shared" si="54"/>
        <v>3.8718819123176672E-2</v>
      </c>
    </row>
    <row r="897" spans="1:13" x14ac:dyDescent="0.3">
      <c r="A897" s="1">
        <v>41656</v>
      </c>
      <c r="B897" s="4">
        <v>170.19000199999999</v>
      </c>
      <c r="C897" s="4">
        <v>173.199997</v>
      </c>
      <c r="D897" s="4">
        <v>167.949997</v>
      </c>
      <c r="E897" s="4">
        <v>170.009995</v>
      </c>
      <c r="F897" s="4">
        <v>170.009995</v>
      </c>
      <c r="G897" s="3">
        <v>9206200</v>
      </c>
      <c r="H897" s="4">
        <f>ROUND(tblstock[[#This Row],[Volume]]/1000000,1)</f>
        <v>9.1999999999999993</v>
      </c>
      <c r="I897" s="8">
        <f t="shared" si="52"/>
        <v>-5.6150552400125028E-3</v>
      </c>
      <c r="J897" s="8">
        <f>J896*(1+tblstock[[#This Row],[DailyReturns]])</f>
        <v>7.1163667692074917</v>
      </c>
      <c r="K897" s="4">
        <f t="shared" si="53"/>
        <v>151.73400040000001</v>
      </c>
      <c r="L897" s="4">
        <f t="shared" si="55"/>
        <v>142.36459989999997</v>
      </c>
      <c r="M897" s="10">
        <f t="shared" si="54"/>
        <v>3.7841249977100207E-2</v>
      </c>
    </row>
    <row r="898" spans="1:13" x14ac:dyDescent="0.3">
      <c r="A898" s="1">
        <v>41660</v>
      </c>
      <c r="B898" s="4">
        <v>171.240005</v>
      </c>
      <c r="C898" s="4">
        <v>177.28999300000001</v>
      </c>
      <c r="D898" s="4">
        <v>170.80999800000001</v>
      </c>
      <c r="E898" s="4">
        <v>176.679993</v>
      </c>
      <c r="F898" s="4">
        <v>176.679993</v>
      </c>
      <c r="G898" s="3">
        <v>9734700</v>
      </c>
      <c r="H898" s="4">
        <f>ROUND(tblstock[[#This Row],[Volume]]/1000000,1)</f>
        <v>9.6999999999999993</v>
      </c>
      <c r="I898" s="8">
        <f t="shared" si="52"/>
        <v>3.9232975684753077E-2</v>
      </c>
      <c r="J898" s="8">
        <f>J897*(1+tblstock[[#This Row],[DailyReturns]])</f>
        <v>7.3955630136275943</v>
      </c>
      <c r="K898" s="4">
        <f t="shared" si="53"/>
        <v>153.53200000000001</v>
      </c>
      <c r="L898" s="4">
        <f t="shared" si="55"/>
        <v>142.87499968</v>
      </c>
      <c r="M898" s="10">
        <f t="shared" si="54"/>
        <v>3.8267047001341932E-2</v>
      </c>
    </row>
    <row r="899" spans="1:13" x14ac:dyDescent="0.3">
      <c r="A899" s="1">
        <v>41661</v>
      </c>
      <c r="B899" s="4">
        <v>177.80999800000001</v>
      </c>
      <c r="C899" s="4">
        <v>180.320007</v>
      </c>
      <c r="D899" s="4">
        <v>174.759995</v>
      </c>
      <c r="E899" s="4">
        <v>178.55999800000001</v>
      </c>
      <c r="F899" s="4">
        <v>178.55999800000001</v>
      </c>
      <c r="G899" s="3">
        <v>7022600</v>
      </c>
      <c r="H899" s="4">
        <f>ROUND(tblstock[[#This Row],[Volume]]/1000000,1)</f>
        <v>7</v>
      </c>
      <c r="I899" s="8">
        <f t="shared" ref="I899:I962" si="56">(E899-E898)/E898</f>
        <v>1.0640735083117256E-2</v>
      </c>
      <c r="J899" s="8">
        <f>J898*(1+tblstock[[#This Row],[DailyReturns]])</f>
        <v>7.4742572404461054</v>
      </c>
      <c r="K899" s="4">
        <f t="shared" si="53"/>
        <v>155.29799965000001</v>
      </c>
      <c r="L899" s="4">
        <f t="shared" si="55"/>
        <v>143.65079956</v>
      </c>
      <c r="M899" s="10">
        <f t="shared" si="54"/>
        <v>3.7844068085131327E-2</v>
      </c>
    </row>
    <row r="900" spans="1:13" x14ac:dyDescent="0.3">
      <c r="A900" s="1">
        <v>41662</v>
      </c>
      <c r="B900" s="4">
        <v>177.229996</v>
      </c>
      <c r="C900" s="4">
        <v>182.38000500000001</v>
      </c>
      <c r="D900" s="4">
        <v>173.41999799999999</v>
      </c>
      <c r="E900" s="4">
        <v>181.5</v>
      </c>
      <c r="F900" s="4">
        <v>181.5</v>
      </c>
      <c r="G900" s="3">
        <v>7867400</v>
      </c>
      <c r="H900" s="4">
        <f>ROUND(tblstock[[#This Row],[Volume]]/1000000,1)</f>
        <v>7.9</v>
      </c>
      <c r="I900" s="8">
        <f t="shared" si="56"/>
        <v>1.6465065148578196E-2</v>
      </c>
      <c r="J900" s="8">
        <f>J899*(1+tblstock[[#This Row],[DailyReturns]])</f>
        <v>7.5973213728472837</v>
      </c>
      <c r="K900" s="4">
        <f t="shared" si="53"/>
        <v>157.19549950000004</v>
      </c>
      <c r="L900" s="4">
        <f t="shared" si="55"/>
        <v>144.52179962</v>
      </c>
      <c r="M900" s="10">
        <f t="shared" si="54"/>
        <v>3.7660393460425906E-2</v>
      </c>
    </row>
    <row r="901" spans="1:13" x14ac:dyDescent="0.3">
      <c r="A901" s="1">
        <v>41663</v>
      </c>
      <c r="B901" s="4">
        <v>177.85000600000001</v>
      </c>
      <c r="C901" s="4">
        <v>180.479996</v>
      </c>
      <c r="D901" s="4">
        <v>173.529999</v>
      </c>
      <c r="E901" s="4">
        <v>174.60000600000001</v>
      </c>
      <c r="F901" s="4">
        <v>174.60000600000001</v>
      </c>
      <c r="G901" s="3">
        <v>7664300</v>
      </c>
      <c r="H901" s="4">
        <f>ROUND(tblstock[[#This Row],[Volume]]/1000000,1)</f>
        <v>7.7</v>
      </c>
      <c r="I901" s="8">
        <f t="shared" si="56"/>
        <v>-3.8016495867768556E-2</v>
      </c>
      <c r="J901" s="8">
        <f>J900*(1+tblstock[[#This Row],[DailyReturns]])</f>
        <v>7.308497836270325</v>
      </c>
      <c r="K901" s="4">
        <f t="shared" si="53"/>
        <v>158.35499960000004</v>
      </c>
      <c r="L901" s="4">
        <f t="shared" si="55"/>
        <v>145.11979979999998</v>
      </c>
      <c r="M901" s="10">
        <f t="shared" si="54"/>
        <v>3.8589983504580892E-2</v>
      </c>
    </row>
    <row r="902" spans="1:13" x14ac:dyDescent="0.3">
      <c r="A902" s="1">
        <v>41666</v>
      </c>
      <c r="B902" s="4">
        <v>175.16000399999999</v>
      </c>
      <c r="C902" s="4">
        <v>177.91999799999999</v>
      </c>
      <c r="D902" s="4">
        <v>164.71000699999999</v>
      </c>
      <c r="E902" s="4">
        <v>169.61999499999999</v>
      </c>
      <c r="F902" s="4">
        <v>169.61999499999999</v>
      </c>
      <c r="G902" s="3">
        <v>8716400</v>
      </c>
      <c r="H902" s="4">
        <f>ROUND(tblstock[[#This Row],[Volume]]/1000000,1)</f>
        <v>8.6999999999999993</v>
      </c>
      <c r="I902" s="8">
        <f t="shared" si="56"/>
        <v>-2.852239879075387E-2</v>
      </c>
      <c r="J902" s="8">
        <f>J901*(1+tblstock[[#This Row],[DailyReturns]])</f>
        <v>7.100041946422861</v>
      </c>
      <c r="K902" s="4">
        <f t="shared" si="53"/>
        <v>159.06099935000003</v>
      </c>
      <c r="L902" s="4">
        <f t="shared" si="55"/>
        <v>145.75619963999998</v>
      </c>
      <c r="M902" s="10">
        <f t="shared" si="54"/>
        <v>3.8870625482834285E-2</v>
      </c>
    </row>
    <row r="903" spans="1:13" x14ac:dyDescent="0.3">
      <c r="A903" s="1">
        <v>41667</v>
      </c>
      <c r="B903" s="4">
        <v>171.5</v>
      </c>
      <c r="C903" s="4">
        <v>178.979996</v>
      </c>
      <c r="D903" s="4">
        <v>171</v>
      </c>
      <c r="E903" s="4">
        <v>178.38000500000001</v>
      </c>
      <c r="F903" s="4">
        <v>178.38000500000001</v>
      </c>
      <c r="G903" s="3">
        <v>6093400</v>
      </c>
      <c r="H903" s="4">
        <f>ROUND(tblstock[[#This Row],[Volume]]/1000000,1)</f>
        <v>6.1</v>
      </c>
      <c r="I903" s="8">
        <f t="shared" si="56"/>
        <v>5.164491367895644E-2</v>
      </c>
      <c r="J903" s="8">
        <f>J902*(1+tblstock[[#This Row],[DailyReturns]])</f>
        <v>7.4667229998628404</v>
      </c>
      <c r="K903" s="4">
        <f t="shared" si="53"/>
        <v>160.42399985000003</v>
      </c>
      <c r="L903" s="4">
        <f t="shared" si="55"/>
        <v>146.54979979999996</v>
      </c>
      <c r="M903" s="10">
        <f t="shared" si="54"/>
        <v>3.869604104844996E-2</v>
      </c>
    </row>
    <row r="904" spans="1:13" x14ac:dyDescent="0.3">
      <c r="A904" s="1">
        <v>41668</v>
      </c>
      <c r="B904" s="4">
        <v>175.300003</v>
      </c>
      <c r="C904" s="4">
        <v>179.08999600000001</v>
      </c>
      <c r="D904" s="4">
        <v>173.13000500000001</v>
      </c>
      <c r="E904" s="4">
        <v>175.229996</v>
      </c>
      <c r="F904" s="4">
        <v>175.229996</v>
      </c>
      <c r="G904" s="3">
        <v>5935500</v>
      </c>
      <c r="H904" s="4">
        <f>ROUND(tblstock[[#This Row],[Volume]]/1000000,1)</f>
        <v>5.9</v>
      </c>
      <c r="I904" s="8">
        <f t="shared" si="56"/>
        <v>-1.7658980332465015E-2</v>
      </c>
      <c r="J904" s="8">
        <f>J903*(1+tblstock[[#This Row],[DailyReturns]])</f>
        <v>7.3348682852602982</v>
      </c>
      <c r="K904" s="4">
        <f t="shared" si="53"/>
        <v>161.56349955000002</v>
      </c>
      <c r="L904" s="4">
        <f t="shared" si="55"/>
        <v>147.30239959999994</v>
      </c>
      <c r="M904" s="10">
        <f t="shared" si="54"/>
        <v>3.8938918827434339E-2</v>
      </c>
    </row>
    <row r="905" spans="1:13" x14ac:dyDescent="0.3">
      <c r="A905" s="1">
        <v>41669</v>
      </c>
      <c r="B905" s="4">
        <v>178</v>
      </c>
      <c r="C905" s="4">
        <v>184.779999</v>
      </c>
      <c r="D905" s="4">
        <v>177.009995</v>
      </c>
      <c r="E905" s="4">
        <v>182.83999600000001</v>
      </c>
      <c r="F905" s="4">
        <v>182.83999600000001</v>
      </c>
      <c r="G905" s="3">
        <v>8565000</v>
      </c>
      <c r="H905" s="4">
        <f>ROUND(tblstock[[#This Row],[Volume]]/1000000,1)</f>
        <v>8.6</v>
      </c>
      <c r="I905" s="8">
        <f t="shared" si="56"/>
        <v>4.3428637640327367E-2</v>
      </c>
      <c r="J905" s="8">
        <f>J904*(1+tblstock[[#This Row],[DailyReturns]])</f>
        <v>7.6534116221603981</v>
      </c>
      <c r="K905" s="4">
        <f t="shared" si="53"/>
        <v>163.18399970000002</v>
      </c>
      <c r="L905" s="4">
        <f t="shared" si="55"/>
        <v>148.25019957999996</v>
      </c>
      <c r="M905" s="10">
        <f t="shared" si="54"/>
        <v>3.9487295122647696E-2</v>
      </c>
    </row>
    <row r="906" spans="1:13" x14ac:dyDescent="0.3">
      <c r="A906" s="1">
        <v>41670</v>
      </c>
      <c r="B906" s="4">
        <v>178.85000600000001</v>
      </c>
      <c r="C906" s="4">
        <v>186</v>
      </c>
      <c r="D906" s="4">
        <v>178.509995</v>
      </c>
      <c r="E906" s="4">
        <v>181.41000399999999</v>
      </c>
      <c r="F906" s="4">
        <v>181.41000399999999</v>
      </c>
      <c r="G906" s="3">
        <v>6508800</v>
      </c>
      <c r="H906" s="4">
        <f>ROUND(tblstock[[#This Row],[Volume]]/1000000,1)</f>
        <v>6.5</v>
      </c>
      <c r="I906" s="8">
        <f t="shared" si="56"/>
        <v>-7.8210021400351975E-3</v>
      </c>
      <c r="J906" s="8">
        <f>J905*(1+tblstock[[#This Row],[DailyReturns]])</f>
        <v>7.5935542734849113</v>
      </c>
      <c r="K906" s="4">
        <f t="shared" si="53"/>
        <v>164.74949959999998</v>
      </c>
      <c r="L906" s="4">
        <f t="shared" si="55"/>
        <v>149.44679961999998</v>
      </c>
      <c r="M906" s="10">
        <f t="shared" si="54"/>
        <v>3.9351783565944501E-2</v>
      </c>
    </row>
    <row r="907" spans="1:13" x14ac:dyDescent="0.3">
      <c r="A907" s="1">
        <v>41673</v>
      </c>
      <c r="B907" s="4">
        <v>182.88999899999999</v>
      </c>
      <c r="C907" s="4">
        <v>184.88000500000001</v>
      </c>
      <c r="D907" s="4">
        <v>175.16000399999999</v>
      </c>
      <c r="E907" s="4">
        <v>177.11000100000001</v>
      </c>
      <c r="F907" s="4">
        <v>177.11000100000001</v>
      </c>
      <c r="G907" s="3">
        <v>6764900</v>
      </c>
      <c r="H907" s="4">
        <f>ROUND(tblstock[[#This Row],[Volume]]/1000000,1)</f>
        <v>6.8</v>
      </c>
      <c r="I907" s="8">
        <f t="shared" si="56"/>
        <v>-2.3703229729271025E-2</v>
      </c>
      <c r="J907" s="8">
        <f>J906*(1+tblstock[[#This Row],[DailyReturns]])</f>
        <v>7.4135625120788111</v>
      </c>
      <c r="K907" s="4">
        <f t="shared" si="53"/>
        <v>166.12699975000001</v>
      </c>
      <c r="L907" s="4">
        <f t="shared" si="55"/>
        <v>150.46719972</v>
      </c>
      <c r="M907" s="10">
        <f t="shared" si="54"/>
        <v>3.9191730751371064E-2</v>
      </c>
    </row>
    <row r="908" spans="1:13" x14ac:dyDescent="0.3">
      <c r="A908" s="1">
        <v>41674</v>
      </c>
      <c r="B908" s="4">
        <v>180.699997</v>
      </c>
      <c r="C908" s="4">
        <v>181.60000600000001</v>
      </c>
      <c r="D908" s="4">
        <v>176.199997</v>
      </c>
      <c r="E908" s="4">
        <v>178.729996</v>
      </c>
      <c r="F908" s="4">
        <v>178.729996</v>
      </c>
      <c r="G908" s="3">
        <v>4686300</v>
      </c>
      <c r="H908" s="4">
        <f>ROUND(tblstock[[#This Row],[Volume]]/1000000,1)</f>
        <v>4.7</v>
      </c>
      <c r="I908" s="8">
        <f t="shared" si="56"/>
        <v>9.1468296022424421E-3</v>
      </c>
      <c r="J908" s="8">
        <f>J907*(1+tblstock[[#This Row],[DailyReturns]])</f>
        <v>7.4813731051223673</v>
      </c>
      <c r="K908" s="4">
        <f t="shared" si="53"/>
        <v>167.71349954999999</v>
      </c>
      <c r="L908" s="4">
        <f t="shared" si="55"/>
        <v>151.61959962</v>
      </c>
      <c r="M908" s="10">
        <f t="shared" si="54"/>
        <v>3.7797236513212755E-2</v>
      </c>
    </row>
    <row r="909" spans="1:13" x14ac:dyDescent="0.3">
      <c r="A909" s="1">
        <v>41675</v>
      </c>
      <c r="B909" s="4">
        <v>178.300003</v>
      </c>
      <c r="C909" s="4">
        <v>180.58999600000001</v>
      </c>
      <c r="D909" s="4">
        <v>169.36000100000001</v>
      </c>
      <c r="E909" s="4">
        <v>174.41999799999999</v>
      </c>
      <c r="F909" s="4">
        <v>174.41999799999999</v>
      </c>
      <c r="G909" s="3">
        <v>7268000</v>
      </c>
      <c r="H909" s="4">
        <f>ROUND(tblstock[[#This Row],[Volume]]/1000000,1)</f>
        <v>7.3</v>
      </c>
      <c r="I909" s="8">
        <f t="shared" si="56"/>
        <v>-2.4114575597036367E-2</v>
      </c>
      <c r="J909" s="8">
        <f>J908*(1+tblstock[[#This Row],[DailyReturns]])</f>
        <v>7.3009629678092596</v>
      </c>
      <c r="K909" s="4">
        <f t="shared" si="53"/>
        <v>168.9664994</v>
      </c>
      <c r="L909" s="4">
        <f t="shared" si="55"/>
        <v>152.66599961999998</v>
      </c>
      <c r="M909" s="10">
        <f t="shared" si="54"/>
        <v>3.8205755898557972E-2</v>
      </c>
    </row>
    <row r="910" spans="1:13" x14ac:dyDescent="0.3">
      <c r="A910" s="1">
        <v>41676</v>
      </c>
      <c r="B910" s="4">
        <v>176.300003</v>
      </c>
      <c r="C910" s="4">
        <v>180.11000100000001</v>
      </c>
      <c r="D910" s="4">
        <v>176</v>
      </c>
      <c r="E910" s="4">
        <v>178.38000500000001</v>
      </c>
      <c r="F910" s="4">
        <v>178.38000500000001</v>
      </c>
      <c r="G910" s="3">
        <v>5841600</v>
      </c>
      <c r="H910" s="4">
        <f>ROUND(tblstock[[#This Row],[Volume]]/1000000,1)</f>
        <v>5.8</v>
      </c>
      <c r="I910" s="8">
        <f t="shared" si="56"/>
        <v>2.270385876280092E-2</v>
      </c>
      <c r="J910" s="8">
        <f>J909*(1+tblstock[[#This Row],[DailyReturns]])</f>
        <v>7.4667229998628413</v>
      </c>
      <c r="K910" s="4">
        <f t="shared" si="53"/>
        <v>170.3214997</v>
      </c>
      <c r="L910" s="4">
        <f t="shared" si="55"/>
        <v>153.80599978000001</v>
      </c>
      <c r="M910" s="10">
        <f t="shared" si="54"/>
        <v>3.82919000655546E-2</v>
      </c>
    </row>
    <row r="911" spans="1:13" x14ac:dyDescent="0.3">
      <c r="A911" s="1">
        <v>41677</v>
      </c>
      <c r="B911" s="4">
        <v>181.009995</v>
      </c>
      <c r="C911" s="4">
        <v>186.63000500000001</v>
      </c>
      <c r="D911" s="4">
        <v>179.60000600000001</v>
      </c>
      <c r="E911" s="4">
        <v>186.529999</v>
      </c>
      <c r="F911" s="4">
        <v>186.529999</v>
      </c>
      <c r="G911" s="3">
        <v>8928500</v>
      </c>
      <c r="H911" s="4">
        <f>ROUND(tblstock[[#This Row],[Volume]]/1000000,1)</f>
        <v>8.9</v>
      </c>
      <c r="I911" s="8">
        <f t="shared" si="56"/>
        <v>4.568894366832197E-2</v>
      </c>
      <c r="J911" s="8">
        <f>J910*(1+tblstock[[#This Row],[DailyReturns]])</f>
        <v>7.8078696863905384</v>
      </c>
      <c r="K911" s="4">
        <f t="shared" si="53"/>
        <v>172.27149969999999</v>
      </c>
      <c r="L911" s="4">
        <f t="shared" si="55"/>
        <v>155.11979983999998</v>
      </c>
      <c r="M911" s="10">
        <f t="shared" si="54"/>
        <v>3.795575117703151E-2</v>
      </c>
    </row>
    <row r="912" spans="1:13" x14ac:dyDescent="0.3">
      <c r="A912" s="1">
        <v>41680</v>
      </c>
      <c r="B912" s="4">
        <v>189.33999600000001</v>
      </c>
      <c r="C912" s="4">
        <v>199.300003</v>
      </c>
      <c r="D912" s="4">
        <v>189.320007</v>
      </c>
      <c r="E912" s="4">
        <v>196.55999800000001</v>
      </c>
      <c r="F912" s="4">
        <v>196.55999800000001</v>
      </c>
      <c r="G912" s="3">
        <v>12970700</v>
      </c>
      <c r="H912" s="4">
        <f>ROUND(tblstock[[#This Row],[Volume]]/1000000,1)</f>
        <v>13</v>
      </c>
      <c r="I912" s="8">
        <f t="shared" si="56"/>
        <v>5.3771506212252775E-2</v>
      </c>
      <c r="J912" s="8">
        <f>J911*(1+tblstock[[#This Row],[DailyReturns]])</f>
        <v>8.2277105997367475</v>
      </c>
      <c r="K912" s="4">
        <f t="shared" si="53"/>
        <v>174.81349955000002</v>
      </c>
      <c r="L912" s="4">
        <f t="shared" si="55"/>
        <v>156.6409998</v>
      </c>
      <c r="M912" s="10">
        <f t="shared" si="54"/>
        <v>3.8707001219383641E-2</v>
      </c>
    </row>
    <row r="913" spans="1:13" x14ac:dyDescent="0.3">
      <c r="A913" s="1">
        <v>41681</v>
      </c>
      <c r="B913" s="4">
        <v>198.970001</v>
      </c>
      <c r="C913" s="4">
        <v>202.199997</v>
      </c>
      <c r="D913" s="4">
        <v>192.699997</v>
      </c>
      <c r="E913" s="4">
        <v>196.61999499999999</v>
      </c>
      <c r="F913" s="4">
        <v>196.61999499999999</v>
      </c>
      <c r="G913" s="3">
        <v>10709900</v>
      </c>
      <c r="H913" s="4">
        <f>ROUND(tblstock[[#This Row],[Volume]]/1000000,1)</f>
        <v>10.7</v>
      </c>
      <c r="I913" s="8">
        <f t="shared" si="56"/>
        <v>3.0523504584071794E-4</v>
      </c>
      <c r="J913" s="8">
        <f>J912*(1+tblstock[[#This Row],[DailyReturns]])</f>
        <v>8.2302219853588223</v>
      </c>
      <c r="K913" s="4">
        <f t="shared" si="53"/>
        <v>177.67749950000001</v>
      </c>
      <c r="L913" s="4">
        <f t="shared" si="55"/>
        <v>158.03459966</v>
      </c>
      <c r="M913" s="10">
        <f t="shared" si="54"/>
        <v>3.81398962312572E-2</v>
      </c>
    </row>
    <row r="914" spans="1:13" x14ac:dyDescent="0.3">
      <c r="A914" s="1">
        <v>41682</v>
      </c>
      <c r="B914" s="4">
        <v>195.779999</v>
      </c>
      <c r="C914" s="4">
        <v>198.270004</v>
      </c>
      <c r="D914" s="4">
        <v>194.320007</v>
      </c>
      <c r="E914" s="4">
        <v>195.320007</v>
      </c>
      <c r="F914" s="4">
        <v>195.320007</v>
      </c>
      <c r="G914" s="3">
        <v>5173700</v>
      </c>
      <c r="H914" s="4">
        <f>ROUND(tblstock[[#This Row],[Volume]]/1000000,1)</f>
        <v>5.2</v>
      </c>
      <c r="I914" s="8">
        <f t="shared" si="56"/>
        <v>-6.6116775153004402E-3</v>
      </c>
      <c r="J914" s="8">
        <f>J913*(1+tblstock[[#This Row],[DailyReturns]])</f>
        <v>8.1758064117122942</v>
      </c>
      <c r="K914" s="4">
        <f t="shared" si="53"/>
        <v>179.37999965</v>
      </c>
      <c r="L914" s="4">
        <f t="shared" si="55"/>
        <v>159.39539981999999</v>
      </c>
      <c r="M914" s="10">
        <f t="shared" si="54"/>
        <v>3.8249524393192513E-2</v>
      </c>
    </row>
    <row r="915" spans="1:13" x14ac:dyDescent="0.3">
      <c r="A915" s="1">
        <v>41683</v>
      </c>
      <c r="B915" s="4">
        <v>193.33999600000001</v>
      </c>
      <c r="C915" s="4">
        <v>202.720001</v>
      </c>
      <c r="D915" s="4">
        <v>193.25</v>
      </c>
      <c r="E915" s="4">
        <v>199.63000500000001</v>
      </c>
      <c r="F915" s="4">
        <v>199.63000500000001</v>
      </c>
      <c r="G915" s="3">
        <v>8029300</v>
      </c>
      <c r="H915" s="4">
        <f>ROUND(tblstock[[#This Row],[Volume]]/1000000,1)</f>
        <v>8</v>
      </c>
      <c r="I915" s="8">
        <f t="shared" si="56"/>
        <v>2.2066341621624082E-2</v>
      </c>
      <c r="J915" s="8">
        <f>J914*(1+tblstock[[#This Row],[DailyReturns]])</f>
        <v>8.356216549025401</v>
      </c>
      <c r="K915" s="4">
        <f t="shared" si="53"/>
        <v>181.15499964999998</v>
      </c>
      <c r="L915" s="4">
        <f t="shared" si="55"/>
        <v>160.90459995999998</v>
      </c>
      <c r="M915" s="10">
        <f t="shared" si="54"/>
        <v>3.8091343698815061E-2</v>
      </c>
    </row>
    <row r="916" spans="1:13" x14ac:dyDescent="0.3">
      <c r="A916" s="1">
        <v>41684</v>
      </c>
      <c r="B916" s="4">
        <v>198.10000600000001</v>
      </c>
      <c r="C916" s="4">
        <v>201.88000500000001</v>
      </c>
      <c r="D916" s="4">
        <v>197</v>
      </c>
      <c r="E916" s="4">
        <v>198.229996</v>
      </c>
      <c r="F916" s="4">
        <v>198.229996</v>
      </c>
      <c r="G916" s="3">
        <v>6158000</v>
      </c>
      <c r="H916" s="4">
        <f>ROUND(tblstock[[#This Row],[Volume]]/1000000,1)</f>
        <v>6.2</v>
      </c>
      <c r="I916" s="8">
        <f t="shared" si="56"/>
        <v>-7.0130189096574503E-3</v>
      </c>
      <c r="J916" s="8">
        <f>J915*(1+tblstock[[#This Row],[DailyReturns]])</f>
        <v>8.2976142443538929</v>
      </c>
      <c r="K916" s="4">
        <f t="shared" si="53"/>
        <v>182.51799939999998</v>
      </c>
      <c r="L916" s="4">
        <f t="shared" si="55"/>
        <v>161.97519994000001</v>
      </c>
      <c r="M916" s="10">
        <f t="shared" si="54"/>
        <v>3.815324368961983E-2</v>
      </c>
    </row>
    <row r="917" spans="1:13" x14ac:dyDescent="0.3">
      <c r="A917" s="1">
        <v>41688</v>
      </c>
      <c r="B917" s="4">
        <v>205.240005</v>
      </c>
      <c r="C917" s="4">
        <v>206</v>
      </c>
      <c r="D917" s="4">
        <v>201.36000100000001</v>
      </c>
      <c r="E917" s="4">
        <v>203.699997</v>
      </c>
      <c r="F917" s="4">
        <v>203.699997</v>
      </c>
      <c r="G917" s="3">
        <v>9332800</v>
      </c>
      <c r="H917" s="4">
        <f>ROUND(tblstock[[#This Row],[Volume]]/1000000,1)</f>
        <v>9.3000000000000007</v>
      </c>
      <c r="I917" s="8">
        <f t="shared" si="56"/>
        <v>2.7594214348871784E-2</v>
      </c>
      <c r="J917" s="8">
        <f>J916*(1+tblstock[[#This Row],[DailyReturns]])</f>
        <v>8.5265803903968465</v>
      </c>
      <c r="K917" s="4">
        <f t="shared" si="53"/>
        <v>184.20249949999999</v>
      </c>
      <c r="L917" s="4">
        <f t="shared" si="55"/>
        <v>163.27019994</v>
      </c>
      <c r="M917" s="10">
        <f t="shared" si="54"/>
        <v>3.8193359823627787E-2</v>
      </c>
    </row>
    <row r="918" spans="1:13" x14ac:dyDescent="0.3">
      <c r="A918" s="1">
        <v>41689</v>
      </c>
      <c r="B918" s="4">
        <v>203.699997</v>
      </c>
      <c r="C918" s="4">
        <v>203.699997</v>
      </c>
      <c r="D918" s="4">
        <v>193.41000399999999</v>
      </c>
      <c r="E918" s="4">
        <v>193.63999899999999</v>
      </c>
      <c r="F918" s="4">
        <v>193.63999899999999</v>
      </c>
      <c r="G918" s="3">
        <v>16169000</v>
      </c>
      <c r="H918" s="4">
        <f>ROUND(tblstock[[#This Row],[Volume]]/1000000,1)</f>
        <v>16.2</v>
      </c>
      <c r="I918" s="8">
        <f t="shared" si="56"/>
        <v>-4.938634338811506E-2</v>
      </c>
      <c r="J918" s="8">
        <f>J917*(1+tblstock[[#This Row],[DailyReturns]])</f>
        <v>8.1054837633103389</v>
      </c>
      <c r="K918" s="4">
        <f t="shared" ref="K918:K981" si="57">AVERAGE(E899:E918)</f>
        <v>185.05049980000001</v>
      </c>
      <c r="L918" s="4">
        <f t="shared" si="55"/>
        <v>164.33340000000001</v>
      </c>
      <c r="M918" s="10">
        <f t="shared" si="54"/>
        <v>3.9406491466456868E-2</v>
      </c>
    </row>
    <row r="919" spans="1:13" x14ac:dyDescent="0.3">
      <c r="A919" s="1">
        <v>41690</v>
      </c>
      <c r="B919" s="4">
        <v>215.009995</v>
      </c>
      <c r="C919" s="4">
        <v>215.21000699999999</v>
      </c>
      <c r="D919" s="4">
        <v>206.270004</v>
      </c>
      <c r="E919" s="4">
        <v>209.970001</v>
      </c>
      <c r="F919" s="4">
        <v>209.970001</v>
      </c>
      <c r="G919" s="3">
        <v>18002300</v>
      </c>
      <c r="H919" s="4">
        <f>ROUND(tblstock[[#This Row],[Volume]]/1000000,1)</f>
        <v>18</v>
      </c>
      <c r="I919" s="8">
        <f t="shared" si="56"/>
        <v>8.4331760402456976E-2</v>
      </c>
      <c r="J919" s="8">
        <f>J918*(1+tblstock[[#This Row],[DailyReturns]])</f>
        <v>8.7890334779838319</v>
      </c>
      <c r="K919" s="4">
        <f t="shared" si="57"/>
        <v>186.62099995000003</v>
      </c>
      <c r="L919" s="4">
        <f t="shared" si="55"/>
        <v>165.78560000000002</v>
      </c>
      <c r="M919" s="10">
        <f t="shared" si="54"/>
        <v>4.160266563699138E-2</v>
      </c>
    </row>
    <row r="920" spans="1:13" x14ac:dyDescent="0.3">
      <c r="A920" s="1">
        <v>41691</v>
      </c>
      <c r="B920" s="4">
        <v>211.63999899999999</v>
      </c>
      <c r="C920" s="4">
        <v>213.979996</v>
      </c>
      <c r="D920" s="4">
        <v>209.19000199999999</v>
      </c>
      <c r="E920" s="4">
        <v>209.60000600000001</v>
      </c>
      <c r="F920" s="4">
        <v>209.60000600000001</v>
      </c>
      <c r="G920" s="3">
        <v>7818800</v>
      </c>
      <c r="H920" s="4">
        <f>ROUND(tblstock[[#This Row],[Volume]]/1000000,1)</f>
        <v>7.8</v>
      </c>
      <c r="I920" s="8">
        <f t="shared" si="56"/>
        <v>-1.762132677229395E-3</v>
      </c>
      <c r="J920" s="8">
        <f>J919*(1+tblstock[[#This Row],[DailyReturns]])</f>
        <v>8.7735460348910141</v>
      </c>
      <c r="K920" s="4">
        <f t="shared" si="57"/>
        <v>188.02600025000004</v>
      </c>
      <c r="L920" s="4">
        <f t="shared" si="55"/>
        <v>167.1456</v>
      </c>
      <c r="M920" s="10">
        <f t="shared" si="54"/>
        <v>4.1678202094625388E-2</v>
      </c>
    </row>
    <row r="921" spans="1:13" x14ac:dyDescent="0.3">
      <c r="A921" s="1">
        <v>41694</v>
      </c>
      <c r="B921" s="4">
        <v>208.759995</v>
      </c>
      <c r="C921" s="4">
        <v>218.36000100000001</v>
      </c>
      <c r="D921" s="4">
        <v>208.320007</v>
      </c>
      <c r="E921" s="4">
        <v>217.64999399999999</v>
      </c>
      <c r="F921" s="4">
        <v>217.64999399999999</v>
      </c>
      <c r="G921" s="3">
        <v>8278400</v>
      </c>
      <c r="H921" s="4">
        <f>ROUND(tblstock[[#This Row],[Volume]]/1000000,1)</f>
        <v>8.3000000000000007</v>
      </c>
      <c r="I921" s="8">
        <f t="shared" si="56"/>
        <v>3.840643019828914E-2</v>
      </c>
      <c r="J921" s="8">
        <f>J920*(1+tblstock[[#This Row],[DailyReturns]])</f>
        <v>9.1105066182715326</v>
      </c>
      <c r="K921" s="4">
        <f t="shared" si="57"/>
        <v>190.17849964999999</v>
      </c>
      <c r="L921" s="4">
        <f t="shared" si="55"/>
        <v>168.65479984000001</v>
      </c>
      <c r="M921" s="10">
        <f t="shared" si="54"/>
        <v>4.1373707190788936E-2</v>
      </c>
    </row>
    <row r="922" spans="1:13" x14ac:dyDescent="0.3">
      <c r="A922" s="1">
        <v>41695</v>
      </c>
      <c r="B922" s="4">
        <v>230</v>
      </c>
      <c r="C922" s="4">
        <v>259.20001200000002</v>
      </c>
      <c r="D922" s="4">
        <v>228.449997</v>
      </c>
      <c r="E922" s="4">
        <v>248</v>
      </c>
      <c r="F922" s="4">
        <v>248</v>
      </c>
      <c r="G922" s="3">
        <v>32681700</v>
      </c>
      <c r="H922" s="4">
        <f>ROUND(tblstock[[#This Row],[Volume]]/1000000,1)</f>
        <v>32.700000000000003</v>
      </c>
      <c r="I922" s="8">
        <f t="shared" si="56"/>
        <v>0.13944409297801316</v>
      </c>
      <c r="J922" s="8">
        <f>J921*(1+tblstock[[#This Row],[DailyReturns]])</f>
        <v>10.380912950226593</v>
      </c>
      <c r="K922" s="4">
        <f t="shared" si="57"/>
        <v>194.09749990000003</v>
      </c>
      <c r="L922" s="4">
        <f t="shared" si="55"/>
        <v>170.82179995999999</v>
      </c>
      <c r="M922" s="10">
        <f t="shared" si="54"/>
        <v>4.6787989197327663E-2</v>
      </c>
    </row>
    <row r="923" spans="1:13" x14ac:dyDescent="0.3">
      <c r="A923" s="1">
        <v>41696</v>
      </c>
      <c r="B923" s="4">
        <v>258.57998700000002</v>
      </c>
      <c r="C923" s="4">
        <v>265</v>
      </c>
      <c r="D923" s="4">
        <v>247.5</v>
      </c>
      <c r="E923" s="4">
        <v>253</v>
      </c>
      <c r="F923" s="4">
        <v>253</v>
      </c>
      <c r="G923" s="3">
        <v>24604600</v>
      </c>
      <c r="H923" s="4">
        <f>ROUND(tblstock[[#This Row],[Volume]]/1000000,1)</f>
        <v>24.6</v>
      </c>
      <c r="I923" s="8">
        <f t="shared" si="56"/>
        <v>2.0161290322580645E-2</v>
      </c>
      <c r="J923" s="8">
        <f>J922*(1+tblstock[[#This Row],[DailyReturns]])</f>
        <v>10.59020555002955</v>
      </c>
      <c r="K923" s="4">
        <f t="shared" si="57"/>
        <v>197.82849965000003</v>
      </c>
      <c r="L923" s="4">
        <f t="shared" si="55"/>
        <v>172.93239993999998</v>
      </c>
      <c r="M923" s="10">
        <f t="shared" si="54"/>
        <v>4.5316244382187509E-2</v>
      </c>
    </row>
    <row r="924" spans="1:13" x14ac:dyDescent="0.3">
      <c r="A924" s="1">
        <v>41697</v>
      </c>
      <c r="B924" s="4">
        <v>261.25</v>
      </c>
      <c r="C924" s="4">
        <v>261.89999399999999</v>
      </c>
      <c r="D924" s="4">
        <v>248.33000200000001</v>
      </c>
      <c r="E924" s="4">
        <v>252.53999300000001</v>
      </c>
      <c r="F924" s="4">
        <v>252.53999300000001</v>
      </c>
      <c r="G924" s="3">
        <v>17945800</v>
      </c>
      <c r="H924" s="4">
        <f>ROUND(tblstock[[#This Row],[Volume]]/1000000,1)</f>
        <v>17.899999999999999</v>
      </c>
      <c r="I924" s="8">
        <f t="shared" si="56"/>
        <v>-1.8182094861659696E-3</v>
      </c>
      <c r="J924" s="8">
        <f>J923*(1+tblstock[[#This Row],[DailyReturns]])</f>
        <v>10.570950337838038</v>
      </c>
      <c r="K924" s="4">
        <f t="shared" si="57"/>
        <v>201.69399950000002</v>
      </c>
      <c r="L924" s="4">
        <f t="shared" si="55"/>
        <v>175.03019992</v>
      </c>
      <c r="M924" s="10">
        <f t="shared" si="54"/>
        <v>3.772657671724932E-2</v>
      </c>
    </row>
    <row r="925" spans="1:13" x14ac:dyDescent="0.3">
      <c r="A925" s="1">
        <v>41698</v>
      </c>
      <c r="B925" s="4">
        <v>249.64999399999999</v>
      </c>
      <c r="C925" s="4">
        <v>252.679993</v>
      </c>
      <c r="D925" s="4">
        <v>242.550003</v>
      </c>
      <c r="E925" s="4">
        <v>244.80999800000001</v>
      </c>
      <c r="F925" s="4">
        <v>244.80999800000001</v>
      </c>
      <c r="G925" s="3">
        <v>14589800</v>
      </c>
      <c r="H925" s="4">
        <f>ROUND(tblstock[[#This Row],[Volume]]/1000000,1)</f>
        <v>14.6</v>
      </c>
      <c r="I925" s="8">
        <f t="shared" si="56"/>
        <v>-3.0608993483261886E-2</v>
      </c>
      <c r="J925" s="8">
        <f>J924*(1+tblstock[[#This Row],[DailyReturns]])</f>
        <v>10.247384187835269</v>
      </c>
      <c r="K925" s="4">
        <f t="shared" si="57"/>
        <v>204.79249960000001</v>
      </c>
      <c r="L925" s="4">
        <f t="shared" si="55"/>
        <v>176.96759983999999</v>
      </c>
      <c r="M925" s="10">
        <f t="shared" si="54"/>
        <v>3.8628929768832143E-2</v>
      </c>
    </row>
    <row r="926" spans="1:13" x14ac:dyDescent="0.3">
      <c r="A926" s="1">
        <v>41701</v>
      </c>
      <c r="B926" s="4">
        <v>237.259995</v>
      </c>
      <c r="C926" s="4">
        <v>251.64999399999999</v>
      </c>
      <c r="D926" s="4">
        <v>234.990005</v>
      </c>
      <c r="E926" s="4">
        <v>250.55999800000001</v>
      </c>
      <c r="F926" s="4">
        <v>250.55999800000001</v>
      </c>
      <c r="G926" s="3">
        <v>13089300</v>
      </c>
      <c r="H926" s="4">
        <f>ROUND(tblstock[[#This Row],[Volume]]/1000000,1)</f>
        <v>13.1</v>
      </c>
      <c r="I926" s="8">
        <f t="shared" si="56"/>
        <v>2.3487602822495835E-2</v>
      </c>
      <c r="J926" s="8">
        <f>J925*(1+tblstock[[#This Row],[DailyReturns]])</f>
        <v>10.488070677608667</v>
      </c>
      <c r="K926" s="4">
        <f t="shared" si="57"/>
        <v>208.24999929999998</v>
      </c>
      <c r="L926" s="4">
        <f t="shared" si="55"/>
        <v>178.92959966000006</v>
      </c>
      <c r="M926" s="10">
        <f t="shared" si="54"/>
        <v>3.8333565728542865E-2</v>
      </c>
    </row>
    <row r="927" spans="1:13" x14ac:dyDescent="0.3">
      <c r="A927" s="1">
        <v>41702</v>
      </c>
      <c r="B927" s="4">
        <v>258.48001099999999</v>
      </c>
      <c r="C927" s="4">
        <v>260</v>
      </c>
      <c r="D927" s="4">
        <v>252.83000200000001</v>
      </c>
      <c r="E927" s="4">
        <v>254.83999600000001</v>
      </c>
      <c r="F927" s="4">
        <v>254.83999600000001</v>
      </c>
      <c r="G927" s="3">
        <v>8745600</v>
      </c>
      <c r="H927" s="4">
        <f>ROUND(tblstock[[#This Row],[Volume]]/1000000,1)</f>
        <v>8.6999999999999993</v>
      </c>
      <c r="I927" s="8">
        <f t="shared" si="56"/>
        <v>1.7081729063551501E-2</v>
      </c>
      <c r="J927" s="8">
        <f>J926*(1+tblstock[[#This Row],[DailyReturns]])</f>
        <v>10.667225059322956</v>
      </c>
      <c r="K927" s="4">
        <f t="shared" si="57"/>
        <v>212.13649905000003</v>
      </c>
      <c r="L927" s="4">
        <f t="shared" si="55"/>
        <v>181.06679966000004</v>
      </c>
      <c r="M927" s="10">
        <f t="shared" si="54"/>
        <v>3.8171903258542902E-2</v>
      </c>
    </row>
    <row r="928" spans="1:13" x14ac:dyDescent="0.3">
      <c r="A928" s="1">
        <v>41703</v>
      </c>
      <c r="B928" s="4">
        <v>256.72000100000002</v>
      </c>
      <c r="C928" s="4">
        <v>256.98998999999998</v>
      </c>
      <c r="D928" s="4">
        <v>251.800003</v>
      </c>
      <c r="E928" s="4">
        <v>252.66000399999999</v>
      </c>
      <c r="F928" s="4">
        <v>252.66000399999999</v>
      </c>
      <c r="G928" s="3">
        <v>5935700</v>
      </c>
      <c r="H928" s="4">
        <f>ROUND(tblstock[[#This Row],[Volume]]/1000000,1)</f>
        <v>5.9</v>
      </c>
      <c r="I928" s="8">
        <f t="shared" si="56"/>
        <v>-8.5543558084188124E-3</v>
      </c>
      <c r="J928" s="8">
        <f>J927*(1+tblstock[[#This Row],[DailyReturns]])</f>
        <v>10.575973820677026</v>
      </c>
      <c r="K928" s="4">
        <f t="shared" si="57"/>
        <v>215.83299945000005</v>
      </c>
      <c r="L928" s="4">
        <f t="shared" si="55"/>
        <v>183.30559972000003</v>
      </c>
      <c r="M928" s="10">
        <f t="shared" ref="M928:M991" si="58">_xlfn.STDEV.P(I899:I928)</f>
        <v>3.8094613698797401E-2</v>
      </c>
    </row>
    <row r="929" spans="1:13" x14ac:dyDescent="0.3">
      <c r="A929" s="1">
        <v>41704</v>
      </c>
      <c r="B929" s="4">
        <v>254.13999899999999</v>
      </c>
      <c r="C929" s="4">
        <v>257.5</v>
      </c>
      <c r="D929" s="4">
        <v>249.449997</v>
      </c>
      <c r="E929" s="4">
        <v>252.94000199999999</v>
      </c>
      <c r="F929" s="4">
        <v>252.94000199999999</v>
      </c>
      <c r="G929" s="3">
        <v>7361100</v>
      </c>
      <c r="H929" s="4">
        <f>ROUND(tblstock[[#This Row],[Volume]]/1000000,1)</f>
        <v>7.4</v>
      </c>
      <c r="I929" s="8">
        <f t="shared" si="56"/>
        <v>1.1082007265384441E-3</v>
      </c>
      <c r="J929" s="8">
        <f>J928*(1+tblstock[[#This Row],[DailyReturns]])</f>
        <v>10.587694122548951</v>
      </c>
      <c r="K929" s="4">
        <f t="shared" si="57"/>
        <v>219.75899965000002</v>
      </c>
      <c r="L929" s="4">
        <f t="shared" si="55"/>
        <v>185.49959966000003</v>
      </c>
      <c r="M929" s="10">
        <f t="shared" si="58"/>
        <v>3.8150118752397398E-2</v>
      </c>
    </row>
    <row r="930" spans="1:13" x14ac:dyDescent="0.3">
      <c r="A930" s="1">
        <v>41705</v>
      </c>
      <c r="B930" s="4">
        <v>252.94000199999999</v>
      </c>
      <c r="C930" s="4">
        <v>254.85000600000001</v>
      </c>
      <c r="D930" s="4">
        <v>244.41000399999999</v>
      </c>
      <c r="E930" s="4">
        <v>246.21000699999999</v>
      </c>
      <c r="F930" s="4">
        <v>246.21000699999999</v>
      </c>
      <c r="G930" s="3">
        <v>7812300</v>
      </c>
      <c r="H930" s="4">
        <f>ROUND(tblstock[[#This Row],[Volume]]/1000000,1)</f>
        <v>7.8</v>
      </c>
      <c r="I930" s="8">
        <f t="shared" si="56"/>
        <v>-2.6607080520225514E-2</v>
      </c>
      <c r="J930" s="8">
        <f>J929*(1+tblstock[[#This Row],[DailyReturns]])</f>
        <v>10.305986492506772</v>
      </c>
      <c r="K930" s="4">
        <f t="shared" si="57"/>
        <v>223.15049974999997</v>
      </c>
      <c r="L930" s="4">
        <f t="shared" si="55"/>
        <v>187.55279974000001</v>
      </c>
      <c r="M930" s="10">
        <f t="shared" si="58"/>
        <v>3.8774547835973949E-2</v>
      </c>
    </row>
    <row r="931" spans="1:13" x14ac:dyDescent="0.3">
      <c r="A931" s="1">
        <v>41708</v>
      </c>
      <c r="B931" s="4">
        <v>242.699997</v>
      </c>
      <c r="C931" s="4">
        <v>243</v>
      </c>
      <c r="D931" s="4">
        <v>236.05999800000001</v>
      </c>
      <c r="E931" s="4">
        <v>238.83999600000001</v>
      </c>
      <c r="F931" s="4">
        <v>238.83999600000001</v>
      </c>
      <c r="G931" s="3">
        <v>7728100</v>
      </c>
      <c r="H931" s="4">
        <f>ROUND(tblstock[[#This Row],[Volume]]/1000000,1)</f>
        <v>7.7</v>
      </c>
      <c r="I931" s="8">
        <f t="shared" si="56"/>
        <v>-2.9933840178965502E-2</v>
      </c>
      <c r="J931" s="8">
        <f>J930*(1+tblstock[[#This Row],[DailyReturns]])</f>
        <v>9.9974887399534964</v>
      </c>
      <c r="K931" s="4">
        <f t="shared" si="57"/>
        <v>225.76599959999999</v>
      </c>
      <c r="L931" s="4">
        <f t="shared" si="55"/>
        <v>189.30139958000001</v>
      </c>
      <c r="M931" s="10">
        <f t="shared" si="58"/>
        <v>3.8460254798298454E-2</v>
      </c>
    </row>
    <row r="932" spans="1:13" x14ac:dyDescent="0.3">
      <c r="A932" s="1">
        <v>41709</v>
      </c>
      <c r="B932" s="4">
        <v>236.5</v>
      </c>
      <c r="C932" s="4">
        <v>244.60000600000001</v>
      </c>
      <c r="D932" s="4">
        <v>232.429993</v>
      </c>
      <c r="E932" s="4">
        <v>234.41000399999999</v>
      </c>
      <c r="F932" s="4">
        <v>234.41000399999999</v>
      </c>
      <c r="G932" s="3">
        <v>8810100</v>
      </c>
      <c r="H932" s="4">
        <f>ROUND(tblstock[[#This Row],[Volume]]/1000000,1)</f>
        <v>8.8000000000000007</v>
      </c>
      <c r="I932" s="8">
        <f t="shared" si="56"/>
        <v>-1.8547948727984515E-2</v>
      </c>
      <c r="J932" s="8">
        <f>J931*(1+tblstock[[#This Row],[DailyReturns]])</f>
        <v>9.8120558313962363</v>
      </c>
      <c r="K932" s="4">
        <f t="shared" si="57"/>
        <v>227.65849990000001</v>
      </c>
      <c r="L932" s="4">
        <f t="shared" si="55"/>
        <v>190.87959966</v>
      </c>
      <c r="M932" s="10">
        <f t="shared" si="58"/>
        <v>3.8157271511962562E-2</v>
      </c>
    </row>
    <row r="933" spans="1:13" x14ac:dyDescent="0.3">
      <c r="A933" s="1">
        <v>41710</v>
      </c>
      <c r="B933" s="4">
        <v>231.5</v>
      </c>
      <c r="C933" s="4">
        <v>247.5</v>
      </c>
      <c r="D933" s="4">
        <v>231.11000100000001</v>
      </c>
      <c r="E933" s="4">
        <v>241.490005</v>
      </c>
      <c r="F933" s="4">
        <v>241.490005</v>
      </c>
      <c r="G933" s="3">
        <v>9754400</v>
      </c>
      <c r="H933" s="4">
        <f>ROUND(tblstock[[#This Row],[Volume]]/1000000,1)</f>
        <v>9.8000000000000007</v>
      </c>
      <c r="I933" s="8">
        <f t="shared" si="56"/>
        <v>3.0203493362851573E-2</v>
      </c>
      <c r="J933" s="8">
        <f>J932*(1+tblstock[[#This Row],[DailyReturns]])</f>
        <v>10.108414194575742</v>
      </c>
      <c r="K933" s="4">
        <f t="shared" si="57"/>
        <v>229.90200039999999</v>
      </c>
      <c r="L933" s="4">
        <f t="shared" si="55"/>
        <v>192.68699985999996</v>
      </c>
      <c r="M933" s="10">
        <f t="shared" si="58"/>
        <v>3.7596082084732509E-2</v>
      </c>
    </row>
    <row r="934" spans="1:13" x14ac:dyDescent="0.3">
      <c r="A934" s="1">
        <v>41711</v>
      </c>
      <c r="B934" s="4">
        <v>243.78999300000001</v>
      </c>
      <c r="C934" s="4">
        <v>244.19000199999999</v>
      </c>
      <c r="D934" s="4">
        <v>234</v>
      </c>
      <c r="E934" s="4">
        <v>237.78999300000001</v>
      </c>
      <c r="F934" s="4">
        <v>237.78999300000001</v>
      </c>
      <c r="G934" s="3">
        <v>6236300</v>
      </c>
      <c r="H934" s="4">
        <f>ROUND(tblstock[[#This Row],[Volume]]/1000000,1)</f>
        <v>6.2</v>
      </c>
      <c r="I934" s="8">
        <f t="shared" si="56"/>
        <v>-1.5321594779874997E-2</v>
      </c>
      <c r="J934" s="8">
        <f>J933*(1+tblstock[[#This Row],[DailyReturns]])</f>
        <v>9.9535371684193148</v>
      </c>
      <c r="K934" s="4">
        <f t="shared" si="57"/>
        <v>232.02549970000001</v>
      </c>
      <c r="L934" s="4">
        <f t="shared" si="55"/>
        <v>194.39399967999998</v>
      </c>
      <c r="M934" s="10">
        <f t="shared" si="58"/>
        <v>3.7539348587685734E-2</v>
      </c>
    </row>
    <row r="935" spans="1:13" x14ac:dyDescent="0.3">
      <c r="A935" s="1">
        <v>41712</v>
      </c>
      <c r="B935" s="4">
        <v>235.28999300000001</v>
      </c>
      <c r="C935" s="4">
        <v>236.94000199999999</v>
      </c>
      <c r="D935" s="4">
        <v>228.320007</v>
      </c>
      <c r="E935" s="4">
        <v>230.970001</v>
      </c>
      <c r="F935" s="4">
        <v>230.970001</v>
      </c>
      <c r="G935" s="3">
        <v>8289700</v>
      </c>
      <c r="H935" s="4">
        <f>ROUND(tblstock[[#This Row],[Volume]]/1000000,1)</f>
        <v>8.3000000000000007</v>
      </c>
      <c r="I935" s="8">
        <f t="shared" si="56"/>
        <v>-2.8680735946697358E-2</v>
      </c>
      <c r="J935" s="8">
        <f>J934*(1+tblstock[[#This Row],[DailyReturns]])</f>
        <v>9.6680623971562429</v>
      </c>
      <c r="K935" s="4">
        <f t="shared" si="57"/>
        <v>233.59249949999997</v>
      </c>
      <c r="L935" s="4">
        <f t="shared" si="55"/>
        <v>196.00479983999998</v>
      </c>
      <c r="M935" s="10">
        <f t="shared" si="58"/>
        <v>3.7688143262553347E-2</v>
      </c>
    </row>
    <row r="936" spans="1:13" x14ac:dyDescent="0.3">
      <c r="A936" s="1">
        <v>41715</v>
      </c>
      <c r="B936" s="4">
        <v>234.949997</v>
      </c>
      <c r="C936" s="4">
        <v>237.929993</v>
      </c>
      <c r="D936" s="4">
        <v>230.5</v>
      </c>
      <c r="E936" s="4">
        <v>233.979996</v>
      </c>
      <c r="F936" s="4">
        <v>233.979996</v>
      </c>
      <c r="G936" s="3">
        <v>5912600</v>
      </c>
      <c r="H936" s="4">
        <f>ROUND(tblstock[[#This Row],[Volume]]/1000000,1)</f>
        <v>5.9</v>
      </c>
      <c r="I936" s="8">
        <f t="shared" si="56"/>
        <v>1.3031973792994891E-2</v>
      </c>
      <c r="J936" s="8">
        <f>J935*(1+tblstock[[#This Row],[DailyReturns]])</f>
        <v>9.7940563329450221</v>
      </c>
      <c r="K936" s="4">
        <f t="shared" si="57"/>
        <v>235.3799995</v>
      </c>
      <c r="L936" s="4">
        <f t="shared" si="55"/>
        <v>197.68239963999997</v>
      </c>
      <c r="M936" s="10">
        <f t="shared" si="58"/>
        <v>3.7572831374255121E-2</v>
      </c>
    </row>
    <row r="937" spans="1:13" x14ac:dyDescent="0.3">
      <c r="A937" s="1">
        <v>41716</v>
      </c>
      <c r="B937" s="4">
        <v>236.949997</v>
      </c>
      <c r="C937" s="4">
        <v>241.5</v>
      </c>
      <c r="D937" s="4">
        <v>235.020004</v>
      </c>
      <c r="E937" s="4">
        <v>240.03999300000001</v>
      </c>
      <c r="F937" s="4">
        <v>240.03999300000001</v>
      </c>
      <c r="G937" s="3">
        <v>6242300</v>
      </c>
      <c r="H937" s="4">
        <f>ROUND(tblstock[[#This Row],[Volume]]/1000000,1)</f>
        <v>6.2</v>
      </c>
      <c r="I937" s="8">
        <f t="shared" si="56"/>
        <v>2.5899637163853999E-2</v>
      </c>
      <c r="J937" s="8">
        <f>J936*(1+tblstock[[#This Row],[DailyReturns]])</f>
        <v>10.047718838330645</v>
      </c>
      <c r="K937" s="4">
        <f t="shared" si="57"/>
        <v>237.19699930000002</v>
      </c>
      <c r="L937" s="4">
        <f t="shared" si="55"/>
        <v>199.49199953999999</v>
      </c>
      <c r="M937" s="10">
        <f t="shared" si="58"/>
        <v>3.7178040530388888E-2</v>
      </c>
    </row>
    <row r="938" spans="1:13" x14ac:dyDescent="0.3">
      <c r="A938" s="1">
        <v>41717</v>
      </c>
      <c r="B938" s="4">
        <v>241.38999899999999</v>
      </c>
      <c r="C938" s="4">
        <v>241.550003</v>
      </c>
      <c r="D938" s="4">
        <v>233.509995</v>
      </c>
      <c r="E938" s="4">
        <v>235.83999600000001</v>
      </c>
      <c r="F938" s="4">
        <v>235.83999600000001</v>
      </c>
      <c r="G938" s="3">
        <v>5071300</v>
      </c>
      <c r="H938" s="4">
        <f>ROUND(tblstock[[#This Row],[Volume]]/1000000,1)</f>
        <v>5.0999999999999996</v>
      </c>
      <c r="I938" s="8">
        <f t="shared" si="56"/>
        <v>-1.7497071831692631E-2</v>
      </c>
      <c r="J938" s="8">
        <f>J937*(1+tblstock[[#This Row],[DailyReturns]])</f>
        <v>9.8719131800717239</v>
      </c>
      <c r="K938" s="4">
        <f t="shared" si="57"/>
        <v>239.30699915</v>
      </c>
      <c r="L938" s="4">
        <f t="shared" si="55"/>
        <v>201.26879945999997</v>
      </c>
      <c r="M938" s="10">
        <f t="shared" si="58"/>
        <v>3.752472285581715E-2</v>
      </c>
    </row>
    <row r="939" spans="1:13" x14ac:dyDescent="0.3">
      <c r="A939" s="1">
        <v>41718</v>
      </c>
      <c r="B939" s="4">
        <v>236.16000399999999</v>
      </c>
      <c r="C939" s="4">
        <v>239.25</v>
      </c>
      <c r="D939" s="4">
        <v>233.36000100000001</v>
      </c>
      <c r="E939" s="4">
        <v>234.91000399999999</v>
      </c>
      <c r="F939" s="4">
        <v>234.91000399999999</v>
      </c>
      <c r="G939" s="3">
        <v>3817900</v>
      </c>
      <c r="H939" s="4">
        <f>ROUND(tblstock[[#This Row],[Volume]]/1000000,1)</f>
        <v>3.8</v>
      </c>
      <c r="I939" s="8">
        <f t="shared" si="56"/>
        <v>-3.9433175702734786E-3</v>
      </c>
      <c r="J939" s="8">
        <f>J938*(1+tblstock[[#This Row],[DailyReturns]])</f>
        <v>9.8329850913765338</v>
      </c>
      <c r="K939" s="4">
        <f t="shared" si="57"/>
        <v>240.55399929999999</v>
      </c>
      <c r="L939" s="4">
        <f t="shared" si="55"/>
        <v>202.97979951999997</v>
      </c>
      <c r="M939" s="10">
        <f t="shared" si="58"/>
        <v>3.7086281833769594E-2</v>
      </c>
    </row>
    <row r="940" spans="1:13" x14ac:dyDescent="0.3">
      <c r="A940" s="1">
        <v>41719</v>
      </c>
      <c r="B940" s="4">
        <v>236.020004</v>
      </c>
      <c r="C940" s="4">
        <v>236.199997</v>
      </c>
      <c r="D940" s="4">
        <v>227.5</v>
      </c>
      <c r="E940" s="4">
        <v>228.88999899999999</v>
      </c>
      <c r="F940" s="4">
        <v>228.88999899999999</v>
      </c>
      <c r="G940" s="3">
        <v>8216900</v>
      </c>
      <c r="H940" s="4">
        <f>ROUND(tblstock[[#This Row],[Volume]]/1000000,1)</f>
        <v>8.1999999999999993</v>
      </c>
      <c r="I940" s="8">
        <f t="shared" si="56"/>
        <v>-2.5626856657837347E-2</v>
      </c>
      <c r="J940" s="8">
        <f>J939*(1+tblstock[[#This Row],[DailyReturns]])</f>
        <v>9.5809965919211759</v>
      </c>
      <c r="K940" s="4">
        <f t="shared" si="57"/>
        <v>241.51849895000001</v>
      </c>
      <c r="L940" s="4">
        <f t="shared" si="55"/>
        <v>204.53199951999994</v>
      </c>
      <c r="M940" s="10">
        <f t="shared" si="58"/>
        <v>3.7573488363152295E-2</v>
      </c>
    </row>
    <row r="941" spans="1:13" x14ac:dyDescent="0.3">
      <c r="A941" s="1">
        <v>41722</v>
      </c>
      <c r="B941" s="4">
        <v>229.75</v>
      </c>
      <c r="C941" s="4">
        <v>229.89999399999999</v>
      </c>
      <c r="D941" s="4">
        <v>210.270004</v>
      </c>
      <c r="E941" s="4">
        <v>220.16999799999999</v>
      </c>
      <c r="F941" s="4">
        <v>220.16999799999999</v>
      </c>
      <c r="G941" s="3">
        <v>11328800</v>
      </c>
      <c r="H941" s="4">
        <f>ROUND(tblstock[[#This Row],[Volume]]/1000000,1)</f>
        <v>11.3</v>
      </c>
      <c r="I941" s="8">
        <f t="shared" si="56"/>
        <v>-3.8096906977573959E-2</v>
      </c>
      <c r="J941" s="8">
        <f>J940*(1+tblstock[[#This Row],[DailyReturns]])</f>
        <v>9.2159902560063021</v>
      </c>
      <c r="K941" s="4">
        <f t="shared" si="57"/>
        <v>241.64449915000006</v>
      </c>
      <c r="L941" s="4">
        <f t="shared" si="55"/>
        <v>205.98479949999998</v>
      </c>
      <c r="M941" s="10">
        <f t="shared" si="58"/>
        <v>3.7857093998866422E-2</v>
      </c>
    </row>
    <row r="942" spans="1:13" x14ac:dyDescent="0.3">
      <c r="A942" s="1">
        <v>41723</v>
      </c>
      <c r="B942" s="4">
        <v>224.13999899999999</v>
      </c>
      <c r="C942" s="4">
        <v>227.050003</v>
      </c>
      <c r="D942" s="4">
        <v>217.89999399999999</v>
      </c>
      <c r="E942" s="4">
        <v>220.44000199999999</v>
      </c>
      <c r="F942" s="4">
        <v>220.44000199999999</v>
      </c>
      <c r="G942" s="3">
        <v>7865400</v>
      </c>
      <c r="H942" s="4">
        <f>ROUND(tblstock[[#This Row],[Volume]]/1000000,1)</f>
        <v>7.9</v>
      </c>
      <c r="I942" s="8">
        <f t="shared" si="56"/>
        <v>1.2263432913325464E-3</v>
      </c>
      <c r="J942" s="8">
        <f>J941*(1+tblstock[[#This Row],[DailyReturns]])</f>
        <v>9.2272922238297426</v>
      </c>
      <c r="K942" s="4">
        <f t="shared" si="57"/>
        <v>240.26649925000001</v>
      </c>
      <c r="L942" s="4">
        <f t="shared" si="55"/>
        <v>207.47919951999992</v>
      </c>
      <c r="M942" s="10">
        <f t="shared" si="58"/>
        <v>3.6818264282457672E-2</v>
      </c>
    </row>
    <row r="943" spans="1:13" x14ac:dyDescent="0.3">
      <c r="A943" s="1">
        <v>41724</v>
      </c>
      <c r="B943" s="4">
        <v>221.949997</v>
      </c>
      <c r="C943" s="4">
        <v>222.60000600000001</v>
      </c>
      <c r="D943" s="4">
        <v>211.35000600000001</v>
      </c>
      <c r="E943" s="4">
        <v>212.96000699999999</v>
      </c>
      <c r="F943" s="4">
        <v>212.96000699999999</v>
      </c>
      <c r="G943" s="3">
        <v>6907300</v>
      </c>
      <c r="H943" s="4">
        <f>ROUND(tblstock[[#This Row],[Volume]]/1000000,1)</f>
        <v>6.9</v>
      </c>
      <c r="I943" s="8">
        <f t="shared" si="56"/>
        <v>-3.3932112738775978E-2</v>
      </c>
      <c r="J943" s="8">
        <f>J942*(1+tblstock[[#This Row],[DailyReturns]])</f>
        <v>8.9141907038171215</v>
      </c>
      <c r="K943" s="4">
        <f t="shared" si="57"/>
        <v>238.26449959999999</v>
      </c>
      <c r="L943" s="4">
        <f t="shared" si="55"/>
        <v>208.95159973999995</v>
      </c>
      <c r="M943" s="10">
        <f t="shared" si="58"/>
        <v>3.7455033113948773E-2</v>
      </c>
    </row>
    <row r="944" spans="1:13" x14ac:dyDescent="0.3">
      <c r="A944" s="1">
        <v>41725</v>
      </c>
      <c r="B944" s="4">
        <v>212.36999499999999</v>
      </c>
      <c r="C944" s="4">
        <v>213.60000600000001</v>
      </c>
      <c r="D944" s="4">
        <v>203</v>
      </c>
      <c r="E944" s="4">
        <v>207.320007</v>
      </c>
      <c r="F944" s="4">
        <v>207.320007</v>
      </c>
      <c r="G944" s="3">
        <v>9495700</v>
      </c>
      <c r="H944" s="4">
        <f>ROUND(tblstock[[#This Row],[Volume]]/1000000,1)</f>
        <v>9.5</v>
      </c>
      <c r="I944" s="8">
        <f t="shared" si="56"/>
        <v>-2.6483845861255944E-2</v>
      </c>
      <c r="J944" s="8">
        <f>J943*(1+tblstock[[#This Row],[DailyReturns]])</f>
        <v>8.6781086512393877</v>
      </c>
      <c r="K944" s="4">
        <f t="shared" si="57"/>
        <v>236.00350029999998</v>
      </c>
      <c r="L944" s="4">
        <f t="shared" si="55"/>
        <v>209.8725997999999</v>
      </c>
      <c r="M944" s="10">
        <f t="shared" si="58"/>
        <v>3.779925764529693E-2</v>
      </c>
    </row>
    <row r="945" spans="1:13" x14ac:dyDescent="0.3">
      <c r="A945" s="1">
        <v>41726</v>
      </c>
      <c r="B945" s="4">
        <v>212.800003</v>
      </c>
      <c r="C945" s="4">
        <v>216.720001</v>
      </c>
      <c r="D945" s="4">
        <v>210.270004</v>
      </c>
      <c r="E945" s="4">
        <v>212.36999499999999</v>
      </c>
      <c r="F945" s="4">
        <v>212.36999499999999</v>
      </c>
      <c r="G945" s="3">
        <v>9684800</v>
      </c>
      <c r="H945" s="4">
        <f>ROUND(tblstock[[#This Row],[Volume]]/1000000,1)</f>
        <v>9.6999999999999993</v>
      </c>
      <c r="I945" s="8">
        <f t="shared" si="56"/>
        <v>2.4358420941014074E-2</v>
      </c>
      <c r="J945" s="8">
        <f>J944*(1+tblstock[[#This Row],[DailyReturns]])</f>
        <v>8.8894936747381337</v>
      </c>
      <c r="K945" s="4">
        <f t="shared" si="57"/>
        <v>234.38150014999997</v>
      </c>
      <c r="L945" s="4">
        <f t="shared" si="55"/>
        <v>210.8373996</v>
      </c>
      <c r="M945" s="10">
        <f t="shared" si="58"/>
        <v>3.7840670843643683E-2</v>
      </c>
    </row>
    <row r="946" spans="1:13" x14ac:dyDescent="0.3">
      <c r="A946" s="1">
        <v>41729</v>
      </c>
      <c r="B946" s="4">
        <v>216.5</v>
      </c>
      <c r="C946" s="4">
        <v>216.75</v>
      </c>
      <c r="D946" s="4">
        <v>206.38999899999999</v>
      </c>
      <c r="E946" s="4">
        <v>208.449997</v>
      </c>
      <c r="F946" s="4">
        <v>208.449997</v>
      </c>
      <c r="G946" s="3">
        <v>8380000</v>
      </c>
      <c r="H946" s="4">
        <f>ROUND(tblstock[[#This Row],[Volume]]/1000000,1)</f>
        <v>8.4</v>
      </c>
      <c r="I946" s="8">
        <f t="shared" si="56"/>
        <v>-1.8458342008248353E-2</v>
      </c>
      <c r="J946" s="8">
        <f>J945*(1+tblstock[[#This Row],[DailyReturns]])</f>
        <v>8.7254083602096575</v>
      </c>
      <c r="K946" s="4">
        <f t="shared" si="57"/>
        <v>232.27600009999998</v>
      </c>
      <c r="L946" s="4">
        <f t="shared" si="55"/>
        <v>211.58699951999995</v>
      </c>
      <c r="M946" s="10">
        <f t="shared" si="58"/>
        <v>3.799456878048596E-2</v>
      </c>
    </row>
    <row r="947" spans="1:13" x14ac:dyDescent="0.3">
      <c r="A947" s="1">
        <v>41730</v>
      </c>
      <c r="B947" s="4">
        <v>209.020004</v>
      </c>
      <c r="C947" s="4">
        <v>218.16000399999999</v>
      </c>
      <c r="D947" s="4">
        <v>208.58000200000001</v>
      </c>
      <c r="E947" s="4">
        <v>216.970001</v>
      </c>
      <c r="F947" s="4">
        <v>216.970001</v>
      </c>
      <c r="G947" s="3">
        <v>7371400</v>
      </c>
      <c r="H947" s="4">
        <f>ROUND(tblstock[[#This Row],[Volume]]/1000000,1)</f>
        <v>7.4</v>
      </c>
      <c r="I947" s="8">
        <f t="shared" si="56"/>
        <v>4.0873130835305312E-2</v>
      </c>
      <c r="J947" s="8">
        <f>J946*(1+tblstock[[#This Row],[DailyReturns]])</f>
        <v>9.0820431177079737</v>
      </c>
      <c r="K947" s="4">
        <f t="shared" si="57"/>
        <v>230.38250034999993</v>
      </c>
      <c r="L947" s="4">
        <f t="shared" si="55"/>
        <v>212.52619963999993</v>
      </c>
      <c r="M947" s="10">
        <f t="shared" si="58"/>
        <v>3.8361435423771899E-2</v>
      </c>
    </row>
    <row r="948" spans="1:13" x14ac:dyDescent="0.3">
      <c r="A948" s="1">
        <v>41731</v>
      </c>
      <c r="B948" s="4">
        <v>220</v>
      </c>
      <c r="C948" s="4">
        <v>230.88999899999999</v>
      </c>
      <c r="D948" s="4">
        <v>218.050003</v>
      </c>
      <c r="E948" s="4">
        <v>230.28999300000001</v>
      </c>
      <c r="F948" s="4">
        <v>230.28999300000001</v>
      </c>
      <c r="G948" s="3">
        <v>10782300</v>
      </c>
      <c r="H948" s="4">
        <f>ROUND(tblstock[[#This Row],[Volume]]/1000000,1)</f>
        <v>10.8</v>
      </c>
      <c r="I948" s="8">
        <f t="shared" si="56"/>
        <v>6.1390938556524291E-2</v>
      </c>
      <c r="J948" s="8">
        <f>J947*(1+tblstock[[#This Row],[DailyReturns]])</f>
        <v>9.639598268714888</v>
      </c>
      <c r="K948" s="4">
        <f t="shared" si="57"/>
        <v>229.26399979999997</v>
      </c>
      <c r="L948" s="4">
        <f t="shared" ref="L948:L1011" si="59">AVERAGE(E899:E948)</f>
        <v>213.59839963999991</v>
      </c>
      <c r="M948" s="10">
        <f t="shared" si="58"/>
        <v>3.8490606868287279E-2</v>
      </c>
    </row>
    <row r="949" spans="1:13" x14ac:dyDescent="0.3">
      <c r="A949" s="1">
        <v>41732</v>
      </c>
      <c r="B949" s="4">
        <v>230.300003</v>
      </c>
      <c r="C949" s="4">
        <v>235.729996</v>
      </c>
      <c r="D949" s="4">
        <v>222</v>
      </c>
      <c r="E949" s="4">
        <v>225.39999399999999</v>
      </c>
      <c r="F949" s="4">
        <v>225.39999399999999</v>
      </c>
      <c r="G949" s="3">
        <v>10923700</v>
      </c>
      <c r="H949" s="4">
        <f>ROUND(tblstock[[#This Row],[Volume]]/1000000,1)</f>
        <v>10.9</v>
      </c>
      <c r="I949" s="8">
        <f t="shared" si="56"/>
        <v>-2.1234092442740302E-2</v>
      </c>
      <c r="J949" s="8">
        <f>J948*(1+tblstock[[#This Row],[DailyReturns]])</f>
        <v>9.4349101479661162</v>
      </c>
      <c r="K949" s="4">
        <f t="shared" si="57"/>
        <v>227.88699940000001</v>
      </c>
      <c r="L949" s="4">
        <f t="shared" si="59"/>
        <v>214.53519955999997</v>
      </c>
      <c r="M949" s="10">
        <f t="shared" si="58"/>
        <v>3.5956759535415911E-2</v>
      </c>
    </row>
    <row r="950" spans="1:13" x14ac:dyDescent="0.3">
      <c r="A950" s="1">
        <v>41733</v>
      </c>
      <c r="B950" s="4">
        <v>226.009995</v>
      </c>
      <c r="C950" s="4">
        <v>228.270004</v>
      </c>
      <c r="D950" s="4">
        <v>211.25</v>
      </c>
      <c r="E950" s="4">
        <v>212.229996</v>
      </c>
      <c r="F950" s="4">
        <v>212.229996</v>
      </c>
      <c r="G950" s="3">
        <v>11345600</v>
      </c>
      <c r="H950" s="4">
        <f>ROUND(tblstock[[#This Row],[Volume]]/1000000,1)</f>
        <v>11.3</v>
      </c>
      <c r="I950" s="8">
        <f t="shared" si="56"/>
        <v>-5.8429451422256883E-2</v>
      </c>
      <c r="J950" s="8">
        <f>J949*(1+tblstock[[#This Row],[DailyReturns]])</f>
        <v>8.8836335238021711</v>
      </c>
      <c r="K950" s="4">
        <f t="shared" si="57"/>
        <v>226.18799884999999</v>
      </c>
      <c r="L950" s="4">
        <f t="shared" si="59"/>
        <v>215.14979947999996</v>
      </c>
      <c r="M950" s="10">
        <f t="shared" si="58"/>
        <v>3.7607125489603398E-2</v>
      </c>
    </row>
    <row r="951" spans="1:13" x14ac:dyDescent="0.3">
      <c r="A951" s="1">
        <v>41736</v>
      </c>
      <c r="B951" s="4">
        <v>205.80999800000001</v>
      </c>
      <c r="C951" s="4">
        <v>216.199997</v>
      </c>
      <c r="D951" s="4">
        <v>203.509995</v>
      </c>
      <c r="E951" s="4">
        <v>207.520004</v>
      </c>
      <c r="F951" s="4">
        <v>207.520004</v>
      </c>
      <c r="G951" s="3">
        <v>9855500</v>
      </c>
      <c r="H951" s="4">
        <f>ROUND(tblstock[[#This Row],[Volume]]/1000000,1)</f>
        <v>9.9</v>
      </c>
      <c r="I951" s="8">
        <f t="shared" si="56"/>
        <v>-2.2192866648312992E-2</v>
      </c>
      <c r="J951" s="8">
        <f>J950*(1+tblstock[[#This Row],[DailyReturns]])</f>
        <v>8.6864802296559471</v>
      </c>
      <c r="K951" s="4">
        <f t="shared" si="57"/>
        <v>224.62199924999999</v>
      </c>
      <c r="L951" s="4">
        <f t="shared" si="59"/>
        <v>215.80819943999995</v>
      </c>
      <c r="M951" s="10">
        <f t="shared" si="58"/>
        <v>3.7173846284413663E-2</v>
      </c>
    </row>
    <row r="952" spans="1:13" x14ac:dyDescent="0.3">
      <c r="A952" s="1">
        <v>41737</v>
      </c>
      <c r="B952" s="4">
        <v>210.050003</v>
      </c>
      <c r="C952" s="4">
        <v>216.490005</v>
      </c>
      <c r="D952" s="4">
        <v>206.41999799999999</v>
      </c>
      <c r="E952" s="4">
        <v>215.46000699999999</v>
      </c>
      <c r="F952" s="4">
        <v>215.46000699999999</v>
      </c>
      <c r="G952" s="3">
        <v>6889300</v>
      </c>
      <c r="H952" s="4">
        <f>ROUND(tblstock[[#This Row],[Volume]]/1000000,1)</f>
        <v>6.9</v>
      </c>
      <c r="I952" s="8">
        <f t="shared" si="56"/>
        <v>3.8261386116781253E-2</v>
      </c>
      <c r="J952" s="8">
        <f>J951*(1+tblstock[[#This Row],[DailyReturns]])</f>
        <v>9.0188370037186001</v>
      </c>
      <c r="K952" s="4">
        <f t="shared" si="57"/>
        <v>223.67449939999997</v>
      </c>
      <c r="L952" s="4">
        <f t="shared" si="59"/>
        <v>216.72499967999994</v>
      </c>
      <c r="M952" s="10">
        <f t="shared" si="58"/>
        <v>2.7657430246557171E-2</v>
      </c>
    </row>
    <row r="953" spans="1:13" x14ac:dyDescent="0.3">
      <c r="A953" s="1">
        <v>41738</v>
      </c>
      <c r="B953" s="4">
        <v>216.759995</v>
      </c>
      <c r="C953" s="4">
        <v>218.449997</v>
      </c>
      <c r="D953" s="4">
        <v>210.88999899999999</v>
      </c>
      <c r="E953" s="4">
        <v>216.929993</v>
      </c>
      <c r="F953" s="4">
        <v>216.929993</v>
      </c>
      <c r="G953" s="3">
        <v>5157900</v>
      </c>
      <c r="H953" s="4">
        <f>ROUND(tblstock[[#This Row],[Volume]]/1000000,1)</f>
        <v>5.2</v>
      </c>
      <c r="I953" s="8">
        <f t="shared" si="56"/>
        <v>6.8225468868568532E-3</v>
      </c>
      <c r="J953" s="8">
        <f>J952*(1+tblstock[[#This Row],[DailyReturns]])</f>
        <v>9.0803684420413902</v>
      </c>
      <c r="K953" s="4">
        <f t="shared" si="57"/>
        <v>222.44649879999997</v>
      </c>
      <c r="L953" s="4">
        <f t="shared" si="59"/>
        <v>217.49599943999993</v>
      </c>
      <c r="M953" s="10">
        <f t="shared" si="58"/>
        <v>2.7366361737998907E-2</v>
      </c>
    </row>
    <row r="954" spans="1:13" x14ac:dyDescent="0.3">
      <c r="A954" s="1">
        <v>41739</v>
      </c>
      <c r="B954" s="4">
        <v>216.820007</v>
      </c>
      <c r="C954" s="4">
        <v>217.5</v>
      </c>
      <c r="D954" s="4">
        <v>203.78999300000001</v>
      </c>
      <c r="E954" s="4">
        <v>204.19000199999999</v>
      </c>
      <c r="F954" s="4">
        <v>204.19000199999999</v>
      </c>
      <c r="G954" s="3">
        <v>7211500</v>
      </c>
      <c r="H954" s="4">
        <f>ROUND(tblstock[[#This Row],[Volume]]/1000000,1)</f>
        <v>7.2</v>
      </c>
      <c r="I954" s="8">
        <f t="shared" si="56"/>
        <v>-5.8728582543217084E-2</v>
      </c>
      <c r="J954" s="8">
        <f>J953*(1+tblstock[[#This Row],[DailyReturns]])</f>
        <v>8.5470912744701391</v>
      </c>
      <c r="K954" s="4">
        <f t="shared" si="57"/>
        <v>220.76649925000001</v>
      </c>
      <c r="L954" s="4">
        <f t="shared" si="59"/>
        <v>218.07519955999993</v>
      </c>
      <c r="M954" s="10">
        <f t="shared" si="58"/>
        <v>2.9020520809497932E-2</v>
      </c>
    </row>
    <row r="955" spans="1:13" x14ac:dyDescent="0.3">
      <c r="A955" s="1">
        <v>41740</v>
      </c>
      <c r="B955" s="4">
        <v>200.61000100000001</v>
      </c>
      <c r="C955" s="4">
        <v>207</v>
      </c>
      <c r="D955" s="4">
        <v>198.60000600000001</v>
      </c>
      <c r="E955" s="4">
        <v>203.779999</v>
      </c>
      <c r="F955" s="4">
        <v>203.779999</v>
      </c>
      <c r="G955" s="3">
        <v>9067200</v>
      </c>
      <c r="H955" s="4">
        <f>ROUND(tblstock[[#This Row],[Volume]]/1000000,1)</f>
        <v>9.1</v>
      </c>
      <c r="I955" s="8">
        <f t="shared" si="56"/>
        <v>-2.0079484596899561E-3</v>
      </c>
      <c r="J955" s="8">
        <f>J954*(1+tblstock[[#This Row],[DailyReturns]])</f>
        <v>8.5299291557107377</v>
      </c>
      <c r="K955" s="4">
        <f t="shared" si="57"/>
        <v>219.40699915000005</v>
      </c>
      <c r="L955" s="4">
        <f t="shared" si="59"/>
        <v>218.49399961999995</v>
      </c>
      <c r="M955" s="10">
        <f t="shared" si="58"/>
        <v>2.868522630232186E-2</v>
      </c>
    </row>
    <row r="956" spans="1:13" x14ac:dyDescent="0.3">
      <c r="A956" s="1">
        <v>41743</v>
      </c>
      <c r="B956" s="4">
        <v>207.60000600000001</v>
      </c>
      <c r="C956" s="4">
        <v>208.44000199999999</v>
      </c>
      <c r="D956" s="4">
        <v>194.41000399999999</v>
      </c>
      <c r="E956" s="4">
        <v>198.08999600000001</v>
      </c>
      <c r="F956" s="4">
        <v>198.08999600000001</v>
      </c>
      <c r="G956" s="3">
        <v>7703000</v>
      </c>
      <c r="H956" s="4">
        <f>ROUND(tblstock[[#This Row],[Volume]]/1000000,1)</f>
        <v>7.7</v>
      </c>
      <c r="I956" s="8">
        <f t="shared" si="56"/>
        <v>-2.7922283972530541E-2</v>
      </c>
      <c r="J956" s="8">
        <f>J955*(1+tblstock[[#This Row],[DailyReturns]])</f>
        <v>8.2917540515594155</v>
      </c>
      <c r="K956" s="4">
        <f t="shared" si="57"/>
        <v>217.61249914999999</v>
      </c>
      <c r="L956" s="4">
        <f t="shared" si="59"/>
        <v>218.82759945999996</v>
      </c>
      <c r="M956" s="10">
        <f t="shared" si="58"/>
        <v>2.8425743209671606E-2</v>
      </c>
    </row>
    <row r="957" spans="1:13" x14ac:dyDescent="0.3">
      <c r="A957" s="1">
        <v>41744</v>
      </c>
      <c r="B957" s="4">
        <v>199.08999600000001</v>
      </c>
      <c r="C957" s="4">
        <v>199.28999300000001</v>
      </c>
      <c r="D957" s="4">
        <v>184.320007</v>
      </c>
      <c r="E957" s="4">
        <v>193.91000399999999</v>
      </c>
      <c r="F957" s="4">
        <v>193.91000399999999</v>
      </c>
      <c r="G957" s="3">
        <v>13659300</v>
      </c>
      <c r="H957" s="4">
        <f>ROUND(tblstock[[#This Row],[Volume]]/1000000,1)</f>
        <v>13.7</v>
      </c>
      <c r="I957" s="8">
        <f t="shared" si="56"/>
        <v>-2.1101479551748927E-2</v>
      </c>
      <c r="J957" s="8">
        <f>J956*(1+tblstock[[#This Row],[DailyReturns]])</f>
        <v>8.1167857729923032</v>
      </c>
      <c r="K957" s="4">
        <f t="shared" si="57"/>
        <v>215.30599969999997</v>
      </c>
      <c r="L957" s="4">
        <f t="shared" si="59"/>
        <v>219.16359951999996</v>
      </c>
      <c r="M957" s="10">
        <f t="shared" si="58"/>
        <v>2.8154699013110622E-2</v>
      </c>
    </row>
    <row r="958" spans="1:13" x14ac:dyDescent="0.3">
      <c r="A958" s="1">
        <v>41745</v>
      </c>
      <c r="B958" s="4">
        <v>197</v>
      </c>
      <c r="C958" s="4">
        <v>199.990005</v>
      </c>
      <c r="D958" s="4">
        <v>190.820007</v>
      </c>
      <c r="E958" s="4">
        <v>199.11000100000001</v>
      </c>
      <c r="F958" s="4">
        <v>199.11000100000001</v>
      </c>
      <c r="G958" s="3">
        <v>7202200</v>
      </c>
      <c r="H958" s="4">
        <f>ROUND(tblstock[[#This Row],[Volume]]/1000000,1)</f>
        <v>7.2</v>
      </c>
      <c r="I958" s="8">
        <f t="shared" si="56"/>
        <v>2.6816548361269822E-2</v>
      </c>
      <c r="J958" s="8">
        <f>J957*(1+tblstock[[#This Row],[DailyReturns]])</f>
        <v>8.334449951211818</v>
      </c>
      <c r="K958" s="4">
        <f t="shared" si="57"/>
        <v>213.46949994999994</v>
      </c>
      <c r="L958" s="4">
        <f t="shared" si="59"/>
        <v>219.57119961999996</v>
      </c>
      <c r="M958" s="10">
        <f t="shared" si="58"/>
        <v>2.8866502376828081E-2</v>
      </c>
    </row>
    <row r="959" spans="1:13" x14ac:dyDescent="0.3">
      <c r="A959" s="1">
        <v>41746</v>
      </c>
      <c r="B959" s="4">
        <v>199.61000100000001</v>
      </c>
      <c r="C959" s="4">
        <v>202.28999300000001</v>
      </c>
      <c r="D959" s="4">
        <v>194.08000200000001</v>
      </c>
      <c r="E959" s="4">
        <v>198.11999499999999</v>
      </c>
      <c r="F959" s="4">
        <v>198.11999499999999</v>
      </c>
      <c r="G959" s="3">
        <v>5926800</v>
      </c>
      <c r="H959" s="4">
        <f>ROUND(tblstock[[#This Row],[Volume]]/1000000,1)</f>
        <v>5.9</v>
      </c>
      <c r="I959" s="8">
        <f t="shared" si="56"/>
        <v>-4.9721560696492709E-3</v>
      </c>
      <c r="J959" s="8">
        <f>J958*(1+tblstock[[#This Row],[DailyReturns]])</f>
        <v>8.2930097652997112</v>
      </c>
      <c r="K959" s="4">
        <f t="shared" si="57"/>
        <v>211.6299995</v>
      </c>
      <c r="L959" s="4">
        <f t="shared" si="59"/>
        <v>220.04519956000001</v>
      </c>
      <c r="M959" s="10">
        <f t="shared" si="58"/>
        <v>2.8826726675720216E-2</v>
      </c>
    </row>
    <row r="960" spans="1:13" x14ac:dyDescent="0.3">
      <c r="A960" s="1">
        <v>41750</v>
      </c>
      <c r="B960" s="4">
        <v>197.08000200000001</v>
      </c>
      <c r="C960" s="4">
        <v>206.199997</v>
      </c>
      <c r="D960" s="4">
        <v>194</v>
      </c>
      <c r="E960" s="4">
        <v>204.38000500000001</v>
      </c>
      <c r="F960" s="4">
        <v>204.38000500000001</v>
      </c>
      <c r="G960" s="3">
        <v>5258200</v>
      </c>
      <c r="H960" s="4">
        <f>ROUND(tblstock[[#This Row],[Volume]]/1000000,1)</f>
        <v>5.3</v>
      </c>
      <c r="I960" s="8">
        <f t="shared" si="56"/>
        <v>3.1597063183854933E-2</v>
      </c>
      <c r="J960" s="8">
        <f>J959*(1+tblstock[[#This Row],[DailyReturns]])</f>
        <v>8.555044518838212</v>
      </c>
      <c r="K960" s="4">
        <f t="shared" si="57"/>
        <v>210.40449980000002</v>
      </c>
      <c r="L960" s="4">
        <f t="shared" si="59"/>
        <v>220.56519955999997</v>
      </c>
      <c r="M960" s="10">
        <f t="shared" si="58"/>
        <v>2.944068543876778E-2</v>
      </c>
    </row>
    <row r="961" spans="1:13" x14ac:dyDescent="0.3">
      <c r="A961" s="1">
        <v>41751</v>
      </c>
      <c r="B961" s="4">
        <v>206.36000100000001</v>
      </c>
      <c r="C961" s="4">
        <v>219.33000200000001</v>
      </c>
      <c r="D961" s="4">
        <v>205.009995</v>
      </c>
      <c r="E961" s="4">
        <v>218.63999899999999</v>
      </c>
      <c r="F961" s="4">
        <v>218.63999899999999</v>
      </c>
      <c r="G961" s="3">
        <v>9804700</v>
      </c>
      <c r="H961" s="4">
        <f>ROUND(tblstock[[#This Row],[Volume]]/1000000,1)</f>
        <v>9.8000000000000007</v>
      </c>
      <c r="I961" s="8">
        <f t="shared" si="56"/>
        <v>6.9771962281730923E-2</v>
      </c>
      <c r="J961" s="8">
        <f>J960*(1+tblstock[[#This Row],[DailyReturns]])</f>
        <v>9.1519467623251209</v>
      </c>
      <c r="K961" s="4">
        <f t="shared" si="57"/>
        <v>210.32799985000003</v>
      </c>
      <c r="L961" s="4">
        <f t="shared" si="59"/>
        <v>221.20739955999997</v>
      </c>
      <c r="M961" s="10">
        <f t="shared" si="58"/>
        <v>3.2036862273505752E-2</v>
      </c>
    </row>
    <row r="962" spans="1:13" x14ac:dyDescent="0.3">
      <c r="A962" s="1">
        <v>41752</v>
      </c>
      <c r="B962" s="4">
        <v>216.33000200000001</v>
      </c>
      <c r="C962" s="4">
        <v>216.740005</v>
      </c>
      <c r="D962" s="4">
        <v>207</v>
      </c>
      <c r="E962" s="4">
        <v>207.990005</v>
      </c>
      <c r="F962" s="4">
        <v>207.990005</v>
      </c>
      <c r="G962" s="3">
        <v>7295600</v>
      </c>
      <c r="H962" s="4">
        <f>ROUND(tblstock[[#This Row],[Volume]]/1000000,1)</f>
        <v>7.3</v>
      </c>
      <c r="I962" s="8">
        <f t="shared" si="56"/>
        <v>-4.8710181342435849E-2</v>
      </c>
      <c r="J962" s="8">
        <f>J961*(1+tblstock[[#This Row],[DailyReturns]])</f>
        <v>8.7061537758959453</v>
      </c>
      <c r="K962" s="4">
        <f t="shared" si="57"/>
        <v>209.70549999999997</v>
      </c>
      <c r="L962" s="4">
        <f t="shared" si="59"/>
        <v>221.43599969999997</v>
      </c>
      <c r="M962" s="10">
        <f t="shared" si="58"/>
        <v>3.2986112906916235E-2</v>
      </c>
    </row>
    <row r="963" spans="1:13" x14ac:dyDescent="0.3">
      <c r="A963" s="1">
        <v>41753</v>
      </c>
      <c r="B963" s="4">
        <v>210.80999800000001</v>
      </c>
      <c r="C963" s="4">
        <v>212.800003</v>
      </c>
      <c r="D963" s="4">
        <v>203.199997</v>
      </c>
      <c r="E963" s="4">
        <v>207.86000100000001</v>
      </c>
      <c r="F963" s="4">
        <v>207.86000100000001</v>
      </c>
      <c r="G963" s="3">
        <v>5495200</v>
      </c>
      <c r="H963" s="4">
        <f>ROUND(tblstock[[#This Row],[Volume]]/1000000,1)</f>
        <v>5.5</v>
      </c>
      <c r="I963" s="8">
        <f t="shared" ref="I963:I1026" si="60">(E963-E962)/E962</f>
        <v>-6.2504926618942751E-4</v>
      </c>
      <c r="J963" s="8">
        <f>J962*(1+tblstock[[#This Row],[DailyReturns]])</f>
        <v>8.7007120008669894</v>
      </c>
      <c r="K963" s="4">
        <f t="shared" si="57"/>
        <v>209.45049969999999</v>
      </c>
      <c r="L963" s="4">
        <f t="shared" si="59"/>
        <v>221.66079981999997</v>
      </c>
      <c r="M963" s="10">
        <f t="shared" si="58"/>
        <v>3.2397068893605885E-2</v>
      </c>
    </row>
    <row r="964" spans="1:13" x14ac:dyDescent="0.3">
      <c r="A964" s="1">
        <v>41754</v>
      </c>
      <c r="B964" s="4">
        <v>202</v>
      </c>
      <c r="C964" s="4">
        <v>206.699997</v>
      </c>
      <c r="D964" s="4">
        <v>197.64999399999999</v>
      </c>
      <c r="E964" s="4">
        <v>199.85000600000001</v>
      </c>
      <c r="F964" s="4">
        <v>199.85000600000001</v>
      </c>
      <c r="G964" s="3">
        <v>6996700</v>
      </c>
      <c r="H964" s="4">
        <f>ROUND(tblstock[[#This Row],[Volume]]/1000000,1)</f>
        <v>7</v>
      </c>
      <c r="I964" s="8">
        <f t="shared" si="60"/>
        <v>-3.8535528535862958E-2</v>
      </c>
      <c r="J964" s="8">
        <f>J963*(1+tblstock[[#This Row],[DailyReturns]])</f>
        <v>8.3654254652752549</v>
      </c>
      <c r="K964" s="4">
        <f t="shared" si="57"/>
        <v>209.07699964999998</v>
      </c>
      <c r="L964" s="4">
        <f t="shared" si="59"/>
        <v>221.7513998</v>
      </c>
      <c r="M964" s="10">
        <f t="shared" si="58"/>
        <v>3.2920170535777525E-2</v>
      </c>
    </row>
    <row r="965" spans="1:13" x14ac:dyDescent="0.3">
      <c r="A965" s="1">
        <v>41757</v>
      </c>
      <c r="B965" s="4">
        <v>200</v>
      </c>
      <c r="C965" s="4">
        <v>203.78999300000001</v>
      </c>
      <c r="D965" s="4">
        <v>190.5</v>
      </c>
      <c r="E965" s="4">
        <v>198.509995</v>
      </c>
      <c r="F965" s="4">
        <v>198.509995</v>
      </c>
      <c r="G965" s="3">
        <v>7042000</v>
      </c>
      <c r="H965" s="4">
        <f>ROUND(tblstock[[#This Row],[Volume]]/1000000,1)</f>
        <v>7</v>
      </c>
      <c r="I965" s="8">
        <f t="shared" si="60"/>
        <v>-6.7050836115561787E-3</v>
      </c>
      <c r="J965" s="8">
        <f>J964*(1+tblstock[[#This Row],[DailyReturns]])</f>
        <v>8.3093345880843437</v>
      </c>
      <c r="K965" s="4">
        <f t="shared" si="57"/>
        <v>208.38399964999999</v>
      </c>
      <c r="L965" s="4">
        <f t="shared" si="59"/>
        <v>221.72899960000004</v>
      </c>
      <c r="M965" s="10">
        <f t="shared" si="58"/>
        <v>3.2633625471658941E-2</v>
      </c>
    </row>
    <row r="966" spans="1:13" x14ac:dyDescent="0.3">
      <c r="A966" s="1">
        <v>41758</v>
      </c>
      <c r="B966" s="4">
        <v>198.21000699999999</v>
      </c>
      <c r="C966" s="4">
        <v>207.14999399999999</v>
      </c>
      <c r="D966" s="4">
        <v>195.529999</v>
      </c>
      <c r="E966" s="4">
        <v>206.91999799999999</v>
      </c>
      <c r="F966" s="4">
        <v>206.91999799999999</v>
      </c>
      <c r="G966" s="3">
        <v>5779100</v>
      </c>
      <c r="H966" s="4">
        <f>ROUND(tblstock[[#This Row],[Volume]]/1000000,1)</f>
        <v>5.8</v>
      </c>
      <c r="I966" s="8">
        <f t="shared" si="60"/>
        <v>4.2365640077719958E-2</v>
      </c>
      <c r="J966" s="8">
        <f>J965*(1+tblstock[[#This Row],[DailyReturns]])</f>
        <v>8.6613648665284746</v>
      </c>
      <c r="K966" s="4">
        <f t="shared" si="57"/>
        <v>208.30749970000002</v>
      </c>
      <c r="L966" s="4">
        <f t="shared" si="59"/>
        <v>221.90279963999998</v>
      </c>
      <c r="M966" s="10">
        <f t="shared" si="58"/>
        <v>3.3570443811683795E-2</v>
      </c>
    </row>
    <row r="967" spans="1:13" x14ac:dyDescent="0.3">
      <c r="A967" s="1">
        <v>41759</v>
      </c>
      <c r="B967" s="4">
        <v>203.60000600000001</v>
      </c>
      <c r="C967" s="4">
        <v>208.16000399999999</v>
      </c>
      <c r="D967" s="4">
        <v>201.279999</v>
      </c>
      <c r="E967" s="4">
        <v>207.88999899999999</v>
      </c>
      <c r="F967" s="4">
        <v>207.88999899999999</v>
      </c>
      <c r="G967" s="3">
        <v>4440600</v>
      </c>
      <c r="H967" s="4">
        <f>ROUND(tblstock[[#This Row],[Volume]]/1000000,1)</f>
        <v>4.4000000000000004</v>
      </c>
      <c r="I967" s="8">
        <f t="shared" si="60"/>
        <v>4.6878069271970337E-3</v>
      </c>
      <c r="J967" s="8">
        <f>J966*(1+tblstock[[#This Row],[DailyReturns]])</f>
        <v>8.7019676727487667</v>
      </c>
      <c r="K967" s="4">
        <f t="shared" si="57"/>
        <v>207.85349959999999</v>
      </c>
      <c r="L967" s="4">
        <f t="shared" si="59"/>
        <v>221.98659968000001</v>
      </c>
      <c r="M967" s="10">
        <f t="shared" si="58"/>
        <v>3.3164129950370082E-2</v>
      </c>
    </row>
    <row r="968" spans="1:13" x14ac:dyDescent="0.3">
      <c r="A968" s="1">
        <v>41760</v>
      </c>
      <c r="B968" s="4">
        <v>207.08000200000001</v>
      </c>
      <c r="C968" s="4">
        <v>214.020004</v>
      </c>
      <c r="D968" s="4">
        <v>205.69000199999999</v>
      </c>
      <c r="E968" s="4">
        <v>207.729996</v>
      </c>
      <c r="F968" s="4">
        <v>207.729996</v>
      </c>
      <c r="G968" s="3">
        <v>5439900</v>
      </c>
      <c r="H968" s="4">
        <f>ROUND(tblstock[[#This Row],[Volume]]/1000000,1)</f>
        <v>5.4</v>
      </c>
      <c r="I968" s="8">
        <f t="shared" si="60"/>
        <v>-7.696522236261545E-4</v>
      </c>
      <c r="J968" s="8">
        <f>J967*(1+tblstock[[#This Row],[DailyReturns]])</f>
        <v>8.6952701839795132</v>
      </c>
      <c r="K968" s="4">
        <f t="shared" si="57"/>
        <v>206.72549975000001</v>
      </c>
      <c r="L968" s="4">
        <f t="shared" si="59"/>
        <v>222.26839962000003</v>
      </c>
      <c r="M968" s="10">
        <f t="shared" si="58"/>
        <v>3.3076962721274875E-2</v>
      </c>
    </row>
    <row r="969" spans="1:13" x14ac:dyDescent="0.3">
      <c r="A969" s="1">
        <v>41761</v>
      </c>
      <c r="B969" s="4">
        <v>208.60000600000001</v>
      </c>
      <c r="C969" s="4">
        <v>211.36000100000001</v>
      </c>
      <c r="D969" s="4">
        <v>206.520004</v>
      </c>
      <c r="E969" s="4">
        <v>210.91000399999999</v>
      </c>
      <c r="F969" s="4">
        <v>210.91000399999999</v>
      </c>
      <c r="G969" s="3">
        <v>4086800</v>
      </c>
      <c r="H969" s="4">
        <f>ROUND(tblstock[[#This Row],[Volume]]/1000000,1)</f>
        <v>4.0999999999999996</v>
      </c>
      <c r="I969" s="8">
        <f t="shared" si="60"/>
        <v>1.5308371738475298E-2</v>
      </c>
      <c r="J969" s="8">
        <f>J968*(1+tblstock[[#This Row],[DailyReturns]])</f>
        <v>8.8283806123223521</v>
      </c>
      <c r="K969" s="4">
        <f t="shared" si="57"/>
        <v>206.00100025</v>
      </c>
      <c r="L969" s="4">
        <f t="shared" si="59"/>
        <v>222.28719967999999</v>
      </c>
      <c r="M969" s="10">
        <f t="shared" si="58"/>
        <v>3.3251854727862164E-2</v>
      </c>
    </row>
    <row r="970" spans="1:13" x14ac:dyDescent="0.3">
      <c r="A970" s="1">
        <v>41764</v>
      </c>
      <c r="B970" s="4">
        <v>209.479996</v>
      </c>
      <c r="C970" s="4">
        <v>217.69000199999999</v>
      </c>
      <c r="D970" s="4">
        <v>208.520004</v>
      </c>
      <c r="E970" s="4">
        <v>216.61000100000001</v>
      </c>
      <c r="F970" s="4">
        <v>216.61000100000001</v>
      </c>
      <c r="G970" s="3">
        <v>5147000</v>
      </c>
      <c r="H970" s="4">
        <f>ROUND(tblstock[[#This Row],[Volume]]/1000000,1)</f>
        <v>5.0999999999999996</v>
      </c>
      <c r="I970" s="8">
        <f t="shared" si="60"/>
        <v>2.7025730842051593E-2</v>
      </c>
      <c r="J970" s="8">
        <f>J969*(1+tblstock[[#This Row],[DailyReturns]])</f>
        <v>9.0669740505221625</v>
      </c>
      <c r="K970" s="4">
        <f t="shared" si="57"/>
        <v>206.22000049999997</v>
      </c>
      <c r="L970" s="4">
        <f t="shared" si="59"/>
        <v>222.42739958000004</v>
      </c>
      <c r="M970" s="10">
        <f t="shared" si="58"/>
        <v>3.3402309771143654E-2</v>
      </c>
    </row>
    <row r="971" spans="1:13" x14ac:dyDescent="0.3">
      <c r="A971" s="1">
        <v>41765</v>
      </c>
      <c r="B971" s="4">
        <v>216.60000600000001</v>
      </c>
      <c r="C971" s="4">
        <v>218.66000399999999</v>
      </c>
      <c r="D971" s="4">
        <v>206.85000600000001</v>
      </c>
      <c r="E971" s="4">
        <v>207.279999</v>
      </c>
      <c r="F971" s="4">
        <v>207.279999</v>
      </c>
      <c r="G971" s="3">
        <v>5636700</v>
      </c>
      <c r="H971" s="4">
        <f>ROUND(tblstock[[#This Row],[Volume]]/1000000,1)</f>
        <v>5.6</v>
      </c>
      <c r="I971" s="8">
        <f t="shared" si="60"/>
        <v>-4.307281269067538E-2</v>
      </c>
      <c r="J971" s="8">
        <f>J970*(1+tblstock[[#This Row],[DailyReturns]])</f>
        <v>8.6764339755728059</v>
      </c>
      <c r="K971" s="4">
        <f t="shared" si="57"/>
        <v>206.20800025</v>
      </c>
      <c r="L971" s="4">
        <f t="shared" si="59"/>
        <v>222.21999968000009</v>
      </c>
      <c r="M971" s="10">
        <f t="shared" si="58"/>
        <v>3.3596506902570537E-2</v>
      </c>
    </row>
    <row r="972" spans="1:13" x14ac:dyDescent="0.3">
      <c r="A972" s="1">
        <v>41766</v>
      </c>
      <c r="B972" s="4">
        <v>209.63999899999999</v>
      </c>
      <c r="C972" s="4">
        <v>210.199997</v>
      </c>
      <c r="D972" s="4">
        <v>197.25</v>
      </c>
      <c r="E972" s="4">
        <v>201.35000600000001</v>
      </c>
      <c r="F972" s="4">
        <v>201.35000600000001</v>
      </c>
      <c r="G972" s="3">
        <v>10179300</v>
      </c>
      <c r="H972" s="4">
        <f>ROUND(tblstock[[#This Row],[Volume]]/1000000,1)</f>
        <v>10.199999999999999</v>
      </c>
      <c r="I972" s="8">
        <f t="shared" si="60"/>
        <v>-2.8608611677965107E-2</v>
      </c>
      <c r="J972" s="8">
        <f>J971*(1+tblstock[[#This Row],[DailyReturns]])</f>
        <v>8.4282132452161402</v>
      </c>
      <c r="K972" s="4">
        <f t="shared" si="57"/>
        <v>205.50250019999999</v>
      </c>
      <c r="L972" s="4">
        <f t="shared" si="59"/>
        <v>221.28699980000007</v>
      </c>
      <c r="M972" s="10">
        <f t="shared" si="58"/>
        <v>3.3942481892589776E-2</v>
      </c>
    </row>
    <row r="973" spans="1:13" x14ac:dyDescent="0.3">
      <c r="A973" s="1">
        <v>41767</v>
      </c>
      <c r="B973" s="4">
        <v>182</v>
      </c>
      <c r="C973" s="4">
        <v>194.39999399999999</v>
      </c>
      <c r="D973" s="4">
        <v>178</v>
      </c>
      <c r="E973" s="4">
        <v>178.58999600000001</v>
      </c>
      <c r="F973" s="4">
        <v>178.58999600000001</v>
      </c>
      <c r="G973" s="3">
        <v>20056600</v>
      </c>
      <c r="H973" s="4">
        <f>ROUND(tblstock[[#This Row],[Volume]]/1000000,1)</f>
        <v>20.100000000000001</v>
      </c>
      <c r="I973" s="8">
        <f t="shared" si="60"/>
        <v>-0.11303704654471176</v>
      </c>
      <c r="J973" s="8">
        <f>J972*(1+tblstock[[#This Row],[DailyReturns]])</f>
        <v>7.4755129123278872</v>
      </c>
      <c r="K973" s="4">
        <f t="shared" si="57"/>
        <v>203.58550034999999</v>
      </c>
      <c r="L973" s="4">
        <f t="shared" si="59"/>
        <v>219.79879972000009</v>
      </c>
      <c r="M973" s="10">
        <f t="shared" si="58"/>
        <v>3.8984643961583083E-2</v>
      </c>
    </row>
    <row r="974" spans="1:13" x14ac:dyDescent="0.3">
      <c r="A974" s="1">
        <v>41768</v>
      </c>
      <c r="B974" s="4">
        <v>179.86000100000001</v>
      </c>
      <c r="C974" s="4">
        <v>183.39999399999999</v>
      </c>
      <c r="D974" s="4">
        <v>177.220001</v>
      </c>
      <c r="E974" s="4">
        <v>182.259995</v>
      </c>
      <c r="F974" s="4">
        <v>182.259995</v>
      </c>
      <c r="G974" s="3">
        <v>8495200</v>
      </c>
      <c r="H974" s="4">
        <f>ROUND(tblstock[[#This Row],[Volume]]/1000000,1)</f>
        <v>8.5</v>
      </c>
      <c r="I974" s="8">
        <f t="shared" si="60"/>
        <v>2.0549857675118542E-2</v>
      </c>
      <c r="J974" s="8">
        <f>J973*(1+tblstock[[#This Row],[DailyReturns]])</f>
        <v>7.6291336387247366</v>
      </c>
      <c r="K974" s="4">
        <f t="shared" si="57"/>
        <v>202.48899999999998</v>
      </c>
      <c r="L974" s="4">
        <f t="shared" si="59"/>
        <v>218.39319976000007</v>
      </c>
      <c r="M974" s="10">
        <f t="shared" si="58"/>
        <v>3.9037945172632871E-2</v>
      </c>
    </row>
    <row r="975" spans="1:13" x14ac:dyDescent="0.3">
      <c r="A975" s="1">
        <v>41771</v>
      </c>
      <c r="B975" s="4">
        <v>183.86999499999999</v>
      </c>
      <c r="C975" s="4">
        <v>187.19000199999999</v>
      </c>
      <c r="D975" s="4">
        <v>179.88000500000001</v>
      </c>
      <c r="E975" s="4">
        <v>184.66999799999999</v>
      </c>
      <c r="F975" s="4">
        <v>184.66999799999999</v>
      </c>
      <c r="G975" s="3">
        <v>7002300</v>
      </c>
      <c r="H975" s="4">
        <f>ROUND(tblstock[[#This Row],[Volume]]/1000000,1)</f>
        <v>7</v>
      </c>
      <c r="I975" s="8">
        <f t="shared" si="60"/>
        <v>1.3222885252465792E-2</v>
      </c>
      <c r="J975" s="8">
        <f>J974*(1+tblstock[[#This Row],[DailyReturns]])</f>
        <v>7.7300127974053208</v>
      </c>
      <c r="K975" s="4">
        <f t="shared" si="57"/>
        <v>201.53349994999999</v>
      </c>
      <c r="L975" s="4">
        <f t="shared" si="59"/>
        <v>217.19039976000005</v>
      </c>
      <c r="M975" s="10">
        <f t="shared" si="58"/>
        <v>3.8823556277546557E-2</v>
      </c>
    </row>
    <row r="976" spans="1:13" x14ac:dyDescent="0.3">
      <c r="A976" s="1">
        <v>41772</v>
      </c>
      <c r="B976" s="4">
        <v>183.759995</v>
      </c>
      <c r="C976" s="4">
        <v>191.33999600000001</v>
      </c>
      <c r="D976" s="4">
        <v>183</v>
      </c>
      <c r="E976" s="4">
        <v>190.16000399999999</v>
      </c>
      <c r="F976" s="4">
        <v>190.16000399999999</v>
      </c>
      <c r="G976" s="3">
        <v>7097200</v>
      </c>
      <c r="H976" s="4">
        <f>ROUND(tblstock[[#This Row],[Volume]]/1000000,1)</f>
        <v>7.1</v>
      </c>
      <c r="I976" s="8">
        <f t="shared" si="60"/>
        <v>2.9728738070382142E-2</v>
      </c>
      <c r="J976" s="8">
        <f>J975*(1+tblstock[[#This Row],[DailyReturns]])</f>
        <v>7.9598163231400854</v>
      </c>
      <c r="K976" s="4">
        <f t="shared" si="57"/>
        <v>201.13700034999999</v>
      </c>
      <c r="L976" s="4">
        <f t="shared" si="59"/>
        <v>215.98239988</v>
      </c>
      <c r="M976" s="10">
        <f t="shared" si="58"/>
        <v>3.9182364499783962E-2</v>
      </c>
    </row>
    <row r="977" spans="1:13" x14ac:dyDescent="0.3">
      <c r="A977" s="1">
        <v>41773</v>
      </c>
      <c r="B977" s="4">
        <v>188.949997</v>
      </c>
      <c r="C977" s="4">
        <v>193.479996</v>
      </c>
      <c r="D977" s="4">
        <v>187.10000600000001</v>
      </c>
      <c r="E977" s="4">
        <v>190.61999499999999</v>
      </c>
      <c r="F977" s="4">
        <v>190.61999499999999</v>
      </c>
      <c r="G977" s="3">
        <v>5406700</v>
      </c>
      <c r="H977" s="4">
        <f>ROUND(tblstock[[#This Row],[Volume]]/1000000,1)</f>
        <v>5.4</v>
      </c>
      <c r="I977" s="8">
        <f t="shared" si="60"/>
        <v>2.4189681863910893E-3</v>
      </c>
      <c r="J977" s="8">
        <f>J976*(1+tblstock[[#This Row],[DailyReturns]])</f>
        <v>7.9790708655952773</v>
      </c>
      <c r="K977" s="4">
        <f t="shared" si="57"/>
        <v>200.97249989999997</v>
      </c>
      <c r="L977" s="4">
        <f t="shared" si="59"/>
        <v>214.69799985999995</v>
      </c>
      <c r="M977" s="10">
        <f t="shared" si="58"/>
        <v>3.8370458571719307E-2</v>
      </c>
    </row>
    <row r="978" spans="1:13" x14ac:dyDescent="0.3">
      <c r="A978" s="1">
        <v>41774</v>
      </c>
      <c r="B978" s="4">
        <v>189.979996</v>
      </c>
      <c r="C978" s="4">
        <v>192.66000399999999</v>
      </c>
      <c r="D978" s="4">
        <v>185.300003</v>
      </c>
      <c r="E978" s="4">
        <v>188.58999600000001</v>
      </c>
      <c r="F978" s="4">
        <v>188.58999600000001</v>
      </c>
      <c r="G978" s="3">
        <v>6040400</v>
      </c>
      <c r="H978" s="4">
        <f>ROUND(tblstock[[#This Row],[Volume]]/1000000,1)</f>
        <v>6</v>
      </c>
      <c r="I978" s="8">
        <f t="shared" si="60"/>
        <v>-1.0649454691256157E-2</v>
      </c>
      <c r="J978" s="8">
        <f>J977*(1+tblstock[[#This Row],[DailyReturns]])</f>
        <v>7.8940981119337987</v>
      </c>
      <c r="K978" s="4">
        <f t="shared" si="57"/>
        <v>200.44649964999999</v>
      </c>
      <c r="L978" s="4">
        <f t="shared" si="59"/>
        <v>213.41659970000001</v>
      </c>
      <c r="M978" s="10">
        <f t="shared" si="58"/>
        <v>3.6436227398141049E-2</v>
      </c>
    </row>
    <row r="979" spans="1:13" x14ac:dyDescent="0.3">
      <c r="A979" s="1">
        <v>41775</v>
      </c>
      <c r="B979" s="4">
        <v>188.949997</v>
      </c>
      <c r="C979" s="4">
        <v>192.03999300000001</v>
      </c>
      <c r="D979" s="4">
        <v>187.720001</v>
      </c>
      <c r="E979" s="4">
        <v>191.55999800000001</v>
      </c>
      <c r="F979" s="4">
        <v>191.55999800000001</v>
      </c>
      <c r="G979" s="3">
        <v>4487700</v>
      </c>
      <c r="H979" s="4">
        <f>ROUND(tblstock[[#This Row],[Volume]]/1000000,1)</f>
        <v>4.5</v>
      </c>
      <c r="I979" s="8">
        <f t="shared" si="60"/>
        <v>1.5748459955426234E-2</v>
      </c>
      <c r="J979" s="8">
        <f>J978*(1+tblstock[[#This Row],[DailyReturns]])</f>
        <v>8.0184179999337939</v>
      </c>
      <c r="K979" s="4">
        <f t="shared" si="57"/>
        <v>200.11849980000002</v>
      </c>
      <c r="L979" s="4">
        <f t="shared" si="59"/>
        <v>212.18899962000003</v>
      </c>
      <c r="M979" s="10">
        <f t="shared" si="58"/>
        <v>3.6524030250915093E-2</v>
      </c>
    </row>
    <row r="980" spans="1:13" x14ac:dyDescent="0.3">
      <c r="A980" s="1">
        <v>41778</v>
      </c>
      <c r="B980" s="4">
        <v>190.720001</v>
      </c>
      <c r="C980" s="4">
        <v>196.88999899999999</v>
      </c>
      <c r="D980" s="4">
        <v>190</v>
      </c>
      <c r="E980" s="4">
        <v>196.08999600000001</v>
      </c>
      <c r="F980" s="4">
        <v>196.08999600000001</v>
      </c>
      <c r="G980" s="3">
        <v>4571700</v>
      </c>
      <c r="H980" s="4">
        <f>ROUND(tblstock[[#This Row],[Volume]]/1000000,1)</f>
        <v>4.5999999999999996</v>
      </c>
      <c r="I980" s="8">
        <f t="shared" si="60"/>
        <v>2.3647933009479389E-2</v>
      </c>
      <c r="J980" s="8">
        <f>J979*(1+tblstock[[#This Row],[DailyReturns]])</f>
        <v>8.2080370116382326</v>
      </c>
      <c r="K980" s="4">
        <f t="shared" si="57"/>
        <v>199.70399935000003</v>
      </c>
      <c r="L980" s="4">
        <f t="shared" si="59"/>
        <v>211.18659940000001</v>
      </c>
      <c r="M980" s="10">
        <f t="shared" si="58"/>
        <v>3.5457204100939048E-2</v>
      </c>
    </row>
    <row r="981" spans="1:13" x14ac:dyDescent="0.3">
      <c r="A981" s="1">
        <v>41779</v>
      </c>
      <c r="B981" s="4">
        <v>196.94000199999999</v>
      </c>
      <c r="C981" s="4">
        <v>199.33000200000001</v>
      </c>
      <c r="D981" s="4">
        <v>193.070007</v>
      </c>
      <c r="E981" s="4">
        <v>195.300003</v>
      </c>
      <c r="F981" s="4">
        <v>195.300003</v>
      </c>
      <c r="G981" s="3">
        <v>5546100</v>
      </c>
      <c r="H981" s="4">
        <f>ROUND(tblstock[[#This Row],[Volume]]/1000000,1)</f>
        <v>5.5</v>
      </c>
      <c r="I981" s="8">
        <f t="shared" si="60"/>
        <v>-4.0287266873115226E-3</v>
      </c>
      <c r="J981" s="8">
        <f>J980*(1+tblstock[[#This Row],[DailyReturns]])</f>
        <v>8.1749690738790051</v>
      </c>
      <c r="K981" s="4">
        <f t="shared" si="57"/>
        <v>198.53699955000002</v>
      </c>
      <c r="L981" s="4">
        <f t="shared" si="59"/>
        <v>210.31579954000006</v>
      </c>
      <c r="M981" s="10">
        <f t="shared" si="58"/>
        <v>3.5261574847470542E-2</v>
      </c>
    </row>
    <row r="982" spans="1:13" x14ac:dyDescent="0.3">
      <c r="A982" s="1">
        <v>41780</v>
      </c>
      <c r="B982" s="4">
        <v>196.179993</v>
      </c>
      <c r="C982" s="4">
        <v>199.86999499999999</v>
      </c>
      <c r="D982" s="4">
        <v>194.78999300000001</v>
      </c>
      <c r="E982" s="4">
        <v>199.449997</v>
      </c>
      <c r="F982" s="4">
        <v>199.449997</v>
      </c>
      <c r="G982" s="3">
        <v>5285400</v>
      </c>
      <c r="H982" s="4">
        <f>ROUND(tblstock[[#This Row],[Volume]]/1000000,1)</f>
        <v>5.3</v>
      </c>
      <c r="I982" s="8">
        <f t="shared" si="60"/>
        <v>2.1249328910660552E-2</v>
      </c>
      <c r="J982" s="8">
        <f>J981*(1+tblstock[[#This Row],[DailyReturns]])</f>
        <v>8.3486816805643382</v>
      </c>
      <c r="K982" s="4">
        <f t="shared" ref="K982:K1045" si="61">AVERAGE(E963:E982)</f>
        <v>198.10999915000002</v>
      </c>
      <c r="L982" s="4">
        <f t="shared" si="59"/>
        <v>209.61659940000001</v>
      </c>
      <c r="M982" s="10">
        <f t="shared" si="58"/>
        <v>3.4752575753732202E-2</v>
      </c>
    </row>
    <row r="983" spans="1:13" x14ac:dyDescent="0.3">
      <c r="A983" s="1">
        <v>41781</v>
      </c>
      <c r="B983" s="4">
        <v>200.35000600000001</v>
      </c>
      <c r="C983" s="4">
        <v>206.88000500000001</v>
      </c>
      <c r="D983" s="4">
        <v>199.55999800000001</v>
      </c>
      <c r="E983" s="4">
        <v>204.88000500000001</v>
      </c>
      <c r="F983" s="4">
        <v>204.88000500000001</v>
      </c>
      <c r="G983" s="3">
        <v>6214500</v>
      </c>
      <c r="H983" s="4">
        <f>ROUND(tblstock[[#This Row],[Volume]]/1000000,1)</f>
        <v>6.2</v>
      </c>
      <c r="I983" s="8">
        <f t="shared" si="60"/>
        <v>2.7224908907870354E-2</v>
      </c>
      <c r="J983" s="8">
        <f>J982*(1+tblstock[[#This Row],[DailyReturns]])</f>
        <v>8.5759737788185095</v>
      </c>
      <c r="K983" s="4">
        <f t="shared" si="61"/>
        <v>197.96099935000001</v>
      </c>
      <c r="L983" s="4">
        <f t="shared" si="59"/>
        <v>208.88439940000004</v>
      </c>
      <c r="M983" s="10">
        <f t="shared" si="58"/>
        <v>3.511533640011355E-2</v>
      </c>
    </row>
    <row r="984" spans="1:13" x14ac:dyDescent="0.3">
      <c r="A984" s="1">
        <v>41782</v>
      </c>
      <c r="B984" s="4">
        <v>204.529999</v>
      </c>
      <c r="C984" s="4">
        <v>207.759995</v>
      </c>
      <c r="D984" s="4">
        <v>202.5</v>
      </c>
      <c r="E984" s="4">
        <v>207.300003</v>
      </c>
      <c r="F984" s="4">
        <v>207.300003</v>
      </c>
      <c r="G984" s="3">
        <v>4006800</v>
      </c>
      <c r="H984" s="4">
        <f>ROUND(tblstock[[#This Row],[Volume]]/1000000,1)</f>
        <v>4</v>
      </c>
      <c r="I984" s="8">
        <f t="shared" si="60"/>
        <v>1.1811782218572243E-2</v>
      </c>
      <c r="J984" s="8">
        <f>J983*(1+tblstock[[#This Row],[DailyReturns]])</f>
        <v>8.6772713134060986</v>
      </c>
      <c r="K984" s="4">
        <f t="shared" si="61"/>
        <v>198.33349920000001</v>
      </c>
      <c r="L984" s="4">
        <f t="shared" si="59"/>
        <v>208.27459960000004</v>
      </c>
      <c r="M984" s="10">
        <f t="shared" si="58"/>
        <v>3.3514391906715908E-2</v>
      </c>
    </row>
    <row r="985" spans="1:13" x14ac:dyDescent="0.3">
      <c r="A985" s="1">
        <v>41786</v>
      </c>
      <c r="B985" s="4">
        <v>208.520004</v>
      </c>
      <c r="C985" s="4">
        <v>213.86999499999999</v>
      </c>
      <c r="D985" s="4">
        <v>207.699997</v>
      </c>
      <c r="E985" s="4">
        <v>211.55999800000001</v>
      </c>
      <c r="F985" s="4">
        <v>211.55999800000001</v>
      </c>
      <c r="G985" s="3">
        <v>5341100</v>
      </c>
      <c r="H985" s="4">
        <f>ROUND(tblstock[[#This Row],[Volume]]/1000000,1)</f>
        <v>5.3</v>
      </c>
      <c r="I985" s="8">
        <f t="shared" si="60"/>
        <v>2.054990322407281E-2</v>
      </c>
      <c r="J985" s="8">
        <f>J984*(1+tblstock[[#This Row],[DailyReturns]])</f>
        <v>8.855588399145617</v>
      </c>
      <c r="K985" s="4">
        <f t="shared" si="61"/>
        <v>198.98599935000004</v>
      </c>
      <c r="L985" s="4">
        <f t="shared" si="59"/>
        <v>207.88639954000007</v>
      </c>
      <c r="M985" s="10">
        <f t="shared" si="58"/>
        <v>3.3689250853493453E-2</v>
      </c>
    </row>
    <row r="986" spans="1:13" x14ac:dyDescent="0.3">
      <c r="A986" s="1">
        <v>41787</v>
      </c>
      <c r="B986" s="4">
        <v>210.020004</v>
      </c>
      <c r="C986" s="4">
        <v>212.770004</v>
      </c>
      <c r="D986" s="4">
        <v>205.259995</v>
      </c>
      <c r="E986" s="4">
        <v>210.240005</v>
      </c>
      <c r="F986" s="4">
        <v>210.240005</v>
      </c>
      <c r="G986" s="3">
        <v>5495100</v>
      </c>
      <c r="H986" s="4">
        <f>ROUND(tblstock[[#This Row],[Volume]]/1000000,1)</f>
        <v>5.5</v>
      </c>
      <c r="I986" s="8">
        <f t="shared" si="60"/>
        <v>-6.2393316906725008E-3</v>
      </c>
      <c r="J986" s="8">
        <f>J985*(1+tblstock[[#This Row],[DailyReturns]])</f>
        <v>8.800335445807276</v>
      </c>
      <c r="K986" s="4">
        <f t="shared" si="61"/>
        <v>199.15199970000003</v>
      </c>
      <c r="L986" s="4">
        <f t="shared" si="59"/>
        <v>207.41159972000005</v>
      </c>
      <c r="M986" s="10">
        <f t="shared" si="58"/>
        <v>3.3273155232858939E-2</v>
      </c>
    </row>
    <row r="987" spans="1:13" x14ac:dyDescent="0.3">
      <c r="A987" s="1">
        <v>41788</v>
      </c>
      <c r="B987" s="4">
        <v>210.570007</v>
      </c>
      <c r="C987" s="4">
        <v>212.490005</v>
      </c>
      <c r="D987" s="4">
        <v>207.720001</v>
      </c>
      <c r="E987" s="4">
        <v>210.240005</v>
      </c>
      <c r="F987" s="4">
        <v>210.240005</v>
      </c>
      <c r="G987" s="3">
        <v>3692500</v>
      </c>
      <c r="H987" s="4">
        <f>ROUND(tblstock[[#This Row],[Volume]]/1000000,1)</f>
        <v>3.7</v>
      </c>
      <c r="I987" s="8">
        <f t="shared" si="60"/>
        <v>0</v>
      </c>
      <c r="J987" s="8">
        <f>J986*(1+tblstock[[#This Row],[DailyReturns]])</f>
        <v>8.800335445807276</v>
      </c>
      <c r="K987" s="4">
        <f t="shared" si="61"/>
        <v>199.26950000000005</v>
      </c>
      <c r="L987" s="4">
        <f t="shared" si="59"/>
        <v>206.81559996000007</v>
      </c>
      <c r="M987" s="10">
        <f t="shared" si="58"/>
        <v>3.2987428481970907E-2</v>
      </c>
    </row>
    <row r="988" spans="1:13" x14ac:dyDescent="0.3">
      <c r="A988" s="1">
        <v>41789</v>
      </c>
      <c r="B988" s="4">
        <v>210.300003</v>
      </c>
      <c r="C988" s="4">
        <v>214.800003</v>
      </c>
      <c r="D988" s="4">
        <v>207.020004</v>
      </c>
      <c r="E988" s="4">
        <v>207.770004</v>
      </c>
      <c r="F988" s="4">
        <v>207.770004</v>
      </c>
      <c r="G988" s="3">
        <v>5581100</v>
      </c>
      <c r="H988" s="4">
        <f>ROUND(tblstock[[#This Row],[Volume]]/1000000,1)</f>
        <v>5.6</v>
      </c>
      <c r="I988" s="8">
        <f t="shared" si="60"/>
        <v>-1.1748482407047109E-2</v>
      </c>
      <c r="J988" s="8">
        <f>J987*(1+tblstock[[#This Row],[DailyReturns]])</f>
        <v>8.6969448596460968</v>
      </c>
      <c r="K988" s="4">
        <f t="shared" si="61"/>
        <v>199.27150040000001</v>
      </c>
      <c r="L988" s="4">
        <f t="shared" si="59"/>
        <v>206.25420012000006</v>
      </c>
      <c r="M988" s="10">
        <f t="shared" si="58"/>
        <v>3.2795228304787517E-2</v>
      </c>
    </row>
    <row r="989" spans="1:13" x14ac:dyDescent="0.3">
      <c r="A989" s="1">
        <v>41792</v>
      </c>
      <c r="B989" s="4">
        <v>207.33000200000001</v>
      </c>
      <c r="C989" s="4">
        <v>209.35000600000001</v>
      </c>
      <c r="D989" s="4">
        <v>201.66999799999999</v>
      </c>
      <c r="E989" s="4">
        <v>204.699997</v>
      </c>
      <c r="F989" s="4">
        <v>204.699997</v>
      </c>
      <c r="G989" s="3">
        <v>4668100</v>
      </c>
      <c r="H989" s="4">
        <f>ROUND(tblstock[[#This Row],[Volume]]/1000000,1)</f>
        <v>4.7</v>
      </c>
      <c r="I989" s="8">
        <f t="shared" si="60"/>
        <v>-1.477598758673559E-2</v>
      </c>
      <c r="J989" s="8">
        <f>J988*(1+tblstock[[#This Row],[DailyReturns]])</f>
        <v>8.5684389103574414</v>
      </c>
      <c r="K989" s="4">
        <f t="shared" si="61"/>
        <v>198.96100005000002</v>
      </c>
      <c r="L989" s="4">
        <f t="shared" si="59"/>
        <v>205.64999998000002</v>
      </c>
      <c r="M989" s="10">
        <f t="shared" si="58"/>
        <v>3.2911452312194958E-2</v>
      </c>
    </row>
    <row r="990" spans="1:13" x14ac:dyDescent="0.3">
      <c r="A990" s="1">
        <v>41793</v>
      </c>
      <c r="B990" s="4">
        <v>203.490005</v>
      </c>
      <c r="C990" s="4">
        <v>208</v>
      </c>
      <c r="D990" s="4">
        <v>202.58999600000001</v>
      </c>
      <c r="E990" s="4">
        <v>204.94000199999999</v>
      </c>
      <c r="F990" s="4">
        <v>204.94000199999999</v>
      </c>
      <c r="G990" s="3">
        <v>3860800</v>
      </c>
      <c r="H990" s="4">
        <f>ROUND(tblstock[[#This Row],[Volume]]/1000000,1)</f>
        <v>3.9</v>
      </c>
      <c r="I990" s="8">
        <f t="shared" si="60"/>
        <v>1.1724719272956144E-3</v>
      </c>
      <c r="J990" s="8">
        <f>J989*(1+tblstock[[#This Row],[DailyReturns]])</f>
        <v>8.5784851644405826</v>
      </c>
      <c r="K990" s="4">
        <f t="shared" si="61"/>
        <v>198.37750009999999</v>
      </c>
      <c r="L990" s="4">
        <f t="shared" si="59"/>
        <v>205.17100004000002</v>
      </c>
      <c r="M990" s="10">
        <f t="shared" si="58"/>
        <v>3.2438280418506903E-2</v>
      </c>
    </row>
    <row r="991" spans="1:13" x14ac:dyDescent="0.3">
      <c r="A991" s="1">
        <v>41794</v>
      </c>
      <c r="B991" s="4">
        <v>204.35000600000001</v>
      </c>
      <c r="C991" s="4">
        <v>206.259995</v>
      </c>
      <c r="D991" s="4">
        <v>200.39999399999999</v>
      </c>
      <c r="E991" s="4">
        <v>203.990005</v>
      </c>
      <c r="F991" s="4">
        <v>203.990005</v>
      </c>
      <c r="G991" s="3">
        <v>3427400</v>
      </c>
      <c r="H991" s="4">
        <f>ROUND(tblstock[[#This Row],[Volume]]/1000000,1)</f>
        <v>3.4</v>
      </c>
      <c r="I991" s="8">
        <f t="shared" si="60"/>
        <v>-4.6354883904021638E-3</v>
      </c>
      <c r="J991" s="8">
        <f>J990*(1+tblstock[[#This Row],[DailyReturns]])</f>
        <v>8.5387196960535814</v>
      </c>
      <c r="K991" s="4">
        <f t="shared" si="61"/>
        <v>198.2130004</v>
      </c>
      <c r="L991" s="4">
        <f t="shared" si="59"/>
        <v>204.84740017999999</v>
      </c>
      <c r="M991" s="10">
        <f t="shared" si="58"/>
        <v>2.9793856998998391E-2</v>
      </c>
    </row>
    <row r="992" spans="1:13" x14ac:dyDescent="0.3">
      <c r="A992" s="1">
        <v>41795</v>
      </c>
      <c r="B992" s="4">
        <v>204.470001</v>
      </c>
      <c r="C992" s="4">
        <v>209.199997</v>
      </c>
      <c r="D992" s="4">
        <v>204.050003</v>
      </c>
      <c r="E992" s="4">
        <v>206.89999399999999</v>
      </c>
      <c r="F992" s="4">
        <v>206.89999399999999</v>
      </c>
      <c r="G992" s="3">
        <v>4054600</v>
      </c>
      <c r="H992" s="4">
        <f>ROUND(tblstock[[#This Row],[Volume]]/1000000,1)</f>
        <v>4.0999999999999996</v>
      </c>
      <c r="I992" s="8">
        <f t="shared" si="60"/>
        <v>1.4265350893049863E-2</v>
      </c>
      <c r="J992" s="8">
        <f>J991*(1+tblstock[[#This Row],[DailyReturns]])</f>
        <v>8.6605275286951819</v>
      </c>
      <c r="K992" s="4">
        <f t="shared" si="61"/>
        <v>198.49049980000001</v>
      </c>
      <c r="L992" s="4">
        <f t="shared" si="59"/>
        <v>204.57660001999997</v>
      </c>
      <c r="M992" s="10">
        <f t="shared" ref="M992:M1055" si="62">_xlfn.STDEV.P(I963:I992)</f>
        <v>2.8613253676155272E-2</v>
      </c>
    </row>
    <row r="993" spans="1:13" x14ac:dyDescent="0.3">
      <c r="A993" s="1">
        <v>41796</v>
      </c>
      <c r="B993" s="4">
        <v>209.75</v>
      </c>
      <c r="C993" s="4">
        <v>210.80999800000001</v>
      </c>
      <c r="D993" s="4">
        <v>207.179993</v>
      </c>
      <c r="E993" s="4">
        <v>208.16999799999999</v>
      </c>
      <c r="F993" s="4">
        <v>208.16999799999999</v>
      </c>
      <c r="G993" s="3">
        <v>3073800</v>
      </c>
      <c r="H993" s="4">
        <f>ROUND(tblstock[[#This Row],[Volume]]/1000000,1)</f>
        <v>3.1</v>
      </c>
      <c r="I993" s="8">
        <f t="shared" si="60"/>
        <v>6.1382505405002579E-3</v>
      </c>
      <c r="J993" s="8">
        <f>J992*(1+tblstock[[#This Row],[DailyReturns]])</f>
        <v>8.7136880164792139</v>
      </c>
      <c r="K993" s="4">
        <f t="shared" si="61"/>
        <v>199.96949990000002</v>
      </c>
      <c r="L993" s="4">
        <f t="shared" si="59"/>
        <v>204.48079983999997</v>
      </c>
      <c r="M993" s="10">
        <f t="shared" si="62"/>
        <v>2.8632096489835338E-2</v>
      </c>
    </row>
    <row r="994" spans="1:13" x14ac:dyDescent="0.3">
      <c r="A994" s="1">
        <v>41799</v>
      </c>
      <c r="B994" s="4">
        <v>207.949997</v>
      </c>
      <c r="C994" s="4">
        <v>209.990005</v>
      </c>
      <c r="D994" s="4">
        <v>204.199997</v>
      </c>
      <c r="E994" s="4">
        <v>205.30999800000001</v>
      </c>
      <c r="F994" s="4">
        <v>205.30999800000001</v>
      </c>
      <c r="G994" s="3">
        <v>2805700</v>
      </c>
      <c r="H994" s="4">
        <f>ROUND(tblstock[[#This Row],[Volume]]/1000000,1)</f>
        <v>2.8</v>
      </c>
      <c r="I994" s="8">
        <f t="shared" si="60"/>
        <v>-1.3738771328613767E-2</v>
      </c>
      <c r="J994" s="8">
        <f>J993*(1+tblstock[[#This Row],[DailyReturns]])</f>
        <v>8.5939726493919242</v>
      </c>
      <c r="K994" s="4">
        <f t="shared" si="61"/>
        <v>201.12200005000003</v>
      </c>
      <c r="L994" s="4">
        <f t="shared" si="59"/>
        <v>204.44059965999998</v>
      </c>
      <c r="M994" s="10">
        <f t="shared" si="62"/>
        <v>2.784093088799254E-2</v>
      </c>
    </row>
    <row r="995" spans="1:13" x14ac:dyDescent="0.3">
      <c r="A995" s="1">
        <v>41800</v>
      </c>
      <c r="B995" s="4">
        <v>204.429993</v>
      </c>
      <c r="C995" s="4">
        <v>206.970001</v>
      </c>
      <c r="D995" s="4">
        <v>201.550003</v>
      </c>
      <c r="E995" s="4">
        <v>202.300003</v>
      </c>
      <c r="F995" s="4">
        <v>202.300003</v>
      </c>
      <c r="G995" s="3">
        <v>3514700</v>
      </c>
      <c r="H995" s="4">
        <f>ROUND(tblstock[[#This Row],[Volume]]/1000000,1)</f>
        <v>3.5</v>
      </c>
      <c r="I995" s="8">
        <f t="shared" si="60"/>
        <v>-1.4660732693592464E-2</v>
      </c>
      <c r="J995" s="8">
        <f>J994*(1+tblstock[[#This Row],[DailyReturns]])</f>
        <v>8.467978713603145</v>
      </c>
      <c r="K995" s="4">
        <f t="shared" si="61"/>
        <v>202.00350029999998</v>
      </c>
      <c r="L995" s="4">
        <f t="shared" si="59"/>
        <v>204.23919981999995</v>
      </c>
      <c r="M995" s="10">
        <f t="shared" si="62"/>
        <v>2.795361251464171E-2</v>
      </c>
    </row>
    <row r="996" spans="1:13" x14ac:dyDescent="0.3">
      <c r="A996" s="1">
        <v>41801</v>
      </c>
      <c r="B996" s="4">
        <v>201.5</v>
      </c>
      <c r="C996" s="4">
        <v>205</v>
      </c>
      <c r="D996" s="4">
        <v>199.25</v>
      </c>
      <c r="E996" s="4">
        <v>204.470001</v>
      </c>
      <c r="F996" s="4">
        <v>204.470001</v>
      </c>
      <c r="G996" s="3">
        <v>3977500</v>
      </c>
      <c r="H996" s="4">
        <f>ROUND(tblstock[[#This Row],[Volume]]/1000000,1)</f>
        <v>4</v>
      </c>
      <c r="I996" s="8">
        <f t="shared" si="60"/>
        <v>1.072663355323822E-2</v>
      </c>
      <c r="J996" s="8">
        <f>J995*(1+tblstock[[#This Row],[DailyReturns]])</f>
        <v>8.558811618200588</v>
      </c>
      <c r="K996" s="4">
        <f t="shared" si="61"/>
        <v>202.71900015</v>
      </c>
      <c r="L996" s="4">
        <f t="shared" si="59"/>
        <v>204.15959989999996</v>
      </c>
      <c r="M996" s="10">
        <f t="shared" si="62"/>
        <v>2.6953469547591351E-2</v>
      </c>
    </row>
    <row r="997" spans="1:13" x14ac:dyDescent="0.3">
      <c r="A997" s="1">
        <v>41802</v>
      </c>
      <c r="B997" s="4">
        <v>205.10000600000001</v>
      </c>
      <c r="C997" s="4">
        <v>209.88000500000001</v>
      </c>
      <c r="D997" s="4">
        <v>202.71000699999999</v>
      </c>
      <c r="E997" s="4">
        <v>203.520004</v>
      </c>
      <c r="F997" s="4">
        <v>203.520004</v>
      </c>
      <c r="G997" s="3">
        <v>5993700</v>
      </c>
      <c r="H997" s="4">
        <f>ROUND(tblstock[[#This Row],[Volume]]/1000000,1)</f>
        <v>6</v>
      </c>
      <c r="I997" s="8">
        <f t="shared" si="60"/>
        <v>-4.6461436658377878E-3</v>
      </c>
      <c r="J997" s="8">
        <f>J996*(1+tblstock[[#This Row],[DailyReturns]])</f>
        <v>8.5190461498135868</v>
      </c>
      <c r="K997" s="4">
        <f t="shared" si="61"/>
        <v>203.3640006</v>
      </c>
      <c r="L997" s="4">
        <f t="shared" si="59"/>
        <v>203.89059995999997</v>
      </c>
      <c r="M997" s="10">
        <f t="shared" si="62"/>
        <v>2.695124558697742E-2</v>
      </c>
    </row>
    <row r="998" spans="1:13" x14ac:dyDescent="0.3">
      <c r="A998" s="1">
        <v>41803</v>
      </c>
      <c r="B998" s="4">
        <v>204.779999</v>
      </c>
      <c r="C998" s="4">
        <v>206.78999300000001</v>
      </c>
      <c r="D998" s="4">
        <v>201.58000200000001</v>
      </c>
      <c r="E998" s="4">
        <v>206.41999799999999</v>
      </c>
      <c r="F998" s="4">
        <v>206.41999799999999</v>
      </c>
      <c r="G998" s="3">
        <v>3544300</v>
      </c>
      <c r="H998" s="4">
        <f>ROUND(tblstock[[#This Row],[Volume]]/1000000,1)</f>
        <v>3.5</v>
      </c>
      <c r="I998" s="8">
        <f t="shared" si="60"/>
        <v>1.4249184075291157E-2</v>
      </c>
      <c r="J998" s="8">
        <f>J997*(1+tblstock[[#This Row],[DailyReturns]])</f>
        <v>8.6404356065481807</v>
      </c>
      <c r="K998" s="4">
        <f t="shared" si="61"/>
        <v>204.2555007</v>
      </c>
      <c r="L998" s="4">
        <f t="shared" si="59"/>
        <v>203.41320005999995</v>
      </c>
      <c r="M998" s="10">
        <f t="shared" si="62"/>
        <v>2.7077574482581052E-2</v>
      </c>
    </row>
    <row r="999" spans="1:13" x14ac:dyDescent="0.3">
      <c r="A999" s="1">
        <v>41806</v>
      </c>
      <c r="B999" s="4">
        <v>206.759995</v>
      </c>
      <c r="C999" s="4">
        <v>225.490005</v>
      </c>
      <c r="D999" s="4">
        <v>206.259995</v>
      </c>
      <c r="E999" s="4">
        <v>224.61000100000001</v>
      </c>
      <c r="F999" s="4">
        <v>224.61000100000001</v>
      </c>
      <c r="G999" s="3">
        <v>13246400</v>
      </c>
      <c r="H999" s="4">
        <f>ROUND(tblstock[[#This Row],[Volume]]/1000000,1)</f>
        <v>13.2</v>
      </c>
      <c r="I999" s="8">
        <f t="shared" si="60"/>
        <v>8.8121321462274305E-2</v>
      </c>
      <c r="J999" s="8">
        <f>J998*(1+tblstock[[#This Row],[DailyReturns]])</f>
        <v>9.4018422102068939</v>
      </c>
      <c r="K999" s="4">
        <f t="shared" si="61"/>
        <v>205.90800085000001</v>
      </c>
      <c r="L999" s="4">
        <f t="shared" si="59"/>
        <v>203.39740019999996</v>
      </c>
      <c r="M999" s="10">
        <f t="shared" si="62"/>
        <v>3.1264953744055475E-2</v>
      </c>
    </row>
    <row r="1000" spans="1:13" x14ac:dyDescent="0.3">
      <c r="A1000" s="1">
        <v>41807</v>
      </c>
      <c r="B1000" s="4">
        <v>224.11000100000001</v>
      </c>
      <c r="C1000" s="4">
        <v>235.53999300000001</v>
      </c>
      <c r="D1000" s="4">
        <v>222.85000600000001</v>
      </c>
      <c r="E1000" s="4">
        <v>231.66999799999999</v>
      </c>
      <c r="F1000" s="4">
        <v>231.66999799999999</v>
      </c>
      <c r="G1000" s="3">
        <v>13304900</v>
      </c>
      <c r="H1000" s="4">
        <f>ROUND(tblstock[[#This Row],[Volume]]/1000000,1)</f>
        <v>13.3</v>
      </c>
      <c r="I1000" s="8">
        <f t="shared" si="60"/>
        <v>3.1432246865979847E-2</v>
      </c>
      <c r="J1000" s="8">
        <f>J999*(1+tblstock[[#This Row],[DailyReturns]])</f>
        <v>9.6973632355531052</v>
      </c>
      <c r="K1000" s="4">
        <f t="shared" si="61"/>
        <v>207.68700095</v>
      </c>
      <c r="L1000" s="4">
        <f t="shared" si="59"/>
        <v>203.78620023999991</v>
      </c>
      <c r="M1000" s="10">
        <f t="shared" si="62"/>
        <v>3.1389463142941235E-2</v>
      </c>
    </row>
    <row r="1001" spans="1:13" x14ac:dyDescent="0.3">
      <c r="A1001" s="1">
        <v>41808</v>
      </c>
      <c r="B1001" s="4">
        <v>231.5</v>
      </c>
      <c r="C1001" s="4">
        <v>231.71000699999999</v>
      </c>
      <c r="D1001" s="4">
        <v>226.11999499999999</v>
      </c>
      <c r="E1001" s="4">
        <v>227.11999499999999</v>
      </c>
      <c r="F1001" s="4">
        <v>227.11999499999999</v>
      </c>
      <c r="G1001" s="3">
        <v>6940200</v>
      </c>
      <c r="H1001" s="4">
        <f>ROUND(tblstock[[#This Row],[Volume]]/1000000,1)</f>
        <v>6.9</v>
      </c>
      <c r="I1001" s="8">
        <f t="shared" si="60"/>
        <v>-1.9640018298787244E-2</v>
      </c>
      <c r="J1001" s="8">
        <f>J1000*(1+tblstock[[#This Row],[DailyReturns]])</f>
        <v>9.5069068441568554</v>
      </c>
      <c r="K1001" s="4">
        <f t="shared" si="61"/>
        <v>209.27800054999997</v>
      </c>
      <c r="L1001" s="4">
        <f t="shared" si="59"/>
        <v>204.17820005999994</v>
      </c>
      <c r="M1001" s="10">
        <f t="shared" si="62"/>
        <v>3.0519044155886021E-2</v>
      </c>
    </row>
    <row r="1002" spans="1:13" x14ac:dyDescent="0.3">
      <c r="A1002" s="1">
        <v>41809</v>
      </c>
      <c r="B1002" s="4">
        <v>228.88000500000001</v>
      </c>
      <c r="C1002" s="4">
        <v>235.30999800000001</v>
      </c>
      <c r="D1002" s="4">
        <v>227</v>
      </c>
      <c r="E1002" s="4">
        <v>227.78999300000001</v>
      </c>
      <c r="F1002" s="4">
        <v>227.78999300000001</v>
      </c>
      <c r="G1002" s="3">
        <v>8793100</v>
      </c>
      <c r="H1002" s="4">
        <f>ROUND(tblstock[[#This Row],[Volume]]/1000000,1)</f>
        <v>8.8000000000000007</v>
      </c>
      <c r="I1002" s="8">
        <f t="shared" si="60"/>
        <v>2.9499736471904248E-3</v>
      </c>
      <c r="J1002" s="8">
        <f>J1001*(1+tblstock[[#This Row],[DailyReturns]])</f>
        <v>9.534951968813413</v>
      </c>
      <c r="K1002" s="4">
        <f t="shared" si="61"/>
        <v>210.69500034999996</v>
      </c>
      <c r="L1002" s="4">
        <f t="shared" si="59"/>
        <v>204.42479977999992</v>
      </c>
      <c r="M1002" s="10">
        <f t="shared" si="62"/>
        <v>2.9931430530763269E-2</v>
      </c>
    </row>
    <row r="1003" spans="1:13" x14ac:dyDescent="0.3">
      <c r="A1003" s="1">
        <v>41810</v>
      </c>
      <c r="B1003" s="4">
        <v>228.520004</v>
      </c>
      <c r="C1003" s="4">
        <v>231.28999300000001</v>
      </c>
      <c r="D1003" s="4">
        <v>226.199997</v>
      </c>
      <c r="E1003" s="4">
        <v>229.58999600000001</v>
      </c>
      <c r="F1003" s="4">
        <v>229.58999600000001</v>
      </c>
      <c r="G1003" s="3">
        <v>4903900</v>
      </c>
      <c r="H1003" s="4">
        <f>ROUND(tblstock[[#This Row],[Volume]]/1000000,1)</f>
        <v>4.9000000000000004</v>
      </c>
      <c r="I1003" s="8">
        <f t="shared" si="60"/>
        <v>7.9020284266833607E-3</v>
      </c>
      <c r="J1003" s="8">
        <f>J1002*(1+tblstock[[#This Row],[DailyReturns]])</f>
        <v>9.6102974303180364</v>
      </c>
      <c r="K1003" s="4">
        <f t="shared" si="61"/>
        <v>211.93049989999994</v>
      </c>
      <c r="L1003" s="4">
        <f t="shared" si="59"/>
        <v>204.67799983999998</v>
      </c>
      <c r="M1003" s="10">
        <f t="shared" si="62"/>
        <v>2.0466538244556041E-2</v>
      </c>
    </row>
    <row r="1004" spans="1:13" x14ac:dyDescent="0.3">
      <c r="A1004" s="1">
        <v>41813</v>
      </c>
      <c r="B1004" s="4">
        <v>229.509995</v>
      </c>
      <c r="C1004" s="4">
        <v>238.990005</v>
      </c>
      <c r="D1004" s="4">
        <v>228.220001</v>
      </c>
      <c r="E1004" s="4">
        <v>237.220001</v>
      </c>
      <c r="F1004" s="4">
        <v>237.220001</v>
      </c>
      <c r="G1004" s="3">
        <v>7791100</v>
      </c>
      <c r="H1004" s="4">
        <f>ROUND(tblstock[[#This Row],[Volume]]/1000000,1)</f>
        <v>7.8</v>
      </c>
      <c r="I1004" s="8">
        <f t="shared" si="60"/>
        <v>3.3233177111079273E-2</v>
      </c>
      <c r="J1004" s="8">
        <f>J1003*(1+tblstock[[#This Row],[DailyReturns]])</f>
        <v>9.9296781469099447</v>
      </c>
      <c r="K1004" s="4">
        <f t="shared" si="61"/>
        <v>213.42649979999996</v>
      </c>
      <c r="L1004" s="4">
        <f t="shared" si="59"/>
        <v>205.3385998199999</v>
      </c>
      <c r="M1004" s="10">
        <f t="shared" si="62"/>
        <v>2.0836437831244496E-2</v>
      </c>
    </row>
    <row r="1005" spans="1:13" x14ac:dyDescent="0.3">
      <c r="A1005" s="1">
        <v>41814</v>
      </c>
      <c r="B1005" s="4">
        <v>238.970001</v>
      </c>
      <c r="C1005" s="4">
        <v>241.88000500000001</v>
      </c>
      <c r="D1005" s="4">
        <v>231.63000500000001</v>
      </c>
      <c r="E1005" s="4">
        <v>232.5</v>
      </c>
      <c r="F1005" s="4">
        <v>232.5</v>
      </c>
      <c r="G1005" s="3">
        <v>8075900</v>
      </c>
      <c r="H1005" s="4">
        <f>ROUND(tblstock[[#This Row],[Volume]]/1000000,1)</f>
        <v>8.1</v>
      </c>
      <c r="I1005" s="8">
        <f t="shared" si="60"/>
        <v>-1.9897146025220684E-2</v>
      </c>
      <c r="J1005" s="8">
        <f>J1004*(1+tblstock[[#This Row],[DailyReturns]])</f>
        <v>9.7321058908374347</v>
      </c>
      <c r="K1005" s="4">
        <f t="shared" si="61"/>
        <v>214.47349989999998</v>
      </c>
      <c r="L1005" s="4">
        <f t="shared" si="59"/>
        <v>205.91299983999994</v>
      </c>
      <c r="M1005" s="10">
        <f t="shared" si="62"/>
        <v>2.1453544485018138E-2</v>
      </c>
    </row>
    <row r="1006" spans="1:13" x14ac:dyDescent="0.3">
      <c r="A1006" s="1">
        <v>41815</v>
      </c>
      <c r="B1006" s="4">
        <v>233.050003</v>
      </c>
      <c r="C1006" s="4">
        <v>237.550003</v>
      </c>
      <c r="D1006" s="4">
        <v>230.240005</v>
      </c>
      <c r="E1006" s="4">
        <v>236.88999899999999</v>
      </c>
      <c r="F1006" s="4">
        <v>236.88999899999999</v>
      </c>
      <c r="G1006" s="3">
        <v>5801600</v>
      </c>
      <c r="H1006" s="4">
        <f>ROUND(tblstock[[#This Row],[Volume]]/1000000,1)</f>
        <v>5.8</v>
      </c>
      <c r="I1006" s="8">
        <f t="shared" si="60"/>
        <v>1.8881716129032212E-2</v>
      </c>
      <c r="J1006" s="8">
        <f>J1005*(1+tblstock[[#This Row],[DailyReturns]])</f>
        <v>9.9158647516059091</v>
      </c>
      <c r="K1006" s="4">
        <f t="shared" si="61"/>
        <v>215.80599960000001</v>
      </c>
      <c r="L1006" s="4">
        <f t="shared" si="59"/>
        <v>206.68899989999997</v>
      </c>
      <c r="M1006" s="10">
        <f t="shared" si="62"/>
        <v>2.1172685082967359E-2</v>
      </c>
    </row>
    <row r="1007" spans="1:13" x14ac:dyDescent="0.3">
      <c r="A1007" s="1">
        <v>41816</v>
      </c>
      <c r="B1007" s="4">
        <v>237.16999799999999</v>
      </c>
      <c r="C1007" s="4">
        <v>240.39999399999999</v>
      </c>
      <c r="D1007" s="4">
        <v>234.21000699999999</v>
      </c>
      <c r="E1007" s="4">
        <v>235.60000600000001</v>
      </c>
      <c r="F1007" s="4">
        <v>235.60000600000001</v>
      </c>
      <c r="G1007" s="3">
        <v>5121400</v>
      </c>
      <c r="H1007" s="4">
        <f>ROUND(tblstock[[#This Row],[Volume]]/1000000,1)</f>
        <v>5.0999999999999996</v>
      </c>
      <c r="I1007" s="8">
        <f t="shared" si="60"/>
        <v>-5.4455359257272037E-3</v>
      </c>
      <c r="J1007" s="8">
        <f>J1006*(1+tblstock[[#This Row],[DailyReturns]])</f>
        <v>9.8618675538663876</v>
      </c>
      <c r="K1007" s="4">
        <f t="shared" si="61"/>
        <v>217.07399964999999</v>
      </c>
      <c r="L1007" s="4">
        <f t="shared" si="59"/>
        <v>207.52279993999997</v>
      </c>
      <c r="M1007" s="10">
        <f t="shared" si="62"/>
        <v>2.1283223410198917E-2</v>
      </c>
    </row>
    <row r="1008" spans="1:13" x14ac:dyDescent="0.3">
      <c r="A1008" s="1">
        <v>41817</v>
      </c>
      <c r="B1008" s="4">
        <v>234.69000199999999</v>
      </c>
      <c r="C1008" s="4">
        <v>240</v>
      </c>
      <c r="D1008" s="4">
        <v>234.5</v>
      </c>
      <c r="E1008" s="4">
        <v>239.05999800000001</v>
      </c>
      <c r="F1008" s="4">
        <v>239.05999800000001</v>
      </c>
      <c r="G1008" s="3">
        <v>5635000</v>
      </c>
      <c r="H1008" s="4">
        <f>ROUND(tblstock[[#This Row],[Volume]]/1000000,1)</f>
        <v>5.6</v>
      </c>
      <c r="I1008" s="8">
        <f t="shared" si="60"/>
        <v>1.468587398932409E-2</v>
      </c>
      <c r="J1008" s="8">
        <f>J1007*(1+tblstock[[#This Row],[DailyReturns]])</f>
        <v>10.006697698061872</v>
      </c>
      <c r="K1008" s="4">
        <f t="shared" si="61"/>
        <v>218.63849934999999</v>
      </c>
      <c r="L1008" s="4">
        <f t="shared" si="59"/>
        <v>208.32179987999996</v>
      </c>
      <c r="M1008" s="10">
        <f t="shared" si="62"/>
        <v>2.105540654685208E-2</v>
      </c>
    </row>
    <row r="1009" spans="1:13" x14ac:dyDescent="0.3">
      <c r="A1009" s="1">
        <v>41820</v>
      </c>
      <c r="B1009" s="4">
        <v>239.550003</v>
      </c>
      <c r="C1009" s="4">
        <v>244.490005</v>
      </c>
      <c r="D1009" s="4">
        <v>239</v>
      </c>
      <c r="E1009" s="4">
        <v>240.05999800000001</v>
      </c>
      <c r="F1009" s="4">
        <v>240.05999800000001</v>
      </c>
      <c r="G1009" s="3">
        <v>4828600</v>
      </c>
      <c r="H1009" s="4">
        <f>ROUND(tblstock[[#This Row],[Volume]]/1000000,1)</f>
        <v>4.8</v>
      </c>
      <c r="I1009" s="8">
        <f t="shared" si="60"/>
        <v>4.1830503152601884E-3</v>
      </c>
      <c r="J1009" s="8">
        <f>J1008*(1+tblstock[[#This Row],[DailyReturns]])</f>
        <v>10.048556218022464</v>
      </c>
      <c r="K1009" s="4">
        <f t="shared" si="61"/>
        <v>220.40649939999997</v>
      </c>
      <c r="L1009" s="4">
        <f t="shared" si="59"/>
        <v>209.16059994000003</v>
      </c>
      <c r="M1009" s="10">
        <f t="shared" si="62"/>
        <v>2.1018620452820994E-2</v>
      </c>
    </row>
    <row r="1010" spans="1:13" x14ac:dyDescent="0.3">
      <c r="A1010" s="1">
        <v>41821</v>
      </c>
      <c r="B1010" s="4">
        <v>242.46000699999999</v>
      </c>
      <c r="C1010" s="4">
        <v>243.44000199999999</v>
      </c>
      <c r="D1010" s="4">
        <v>238.699997</v>
      </c>
      <c r="E1010" s="4">
        <v>239.720001</v>
      </c>
      <c r="F1010" s="4">
        <v>239.720001</v>
      </c>
      <c r="G1010" s="3">
        <v>4336100</v>
      </c>
      <c r="H1010" s="4">
        <f>ROUND(tblstock[[#This Row],[Volume]]/1000000,1)</f>
        <v>4.3</v>
      </c>
      <c r="I1010" s="8">
        <f t="shared" si="60"/>
        <v>-1.4163001034433525E-3</v>
      </c>
      <c r="J1010" s="8">
        <f>J1009*(1+tblstock[[#This Row],[DailyReturns]])</f>
        <v>10.034324446811421</v>
      </c>
      <c r="K1010" s="4">
        <f t="shared" si="61"/>
        <v>222.14549934999999</v>
      </c>
      <c r="L1010" s="4">
        <f t="shared" si="59"/>
        <v>209.86739986000003</v>
      </c>
      <c r="M1010" s="10">
        <f t="shared" si="62"/>
        <v>2.0868310681752461E-2</v>
      </c>
    </row>
    <row r="1011" spans="1:13" x14ac:dyDescent="0.3">
      <c r="A1011" s="1">
        <v>41822</v>
      </c>
      <c r="B1011" s="4">
        <v>240.66000399999999</v>
      </c>
      <c r="C1011" s="4">
        <v>242.33000200000001</v>
      </c>
      <c r="D1011" s="4">
        <v>227.070007</v>
      </c>
      <c r="E1011" s="4">
        <v>229.429993</v>
      </c>
      <c r="F1011" s="4">
        <v>229.429993</v>
      </c>
      <c r="G1011" s="3">
        <v>8027400</v>
      </c>
      <c r="H1011" s="4">
        <f>ROUND(tblstock[[#This Row],[Volume]]/1000000,1)</f>
        <v>8</v>
      </c>
      <c r="I1011" s="8">
        <f t="shared" si="60"/>
        <v>-4.2925112452339764E-2</v>
      </c>
      <c r="J1011" s="8">
        <f>J1010*(1+tblstock[[#This Row],[DailyReturns]])</f>
        <v>9.6035999415487794</v>
      </c>
      <c r="K1011" s="4">
        <f t="shared" si="61"/>
        <v>223.41749874999999</v>
      </c>
      <c r="L1011" s="4">
        <f t="shared" si="59"/>
        <v>210.08319974000005</v>
      </c>
      <c r="M1011" s="10">
        <f t="shared" si="62"/>
        <v>2.2641857309977625E-2</v>
      </c>
    </row>
    <row r="1012" spans="1:13" x14ac:dyDescent="0.3">
      <c r="A1012" s="1">
        <v>41823</v>
      </c>
      <c r="B1012" s="4">
        <v>231.28999300000001</v>
      </c>
      <c r="C1012" s="4">
        <v>231.89999399999999</v>
      </c>
      <c r="D1012" s="4">
        <v>224</v>
      </c>
      <c r="E1012" s="4">
        <v>229.25</v>
      </c>
      <c r="F1012" s="4">
        <v>229.25</v>
      </c>
      <c r="G1012" s="3">
        <v>5166700</v>
      </c>
      <c r="H1012" s="4">
        <f>ROUND(tblstock[[#This Row],[Volume]]/1000000,1)</f>
        <v>5.2</v>
      </c>
      <c r="I1012" s="8">
        <f t="shared" si="60"/>
        <v>-7.845225362491994E-4</v>
      </c>
      <c r="J1012" s="8">
        <f>J1011*(1+tblstock[[#This Row],[DailyReturns]])</f>
        <v>9.5960657009655126</v>
      </c>
      <c r="K1012" s="4">
        <f t="shared" si="61"/>
        <v>224.53499905000004</v>
      </c>
      <c r="L1012" s="4">
        <f t="shared" ref="L1012:L1075" si="63">AVERAGE(E963:E1012)</f>
        <v>210.50839964000005</v>
      </c>
      <c r="M1012" s="10">
        <f t="shared" si="62"/>
        <v>2.2480190971351149E-2</v>
      </c>
    </row>
    <row r="1013" spans="1:13" x14ac:dyDescent="0.3">
      <c r="A1013" s="1">
        <v>41827</v>
      </c>
      <c r="B1013" s="4">
        <v>227.5</v>
      </c>
      <c r="C1013" s="4">
        <v>229.779999</v>
      </c>
      <c r="D1013" s="4">
        <v>220.39999399999999</v>
      </c>
      <c r="E1013" s="4">
        <v>222.66000399999999</v>
      </c>
      <c r="F1013" s="4">
        <v>222.66000399999999</v>
      </c>
      <c r="G1013" s="3">
        <v>5893700</v>
      </c>
      <c r="H1013" s="4">
        <f>ROUND(tblstock[[#This Row],[Volume]]/1000000,1)</f>
        <v>5.9</v>
      </c>
      <c r="I1013" s="8">
        <f t="shared" si="60"/>
        <v>-2.874589312977105E-2</v>
      </c>
      <c r="J1013" s="8">
        <f>J1012*(1+tblstock[[#This Row],[DailyReturns]])</f>
        <v>9.3202182218592959</v>
      </c>
      <c r="K1013" s="4">
        <f t="shared" si="61"/>
        <v>225.25949935000008</v>
      </c>
      <c r="L1013" s="4">
        <f t="shared" si="63"/>
        <v>210.80439970000003</v>
      </c>
      <c r="M1013" s="10">
        <f t="shared" si="62"/>
        <v>2.2869115926668213E-2</v>
      </c>
    </row>
    <row r="1014" spans="1:13" x14ac:dyDescent="0.3">
      <c r="A1014" s="1">
        <v>41828</v>
      </c>
      <c r="B1014" s="4">
        <v>218.64999399999999</v>
      </c>
      <c r="C1014" s="4">
        <v>220.96000699999999</v>
      </c>
      <c r="D1014" s="4">
        <v>214.270004</v>
      </c>
      <c r="E1014" s="4">
        <v>219.070007</v>
      </c>
      <c r="F1014" s="4">
        <v>219.070007</v>
      </c>
      <c r="G1014" s="3">
        <v>7836200</v>
      </c>
      <c r="H1014" s="4">
        <f>ROUND(tblstock[[#This Row],[Volume]]/1000000,1)</f>
        <v>7.8</v>
      </c>
      <c r="I1014" s="8">
        <f t="shared" si="60"/>
        <v>-1.6123223459566554E-2</v>
      </c>
      <c r="J1014" s="8">
        <f>J1013*(1+tblstock[[#This Row],[DailyReturns]])</f>
        <v>9.1699462607763351</v>
      </c>
      <c r="K1014" s="4">
        <f t="shared" si="61"/>
        <v>225.94749980000006</v>
      </c>
      <c r="L1014" s="4">
        <f t="shared" si="63"/>
        <v>211.18879972000002</v>
      </c>
      <c r="M1014" s="10">
        <f t="shared" si="62"/>
        <v>2.3060645238627411E-2</v>
      </c>
    </row>
    <row r="1015" spans="1:13" x14ac:dyDescent="0.3">
      <c r="A1015" s="1">
        <v>41829</v>
      </c>
      <c r="B1015" s="4">
        <v>221.270004</v>
      </c>
      <c r="C1015" s="4">
        <v>224.220001</v>
      </c>
      <c r="D1015" s="4">
        <v>219.21000699999999</v>
      </c>
      <c r="E1015" s="4">
        <v>223.05999800000001</v>
      </c>
      <c r="F1015" s="4">
        <v>223.05999800000001</v>
      </c>
      <c r="G1015" s="3">
        <v>4115400</v>
      </c>
      <c r="H1015" s="4">
        <f>ROUND(tblstock[[#This Row],[Volume]]/1000000,1)</f>
        <v>4.0999999999999996</v>
      </c>
      <c r="I1015" s="8">
        <f t="shared" si="60"/>
        <v>1.8213314796671383E-2</v>
      </c>
      <c r="J1015" s="8">
        <f>J1014*(1+tblstock[[#This Row],[DailyReturns]])</f>
        <v>9.3369613786924148</v>
      </c>
      <c r="K1015" s="4">
        <f t="shared" si="61"/>
        <v>226.98549955000004</v>
      </c>
      <c r="L1015" s="4">
        <f t="shared" si="63"/>
        <v>211.67979978000002</v>
      </c>
      <c r="M1015" s="10">
        <f t="shared" si="62"/>
        <v>2.3002079203467779E-2</v>
      </c>
    </row>
    <row r="1016" spans="1:13" x14ac:dyDescent="0.3">
      <c r="A1016" s="1">
        <v>41830</v>
      </c>
      <c r="B1016" s="4">
        <v>217.179993</v>
      </c>
      <c r="C1016" s="4">
        <v>222.220001</v>
      </c>
      <c r="D1016" s="4">
        <v>216.03999300000001</v>
      </c>
      <c r="E1016" s="4">
        <v>219.46000699999999</v>
      </c>
      <c r="F1016" s="4">
        <v>219.46000699999999</v>
      </c>
      <c r="G1016" s="3">
        <v>4863900</v>
      </c>
      <c r="H1016" s="4">
        <f>ROUND(tblstock[[#This Row],[Volume]]/1000000,1)</f>
        <v>4.9000000000000004</v>
      </c>
      <c r="I1016" s="8">
        <f t="shared" si="60"/>
        <v>-1.6139115181019667E-2</v>
      </c>
      <c r="J1016" s="8">
        <f>J1015*(1+tblstock[[#This Row],[DailyReturns]])</f>
        <v>9.1862710835609658</v>
      </c>
      <c r="K1016" s="4">
        <f t="shared" si="61"/>
        <v>227.73499984999998</v>
      </c>
      <c r="L1016" s="4">
        <f t="shared" si="63"/>
        <v>211.93059996000002</v>
      </c>
      <c r="M1016" s="10">
        <f t="shared" si="62"/>
        <v>2.3188521968361627E-2</v>
      </c>
    </row>
    <row r="1017" spans="1:13" x14ac:dyDescent="0.3">
      <c r="A1017" s="1">
        <v>41831</v>
      </c>
      <c r="B1017" s="4">
        <v>220.61000100000001</v>
      </c>
      <c r="C1017" s="4">
        <v>221.60000600000001</v>
      </c>
      <c r="D1017" s="4">
        <v>217.60000600000001</v>
      </c>
      <c r="E1017" s="4">
        <v>218.13000500000001</v>
      </c>
      <c r="F1017" s="4">
        <v>218.13000500000001</v>
      </c>
      <c r="G1017" s="3">
        <v>3302300</v>
      </c>
      <c r="H1017" s="4">
        <f>ROUND(tblstock[[#This Row],[Volume]]/1000000,1)</f>
        <v>3.3</v>
      </c>
      <c r="I1017" s="8">
        <f t="shared" si="60"/>
        <v>-6.0603388206397855E-3</v>
      </c>
      <c r="J1017" s="8">
        <f>J1016*(1+tblstock[[#This Row],[DailyReturns]])</f>
        <v>9.1305991682963406</v>
      </c>
      <c r="K1017" s="4">
        <f t="shared" si="61"/>
        <v>228.4654999</v>
      </c>
      <c r="L1017" s="4">
        <f t="shared" si="63"/>
        <v>212.13540008000007</v>
      </c>
      <c r="M1017" s="10">
        <f t="shared" si="62"/>
        <v>2.3228766151009821E-2</v>
      </c>
    </row>
    <row r="1018" spans="1:13" x14ac:dyDescent="0.3">
      <c r="A1018" s="1">
        <v>41834</v>
      </c>
      <c r="B1018" s="4">
        <v>219.990005</v>
      </c>
      <c r="C1018" s="4">
        <v>228.78999300000001</v>
      </c>
      <c r="D1018" s="4">
        <v>215.449997</v>
      </c>
      <c r="E1018" s="4">
        <v>226.699997</v>
      </c>
      <c r="F1018" s="4">
        <v>226.699997</v>
      </c>
      <c r="G1018" s="3">
        <v>7203200</v>
      </c>
      <c r="H1018" s="4">
        <f>ROUND(tblstock[[#This Row],[Volume]]/1000000,1)</f>
        <v>7.2</v>
      </c>
      <c r="I1018" s="8">
        <f t="shared" si="60"/>
        <v>3.9288460108915249E-2</v>
      </c>
      <c r="J1018" s="8">
        <f>J1017*(1+tblstock[[#This Row],[DailyReturns]])</f>
        <v>9.4893263494904456</v>
      </c>
      <c r="K1018" s="4">
        <f t="shared" si="61"/>
        <v>229.47949985</v>
      </c>
      <c r="L1018" s="4">
        <f t="shared" si="63"/>
        <v>212.51480010000003</v>
      </c>
      <c r="M1018" s="10">
        <f t="shared" si="62"/>
        <v>2.4051100870442047E-2</v>
      </c>
    </row>
    <row r="1019" spans="1:13" x14ac:dyDescent="0.3">
      <c r="A1019" s="1">
        <v>41835</v>
      </c>
      <c r="B1019" s="4">
        <v>226.729996</v>
      </c>
      <c r="C1019" s="4">
        <v>227.64999399999999</v>
      </c>
      <c r="D1019" s="4">
        <v>218.10000600000001</v>
      </c>
      <c r="E1019" s="4">
        <v>219.58000200000001</v>
      </c>
      <c r="F1019" s="4">
        <v>219.58000200000001</v>
      </c>
      <c r="G1019" s="3">
        <v>5718500</v>
      </c>
      <c r="H1019" s="4">
        <f>ROUND(tblstock[[#This Row],[Volume]]/1000000,1)</f>
        <v>5.7</v>
      </c>
      <c r="I1019" s="8">
        <f t="shared" si="60"/>
        <v>-3.1407124367981307E-2</v>
      </c>
      <c r="J1019" s="8">
        <f>J1018*(1+tblstock[[#This Row],[DailyReturns]])</f>
        <v>9.1912938966636375</v>
      </c>
      <c r="K1019" s="4">
        <f t="shared" si="61"/>
        <v>229.22799990000004</v>
      </c>
      <c r="L1019" s="4">
        <f t="shared" si="63"/>
        <v>212.68820006000001</v>
      </c>
      <c r="M1019" s="10">
        <f t="shared" si="62"/>
        <v>2.4643287538035588E-2</v>
      </c>
    </row>
    <row r="1020" spans="1:13" x14ac:dyDescent="0.3">
      <c r="A1020" s="1">
        <v>41836</v>
      </c>
      <c r="B1020" s="4">
        <v>221.820007</v>
      </c>
      <c r="C1020" s="4">
        <v>224.800003</v>
      </c>
      <c r="D1020" s="4">
        <v>216.820007</v>
      </c>
      <c r="E1020" s="4">
        <v>217.16000399999999</v>
      </c>
      <c r="F1020" s="4">
        <v>217.16000399999999</v>
      </c>
      <c r="G1020" s="3">
        <v>4044500</v>
      </c>
      <c r="H1020" s="4">
        <f>ROUND(tblstock[[#This Row],[Volume]]/1000000,1)</f>
        <v>4</v>
      </c>
      <c r="I1020" s="8">
        <f t="shared" si="60"/>
        <v>-1.1021030958912282E-2</v>
      </c>
      <c r="J1020" s="8">
        <f>J1019*(1+tblstock[[#This Row],[DailyReturns]])</f>
        <v>9.0899963620760467</v>
      </c>
      <c r="K1020" s="4">
        <f t="shared" si="61"/>
        <v>228.50250020000004</v>
      </c>
      <c r="L1020" s="4">
        <f t="shared" si="63"/>
        <v>212.69920012</v>
      </c>
      <c r="M1020" s="10">
        <f t="shared" si="62"/>
        <v>2.4764386040648519E-2</v>
      </c>
    </row>
    <row r="1021" spans="1:13" x14ac:dyDescent="0.3">
      <c r="A1021" s="1">
        <v>41837</v>
      </c>
      <c r="B1021" s="4">
        <v>216.16000399999999</v>
      </c>
      <c r="C1021" s="4">
        <v>220.550003</v>
      </c>
      <c r="D1021" s="4">
        <v>213.60000600000001</v>
      </c>
      <c r="E1021" s="4">
        <v>215.39999399999999</v>
      </c>
      <c r="F1021" s="4">
        <v>215.39999399999999</v>
      </c>
      <c r="G1021" s="3">
        <v>4649400</v>
      </c>
      <c r="H1021" s="4">
        <f>ROUND(tblstock[[#This Row],[Volume]]/1000000,1)</f>
        <v>4.5999999999999996</v>
      </c>
      <c r="I1021" s="8">
        <f t="shared" si="60"/>
        <v>-8.1046692189229944E-3</v>
      </c>
      <c r="J1021" s="8">
        <f>J1020*(1+tblstock[[#This Row],[DailyReturns]])</f>
        <v>9.0163249483602073</v>
      </c>
      <c r="K1021" s="4">
        <f t="shared" si="61"/>
        <v>227.91650015000005</v>
      </c>
      <c r="L1021" s="4">
        <f t="shared" si="63"/>
        <v>212.86160002</v>
      </c>
      <c r="M1021" s="10">
        <f t="shared" si="62"/>
        <v>2.4804255823852182E-2</v>
      </c>
    </row>
    <row r="1022" spans="1:13" x14ac:dyDescent="0.3">
      <c r="A1022" s="1">
        <v>41838</v>
      </c>
      <c r="B1022" s="4">
        <v>215.949997</v>
      </c>
      <c r="C1022" s="4">
        <v>221.21000699999999</v>
      </c>
      <c r="D1022" s="4">
        <v>215.929993</v>
      </c>
      <c r="E1022" s="4">
        <v>220.020004</v>
      </c>
      <c r="F1022" s="4">
        <v>220.020004</v>
      </c>
      <c r="G1022" s="3">
        <v>4253700</v>
      </c>
      <c r="H1022" s="4">
        <f>ROUND(tblstock[[#This Row],[Volume]]/1000000,1)</f>
        <v>4.3</v>
      </c>
      <c r="I1022" s="8">
        <f t="shared" si="60"/>
        <v>2.1448514989280864E-2</v>
      </c>
      <c r="J1022" s="8">
        <f>J1021*(1+tblstock[[#This Row],[DailyReturns]])</f>
        <v>9.2097117291633381</v>
      </c>
      <c r="K1022" s="4">
        <f t="shared" si="61"/>
        <v>227.52800070000004</v>
      </c>
      <c r="L1022" s="4">
        <f t="shared" si="63"/>
        <v>213.23499998</v>
      </c>
      <c r="M1022" s="10">
        <f t="shared" si="62"/>
        <v>2.4954582728832119E-2</v>
      </c>
    </row>
    <row r="1023" spans="1:13" x14ac:dyDescent="0.3">
      <c r="A1023" s="1">
        <v>41841</v>
      </c>
      <c r="B1023" s="4">
        <v>217.25</v>
      </c>
      <c r="C1023" s="4">
        <v>223.21000699999999</v>
      </c>
      <c r="D1023" s="4">
        <v>216.720001</v>
      </c>
      <c r="E1023" s="4">
        <v>220.53999300000001</v>
      </c>
      <c r="F1023" s="4">
        <v>220.53999300000001</v>
      </c>
      <c r="G1023" s="3">
        <v>3822200</v>
      </c>
      <c r="H1023" s="4">
        <f>ROUND(tblstock[[#This Row],[Volume]]/1000000,1)</f>
        <v>3.8</v>
      </c>
      <c r="I1023" s="8">
        <f t="shared" si="60"/>
        <v>2.3633714687143156E-3</v>
      </c>
      <c r="J1023" s="8">
        <f>J1022*(1+tblstock[[#This Row],[DailyReturns]])</f>
        <v>9.231477699099127</v>
      </c>
      <c r="K1023" s="4">
        <f t="shared" si="61"/>
        <v>227.07550055000002</v>
      </c>
      <c r="L1023" s="4">
        <f t="shared" si="63"/>
        <v>214.07399991999998</v>
      </c>
      <c r="M1023" s="10">
        <f t="shared" si="62"/>
        <v>2.4944712309972923E-2</v>
      </c>
    </row>
    <row r="1024" spans="1:13" x14ac:dyDescent="0.3">
      <c r="A1024" s="1">
        <v>41842</v>
      </c>
      <c r="B1024" s="4">
        <v>222.19000199999999</v>
      </c>
      <c r="C1024" s="4">
        <v>223.300003</v>
      </c>
      <c r="D1024" s="4">
        <v>219.11000100000001</v>
      </c>
      <c r="E1024" s="4">
        <v>219.58000200000001</v>
      </c>
      <c r="F1024" s="4">
        <v>219.58000200000001</v>
      </c>
      <c r="G1024" s="3">
        <v>2730000</v>
      </c>
      <c r="H1024" s="4">
        <f>ROUND(tblstock[[#This Row],[Volume]]/1000000,1)</f>
        <v>2.7</v>
      </c>
      <c r="I1024" s="8">
        <f t="shared" si="60"/>
        <v>-4.3529111747092611E-3</v>
      </c>
      <c r="J1024" s="8">
        <f>J1023*(1+tblstock[[#This Row],[DailyReturns]])</f>
        <v>9.1912938966636393</v>
      </c>
      <c r="K1024" s="4">
        <f t="shared" si="61"/>
        <v>226.19350059999996</v>
      </c>
      <c r="L1024" s="4">
        <f t="shared" si="63"/>
        <v>214.82040006</v>
      </c>
      <c r="M1024" s="10">
        <f t="shared" si="62"/>
        <v>2.4800902026477972E-2</v>
      </c>
    </row>
    <row r="1025" spans="1:13" x14ac:dyDescent="0.3">
      <c r="A1025" s="1">
        <v>41843</v>
      </c>
      <c r="B1025" s="4">
        <v>220.009995</v>
      </c>
      <c r="C1025" s="4">
        <v>224.75</v>
      </c>
      <c r="D1025" s="4">
        <v>219.429993</v>
      </c>
      <c r="E1025" s="4">
        <v>222.490005</v>
      </c>
      <c r="F1025" s="4">
        <v>222.490005</v>
      </c>
      <c r="G1025" s="3">
        <v>3083300</v>
      </c>
      <c r="H1025" s="4">
        <f>ROUND(tblstock[[#This Row],[Volume]]/1000000,1)</f>
        <v>3.1</v>
      </c>
      <c r="I1025" s="8">
        <f t="shared" si="60"/>
        <v>1.3252586635826649E-2</v>
      </c>
      <c r="J1025" s="8">
        <f>J1024*(1+tblstock[[#This Row],[DailyReturns]])</f>
        <v>9.3131023153245192</v>
      </c>
      <c r="K1025" s="4">
        <f t="shared" si="61"/>
        <v>225.69300085</v>
      </c>
      <c r="L1025" s="4">
        <f t="shared" si="63"/>
        <v>215.57680020000001</v>
      </c>
      <c r="M1025" s="10">
        <f t="shared" si="62"/>
        <v>2.4661212351479469E-2</v>
      </c>
    </row>
    <row r="1026" spans="1:13" x14ac:dyDescent="0.3">
      <c r="A1026" s="1">
        <v>41844</v>
      </c>
      <c r="B1026" s="4">
        <v>223.25</v>
      </c>
      <c r="C1026" s="4">
        <v>225.10000600000001</v>
      </c>
      <c r="D1026" s="4">
        <v>220.800003</v>
      </c>
      <c r="E1026" s="4">
        <v>223.53999300000001</v>
      </c>
      <c r="F1026" s="4">
        <v>223.53999300000001</v>
      </c>
      <c r="G1026" s="3">
        <v>3245500</v>
      </c>
      <c r="H1026" s="4">
        <f>ROUND(tblstock[[#This Row],[Volume]]/1000000,1)</f>
        <v>3.2</v>
      </c>
      <c r="I1026" s="8">
        <f t="shared" si="60"/>
        <v>4.7192591864969992E-3</v>
      </c>
      <c r="J1026" s="8">
        <f>J1025*(1+tblstock[[#This Row],[DailyReturns]])</f>
        <v>9.3570532589809012</v>
      </c>
      <c r="K1026" s="4">
        <f t="shared" si="61"/>
        <v>225.02550055</v>
      </c>
      <c r="L1026" s="4">
        <f t="shared" si="63"/>
        <v>216.24439998000003</v>
      </c>
      <c r="M1026" s="10">
        <f t="shared" si="62"/>
        <v>2.4625873800560562E-2</v>
      </c>
    </row>
    <row r="1027" spans="1:13" x14ac:dyDescent="0.3">
      <c r="A1027" s="1">
        <v>41845</v>
      </c>
      <c r="B1027" s="4">
        <v>222.720001</v>
      </c>
      <c r="C1027" s="4">
        <v>226.970001</v>
      </c>
      <c r="D1027" s="4">
        <v>221.75</v>
      </c>
      <c r="E1027" s="4">
        <v>223.570007</v>
      </c>
      <c r="F1027" s="4">
        <v>223.570007</v>
      </c>
      <c r="G1027" s="3">
        <v>3087100</v>
      </c>
      <c r="H1027" s="4">
        <f>ROUND(tblstock[[#This Row],[Volume]]/1000000,1)</f>
        <v>3.1</v>
      </c>
      <c r="I1027" s="8">
        <f t="shared" ref="I1027:I1090" si="64">(E1027-E1026)/E1026</f>
        <v>1.3426680209296693E-4</v>
      </c>
      <c r="J1027" s="8">
        <f>J1026*(1+tblstock[[#This Row],[DailyReturns]])</f>
        <v>9.3583096005989983</v>
      </c>
      <c r="K1027" s="4">
        <f t="shared" si="61"/>
        <v>224.42400060000006</v>
      </c>
      <c r="L1027" s="4">
        <f t="shared" si="63"/>
        <v>216.90340022000001</v>
      </c>
      <c r="M1027" s="10">
        <f t="shared" si="62"/>
        <v>2.4589549889724099E-2</v>
      </c>
    </row>
    <row r="1028" spans="1:13" x14ac:dyDescent="0.3">
      <c r="A1028" s="1">
        <v>41848</v>
      </c>
      <c r="B1028" s="4">
        <v>224.25</v>
      </c>
      <c r="C1028" s="4">
        <v>232</v>
      </c>
      <c r="D1028" s="4">
        <v>221.39999399999999</v>
      </c>
      <c r="E1028" s="4">
        <v>224.820007</v>
      </c>
      <c r="F1028" s="4">
        <v>224.820007</v>
      </c>
      <c r="G1028" s="3">
        <v>6514300</v>
      </c>
      <c r="H1028" s="4">
        <f>ROUND(tblstock[[#This Row],[Volume]]/1000000,1)</f>
        <v>6.5</v>
      </c>
      <c r="I1028" s="8">
        <f t="shared" si="64"/>
        <v>5.5910898638563801E-3</v>
      </c>
      <c r="J1028" s="8">
        <f>J1027*(1+tblstock[[#This Row],[DailyReturns]])</f>
        <v>9.4106327505497376</v>
      </c>
      <c r="K1028" s="4">
        <f t="shared" si="61"/>
        <v>223.71200104999997</v>
      </c>
      <c r="L1028" s="4">
        <f t="shared" si="63"/>
        <v>217.62800043999999</v>
      </c>
      <c r="M1028" s="10">
        <f t="shared" si="62"/>
        <v>2.4511596434841732E-2</v>
      </c>
    </row>
    <row r="1029" spans="1:13" x14ac:dyDescent="0.3">
      <c r="A1029" s="1">
        <v>41849</v>
      </c>
      <c r="B1029" s="4">
        <v>226.61000100000001</v>
      </c>
      <c r="C1029" s="4">
        <v>228.300003</v>
      </c>
      <c r="D1029" s="4">
        <v>224.86000100000001</v>
      </c>
      <c r="E1029" s="4">
        <v>225.009995</v>
      </c>
      <c r="F1029" s="4">
        <v>225.009995</v>
      </c>
      <c r="G1029" s="3">
        <v>3382400</v>
      </c>
      <c r="H1029" s="4">
        <f>ROUND(tblstock[[#This Row],[Volume]]/1000000,1)</f>
        <v>3.4</v>
      </c>
      <c r="I1029" s="8">
        <f t="shared" si="64"/>
        <v>8.4506713853095647E-4</v>
      </c>
      <c r="J1029" s="8">
        <f>J1028*(1+tblstock[[#This Row],[DailyReturns]])</f>
        <v>9.418585367040011</v>
      </c>
      <c r="K1029" s="4">
        <f t="shared" si="61"/>
        <v>222.95950089999997</v>
      </c>
      <c r="L1029" s="4">
        <f t="shared" si="63"/>
        <v>218.29700037999999</v>
      </c>
      <c r="M1029" s="10">
        <f t="shared" si="62"/>
        <v>1.8757120089554619E-2</v>
      </c>
    </row>
    <row r="1030" spans="1:13" x14ac:dyDescent="0.3">
      <c r="A1030" s="1">
        <v>41850</v>
      </c>
      <c r="B1030" s="4">
        <v>221.91999799999999</v>
      </c>
      <c r="C1030" s="4">
        <v>229.60000600000001</v>
      </c>
      <c r="D1030" s="4">
        <v>221.03999300000001</v>
      </c>
      <c r="E1030" s="4">
        <v>228.91999799999999</v>
      </c>
      <c r="F1030" s="4">
        <v>228.91999799999999</v>
      </c>
      <c r="G1030" s="3">
        <v>4927800</v>
      </c>
      <c r="H1030" s="4">
        <f>ROUND(tblstock[[#This Row],[Volume]]/1000000,1)</f>
        <v>4.9000000000000004</v>
      </c>
      <c r="I1030" s="8">
        <f t="shared" si="64"/>
        <v>1.7377019185303252E-2</v>
      </c>
      <c r="J1030" s="8">
        <f>J1029*(1+tblstock[[#This Row],[DailyReturns]])</f>
        <v>9.5822523056614823</v>
      </c>
      <c r="K1030" s="4">
        <f t="shared" si="61"/>
        <v>222.41950075</v>
      </c>
      <c r="L1030" s="4">
        <f t="shared" si="63"/>
        <v>218.95360041999996</v>
      </c>
      <c r="M1030" s="10">
        <f t="shared" si="62"/>
        <v>1.8137339578877778E-2</v>
      </c>
    </row>
    <row r="1031" spans="1:13" x14ac:dyDescent="0.3">
      <c r="A1031" s="1">
        <v>41851</v>
      </c>
      <c r="B1031" s="4">
        <v>229.259995</v>
      </c>
      <c r="C1031" s="4">
        <v>231.39999399999999</v>
      </c>
      <c r="D1031" s="4">
        <v>221.5</v>
      </c>
      <c r="E1031" s="4">
        <v>223.300003</v>
      </c>
      <c r="F1031" s="4">
        <v>223.300003</v>
      </c>
      <c r="G1031" s="3">
        <v>7749100</v>
      </c>
      <c r="H1031" s="4">
        <f>ROUND(tblstock[[#This Row],[Volume]]/1000000,1)</f>
        <v>7.7</v>
      </c>
      <c r="I1031" s="8">
        <f t="shared" si="64"/>
        <v>-2.4550039529530263E-2</v>
      </c>
      <c r="J1031" s="8">
        <f>J1030*(1+tblstock[[#This Row],[DailyReturns]])</f>
        <v>9.3470076327755596</v>
      </c>
      <c r="K1031" s="4">
        <f t="shared" si="61"/>
        <v>222.11300124999997</v>
      </c>
      <c r="L1031" s="4">
        <f t="shared" si="63"/>
        <v>219.51360041999996</v>
      </c>
      <c r="M1031" s="10">
        <f t="shared" si="62"/>
        <v>1.833282455627952E-2</v>
      </c>
    </row>
    <row r="1032" spans="1:13" x14ac:dyDescent="0.3">
      <c r="A1032" s="1">
        <v>41852</v>
      </c>
      <c r="B1032" s="4">
        <v>226.08999600000001</v>
      </c>
      <c r="C1032" s="4">
        <v>237.5</v>
      </c>
      <c r="D1032" s="4">
        <v>226</v>
      </c>
      <c r="E1032" s="4">
        <v>233.270004</v>
      </c>
      <c r="F1032" s="4">
        <v>233.270004</v>
      </c>
      <c r="G1032" s="3">
        <v>11895800</v>
      </c>
      <c r="H1032" s="4">
        <f>ROUND(tblstock[[#This Row],[Volume]]/1000000,1)</f>
        <v>11.9</v>
      </c>
      <c r="I1032" s="8">
        <f t="shared" si="64"/>
        <v>4.4648458871717957E-2</v>
      </c>
      <c r="J1032" s="8">
        <f>J1031*(1+tblstock[[#This Row],[DailyReturns]])</f>
        <v>9.7643371186411727</v>
      </c>
      <c r="K1032" s="4">
        <f t="shared" si="61"/>
        <v>222.31400144999998</v>
      </c>
      <c r="L1032" s="4">
        <f t="shared" si="63"/>
        <v>220.19000055999993</v>
      </c>
      <c r="M1032" s="10">
        <f t="shared" si="62"/>
        <v>2.0035543322708373E-2</v>
      </c>
    </row>
    <row r="1033" spans="1:13" x14ac:dyDescent="0.3">
      <c r="A1033" s="1">
        <v>41855</v>
      </c>
      <c r="B1033" s="4">
        <v>234.38000500000001</v>
      </c>
      <c r="C1033" s="4">
        <v>240.5</v>
      </c>
      <c r="D1033" s="4">
        <v>233.270004</v>
      </c>
      <c r="E1033" s="4">
        <v>238.520004</v>
      </c>
      <c r="F1033" s="4">
        <v>238.520004</v>
      </c>
      <c r="G1033" s="3">
        <v>5959700</v>
      </c>
      <c r="H1033" s="4">
        <f>ROUND(tblstock[[#This Row],[Volume]]/1000000,1)</f>
        <v>6</v>
      </c>
      <c r="I1033" s="8">
        <f t="shared" si="64"/>
        <v>2.2506108415036509E-2</v>
      </c>
      <c r="J1033" s="8">
        <f>J1032*(1+tblstock[[#This Row],[DailyReturns]])</f>
        <v>9.9840943484342759</v>
      </c>
      <c r="K1033" s="4">
        <f t="shared" si="61"/>
        <v>223.10700144999996</v>
      </c>
      <c r="L1033" s="4">
        <f t="shared" si="63"/>
        <v>220.86280053999997</v>
      </c>
      <c r="M1033" s="10">
        <f t="shared" si="62"/>
        <v>2.03720851191346E-2</v>
      </c>
    </row>
    <row r="1034" spans="1:13" x14ac:dyDescent="0.3">
      <c r="A1034" s="1">
        <v>41856</v>
      </c>
      <c r="B1034" s="4">
        <v>237.470001</v>
      </c>
      <c r="C1034" s="4">
        <v>242.990005</v>
      </c>
      <c r="D1034" s="4">
        <v>235.69000199999999</v>
      </c>
      <c r="E1034" s="4">
        <v>238.490005</v>
      </c>
      <c r="F1034" s="4">
        <v>238.490005</v>
      </c>
      <c r="G1034" s="3">
        <v>5388600</v>
      </c>
      <c r="H1034" s="4">
        <f>ROUND(tblstock[[#This Row],[Volume]]/1000000,1)</f>
        <v>5.4</v>
      </c>
      <c r="I1034" s="8">
        <f t="shared" si="64"/>
        <v>-1.257714216707948E-4</v>
      </c>
      <c r="J1034" s="8">
        <f>J1033*(1+tblstock[[#This Row],[DailyReturns]])</f>
        <v>9.9828386346939784</v>
      </c>
      <c r="K1034" s="4">
        <f t="shared" si="61"/>
        <v>224.07800134999994</v>
      </c>
      <c r="L1034" s="4">
        <f t="shared" si="63"/>
        <v>221.48660057999999</v>
      </c>
      <c r="M1034" s="10">
        <f t="shared" si="62"/>
        <v>1.9500318122525815E-2</v>
      </c>
    </row>
    <row r="1035" spans="1:13" x14ac:dyDescent="0.3">
      <c r="A1035" s="1">
        <v>41857</v>
      </c>
      <c r="B1035" s="4">
        <v>238.89999399999999</v>
      </c>
      <c r="C1035" s="4">
        <v>251.41999799999999</v>
      </c>
      <c r="D1035" s="4">
        <v>238.58000200000001</v>
      </c>
      <c r="E1035" s="4">
        <v>248.929993</v>
      </c>
      <c r="F1035" s="4">
        <v>248.929993</v>
      </c>
      <c r="G1035" s="3">
        <v>9249300</v>
      </c>
      <c r="H1035" s="4">
        <f>ROUND(tblstock[[#This Row],[Volume]]/1000000,1)</f>
        <v>9.1999999999999993</v>
      </c>
      <c r="I1035" s="8">
        <f t="shared" si="64"/>
        <v>4.3775369118718412E-2</v>
      </c>
      <c r="J1035" s="8">
        <f>J1034*(1+tblstock[[#This Row],[DailyReturns]])</f>
        <v>10.41984108078031</v>
      </c>
      <c r="K1035" s="4">
        <f t="shared" si="61"/>
        <v>225.37150109999993</v>
      </c>
      <c r="L1035" s="4">
        <f t="shared" si="63"/>
        <v>222.23400047999996</v>
      </c>
      <c r="M1035" s="10">
        <f t="shared" si="62"/>
        <v>2.0612503134463497E-2</v>
      </c>
    </row>
    <row r="1036" spans="1:13" x14ac:dyDescent="0.3">
      <c r="A1036" s="1">
        <v>41858</v>
      </c>
      <c r="B1036" s="4">
        <v>250.11999499999999</v>
      </c>
      <c r="C1036" s="4">
        <v>256.69000199999999</v>
      </c>
      <c r="D1036" s="4">
        <v>249.11999499999999</v>
      </c>
      <c r="E1036" s="4">
        <v>252.38999899999999</v>
      </c>
      <c r="F1036" s="4">
        <v>252.38999899999999</v>
      </c>
      <c r="G1036" s="3">
        <v>7478900</v>
      </c>
      <c r="H1036" s="4">
        <f>ROUND(tblstock[[#This Row],[Volume]]/1000000,1)</f>
        <v>7.5</v>
      </c>
      <c r="I1036" s="8">
        <f t="shared" si="64"/>
        <v>1.3899514310435034E-2</v>
      </c>
      <c r="J1036" s="8">
        <f>J1035*(1+tblstock[[#This Row],[DailyReturns]])</f>
        <v>10.564671810995074</v>
      </c>
      <c r="K1036" s="4">
        <f t="shared" si="61"/>
        <v>227.01800069999996</v>
      </c>
      <c r="L1036" s="4">
        <f t="shared" si="63"/>
        <v>223.07700035999994</v>
      </c>
      <c r="M1036" s="10">
        <f t="shared" si="62"/>
        <v>2.0499531521021113E-2</v>
      </c>
    </row>
    <row r="1037" spans="1:13" x14ac:dyDescent="0.3">
      <c r="A1037" s="1">
        <v>41859</v>
      </c>
      <c r="B1037" s="4">
        <v>251.16000399999999</v>
      </c>
      <c r="C1037" s="4">
        <v>251.759995</v>
      </c>
      <c r="D1037" s="4">
        <v>246.5</v>
      </c>
      <c r="E1037" s="4">
        <v>248.13000500000001</v>
      </c>
      <c r="F1037" s="4">
        <v>248.13000500000001</v>
      </c>
      <c r="G1037" s="3">
        <v>5090100</v>
      </c>
      <c r="H1037" s="4">
        <f>ROUND(tblstock[[#This Row],[Volume]]/1000000,1)</f>
        <v>5.0999999999999996</v>
      </c>
      <c r="I1037" s="8">
        <f t="shared" si="64"/>
        <v>-1.6878616493833331E-2</v>
      </c>
      <c r="J1037" s="8">
        <f>J1036*(1+tblstock[[#This Row],[DailyReturns]])</f>
        <v>10.386354767114076</v>
      </c>
      <c r="K1037" s="4">
        <f t="shared" si="61"/>
        <v>228.51800069999999</v>
      </c>
      <c r="L1037" s="4">
        <f t="shared" si="63"/>
        <v>223.83480035999997</v>
      </c>
      <c r="M1037" s="10">
        <f t="shared" si="62"/>
        <v>2.0745239464327259E-2</v>
      </c>
    </row>
    <row r="1038" spans="1:13" x14ac:dyDescent="0.3">
      <c r="A1038" s="1">
        <v>41862</v>
      </c>
      <c r="B1038" s="4">
        <v>255.479996</v>
      </c>
      <c r="C1038" s="4">
        <v>263.73998999999998</v>
      </c>
      <c r="D1038" s="4">
        <v>255</v>
      </c>
      <c r="E1038" s="4">
        <v>259.32000699999998</v>
      </c>
      <c r="F1038" s="4">
        <v>259.32000699999998</v>
      </c>
      <c r="G1038" s="3">
        <v>8101300</v>
      </c>
      <c r="H1038" s="4">
        <f>ROUND(tblstock[[#This Row],[Volume]]/1000000,1)</f>
        <v>8.1</v>
      </c>
      <c r="I1038" s="8">
        <f t="shared" si="64"/>
        <v>4.5097335165088008E-2</v>
      </c>
      <c r="J1038" s="8">
        <f>J1037*(1+tblstock[[#This Row],[DailyReturns]])</f>
        <v>10.854751689190129</v>
      </c>
      <c r="K1038" s="4">
        <f t="shared" si="61"/>
        <v>230.14900120000001</v>
      </c>
      <c r="L1038" s="4">
        <f t="shared" si="63"/>
        <v>224.86580042000003</v>
      </c>
      <c r="M1038" s="10">
        <f t="shared" si="62"/>
        <v>2.2045424739253576E-2</v>
      </c>
    </row>
    <row r="1039" spans="1:13" x14ac:dyDescent="0.3">
      <c r="A1039" s="1">
        <v>41863</v>
      </c>
      <c r="B1039" s="4">
        <v>258.07998700000002</v>
      </c>
      <c r="C1039" s="4">
        <v>260.29998799999998</v>
      </c>
      <c r="D1039" s="4">
        <v>254.58000200000001</v>
      </c>
      <c r="E1039" s="4">
        <v>259.959991</v>
      </c>
      <c r="F1039" s="4">
        <v>259.959991</v>
      </c>
      <c r="G1039" s="3">
        <v>6382300</v>
      </c>
      <c r="H1039" s="4">
        <f>ROUND(tblstock[[#This Row],[Volume]]/1000000,1)</f>
        <v>6.4</v>
      </c>
      <c r="I1039" s="8">
        <f t="shared" si="64"/>
        <v>2.4679314465699009E-3</v>
      </c>
      <c r="J1039" s="8">
        <f>J1038*(1+tblstock[[#This Row],[DailyReturns]])</f>
        <v>10.88154047222859</v>
      </c>
      <c r="K1039" s="4">
        <f t="shared" si="61"/>
        <v>232.16800065000001</v>
      </c>
      <c r="L1039" s="4">
        <f t="shared" si="63"/>
        <v>225.97100030000001</v>
      </c>
      <c r="M1039" s="10">
        <f t="shared" si="62"/>
        <v>2.2044394810645181E-2</v>
      </c>
    </row>
    <row r="1040" spans="1:13" x14ac:dyDescent="0.3">
      <c r="A1040" s="1">
        <v>41864</v>
      </c>
      <c r="B1040" s="4">
        <v>262.01001000000002</v>
      </c>
      <c r="C1040" s="4">
        <v>265.64001500000001</v>
      </c>
      <c r="D1040" s="4">
        <v>259.60998499999999</v>
      </c>
      <c r="E1040" s="4">
        <v>260.30999800000001</v>
      </c>
      <c r="F1040" s="4">
        <v>260.30999800000001</v>
      </c>
      <c r="G1040" s="3">
        <v>6932600</v>
      </c>
      <c r="H1040" s="4">
        <f>ROUND(tblstock[[#This Row],[Volume]]/1000000,1)</f>
        <v>6.9</v>
      </c>
      <c r="I1040" s="8">
        <f t="shared" si="64"/>
        <v>1.346387952444594E-3</v>
      </c>
      <c r="J1040" s="8">
        <f>J1039*(1+tblstock[[#This Row],[DailyReturns]])</f>
        <v>10.896191247224438</v>
      </c>
      <c r="K1040" s="4">
        <f t="shared" si="61"/>
        <v>234.32550035</v>
      </c>
      <c r="L1040" s="4">
        <f t="shared" si="63"/>
        <v>227.07840022000005</v>
      </c>
      <c r="M1040" s="10">
        <f t="shared" si="62"/>
        <v>2.2031939251533898E-2</v>
      </c>
    </row>
    <row r="1041" spans="1:13" x14ac:dyDescent="0.3">
      <c r="A1041" s="1">
        <v>41865</v>
      </c>
      <c r="B1041" s="4">
        <v>262.48998999999998</v>
      </c>
      <c r="C1041" s="4">
        <v>263</v>
      </c>
      <c r="D1041" s="4">
        <v>256.5</v>
      </c>
      <c r="E1041" s="4">
        <v>261.38000499999998</v>
      </c>
      <c r="F1041" s="4">
        <v>261.38000499999998</v>
      </c>
      <c r="G1041" s="3">
        <v>4126600</v>
      </c>
      <c r="H1041" s="4">
        <f>ROUND(tblstock[[#This Row],[Volume]]/1000000,1)</f>
        <v>4.0999999999999996</v>
      </c>
      <c r="I1041" s="8">
        <f t="shared" si="64"/>
        <v>4.1105105767008437E-3</v>
      </c>
      <c r="J1041" s="8">
        <f>J1040*(1+tblstock[[#This Row],[DailyReturns]])</f>
        <v>10.940980156591909</v>
      </c>
      <c r="K1041" s="4">
        <f t="shared" si="61"/>
        <v>236.62450089999999</v>
      </c>
      <c r="L1041" s="4">
        <f t="shared" si="63"/>
        <v>228.22620022000004</v>
      </c>
      <c r="M1041" s="10">
        <f t="shared" si="62"/>
        <v>2.0315288820825891E-2</v>
      </c>
    </row>
    <row r="1042" spans="1:13" x14ac:dyDescent="0.3">
      <c r="A1042" s="1">
        <v>41866</v>
      </c>
      <c r="B1042" s="4">
        <v>261.48001099999999</v>
      </c>
      <c r="C1042" s="4">
        <v>262.08999599999999</v>
      </c>
      <c r="D1042" s="4">
        <v>258.5</v>
      </c>
      <c r="E1042" s="4">
        <v>262.01001000000002</v>
      </c>
      <c r="F1042" s="4">
        <v>262.01001000000002</v>
      </c>
      <c r="G1042" s="3">
        <v>3867900</v>
      </c>
      <c r="H1042" s="4">
        <f>ROUND(tblstock[[#This Row],[Volume]]/1000000,1)</f>
        <v>3.9</v>
      </c>
      <c r="I1042" s="8">
        <f t="shared" si="64"/>
        <v>2.4103029610089712E-3</v>
      </c>
      <c r="J1042" s="8">
        <f>J1041*(1+tblstock[[#This Row],[DailyReturns]])</f>
        <v>10.967351233459683</v>
      </c>
      <c r="K1042" s="4">
        <f t="shared" si="61"/>
        <v>238.72400120000003</v>
      </c>
      <c r="L1042" s="4">
        <f t="shared" si="63"/>
        <v>229.32840054000005</v>
      </c>
      <c r="M1042" s="10">
        <f t="shared" si="62"/>
        <v>2.029535882331936E-2</v>
      </c>
    </row>
    <row r="1043" spans="1:13" x14ac:dyDescent="0.3">
      <c r="A1043" s="1">
        <v>41869</v>
      </c>
      <c r="B1043" s="4">
        <v>263.25</v>
      </c>
      <c r="C1043" s="4">
        <v>267.26001000000002</v>
      </c>
      <c r="D1043" s="4">
        <v>259.75</v>
      </c>
      <c r="E1043" s="4">
        <v>259.94000199999999</v>
      </c>
      <c r="F1043" s="4">
        <v>259.94000199999999</v>
      </c>
      <c r="G1043" s="3">
        <v>5849200</v>
      </c>
      <c r="H1043" s="4">
        <f>ROUND(tblstock[[#This Row],[Volume]]/1000000,1)</f>
        <v>5.8</v>
      </c>
      <c r="I1043" s="8">
        <f t="shared" si="64"/>
        <v>-7.900492046086444E-3</v>
      </c>
      <c r="J1043" s="8">
        <f>J1042*(1+tblstock[[#This Row],[DailyReturns]])</f>
        <v>10.880703762273098</v>
      </c>
      <c r="K1043" s="4">
        <f t="shared" si="61"/>
        <v>240.69400165000002</v>
      </c>
      <c r="L1043" s="4">
        <f t="shared" si="63"/>
        <v>230.36380062000001</v>
      </c>
      <c r="M1043" s="10">
        <f t="shared" si="62"/>
        <v>1.9480004216750234E-2</v>
      </c>
    </row>
    <row r="1044" spans="1:13" x14ac:dyDescent="0.3">
      <c r="A1044" s="1">
        <v>41870</v>
      </c>
      <c r="B1044" s="4">
        <v>258.86999500000002</v>
      </c>
      <c r="C1044" s="4">
        <v>259.32998700000002</v>
      </c>
      <c r="D1044" s="4">
        <v>251.61999499999999</v>
      </c>
      <c r="E1044" s="4">
        <v>256.76001000000002</v>
      </c>
      <c r="F1044" s="4">
        <v>256.76001000000002</v>
      </c>
      <c r="G1044" s="3">
        <v>5334800</v>
      </c>
      <c r="H1044" s="4">
        <f>ROUND(tblstock[[#This Row],[Volume]]/1000000,1)</f>
        <v>5.3</v>
      </c>
      <c r="I1044" s="8">
        <f t="shared" si="64"/>
        <v>-1.2233561497010262E-2</v>
      </c>
      <c r="J1044" s="8">
        <f>J1043*(1+tblstock[[#This Row],[DailyReturns]])</f>
        <v>10.747594003666579</v>
      </c>
      <c r="K1044" s="4">
        <f t="shared" si="61"/>
        <v>242.55300205000003</v>
      </c>
      <c r="L1044" s="4">
        <f t="shared" si="63"/>
        <v>231.39280085999999</v>
      </c>
      <c r="M1044" s="10">
        <f t="shared" si="62"/>
        <v>1.9349081762099565E-2</v>
      </c>
    </row>
    <row r="1045" spans="1:13" x14ac:dyDescent="0.3">
      <c r="A1045" s="1">
        <v>41871</v>
      </c>
      <c r="B1045" s="4">
        <v>254.66999799999999</v>
      </c>
      <c r="C1045" s="4">
        <v>258.73998999999998</v>
      </c>
      <c r="D1045" s="4">
        <v>253</v>
      </c>
      <c r="E1045" s="4">
        <v>255.71000699999999</v>
      </c>
      <c r="F1045" s="4">
        <v>255.71000699999999</v>
      </c>
      <c r="G1045" s="3">
        <v>3027900</v>
      </c>
      <c r="H1045" s="4">
        <f>ROUND(tblstock[[#This Row],[Volume]]/1000000,1)</f>
        <v>3</v>
      </c>
      <c r="I1045" s="8">
        <f t="shared" si="64"/>
        <v>-4.0894335531457262E-3</v>
      </c>
      <c r="J1045" s="8">
        <f>J1044*(1+tblstock[[#This Row],[DailyReturns]])</f>
        <v>10.703642432132398</v>
      </c>
      <c r="K1045" s="4">
        <f t="shared" si="61"/>
        <v>244.21400215000003</v>
      </c>
      <c r="L1045" s="4">
        <f t="shared" si="63"/>
        <v>232.46100094000005</v>
      </c>
      <c r="M1045" s="10">
        <f t="shared" si="62"/>
        <v>1.9274285856269807E-2</v>
      </c>
    </row>
    <row r="1046" spans="1:13" x14ac:dyDescent="0.3">
      <c r="A1046" s="1">
        <v>41872</v>
      </c>
      <c r="B1046" s="4">
        <v>256.51998900000001</v>
      </c>
      <c r="C1046" s="4">
        <v>258.79998799999998</v>
      </c>
      <c r="D1046" s="4">
        <v>253.259995</v>
      </c>
      <c r="E1046" s="4">
        <v>254.33999600000001</v>
      </c>
      <c r="F1046" s="4">
        <v>254.33999600000001</v>
      </c>
      <c r="G1046" s="3">
        <v>2915600</v>
      </c>
      <c r="H1046" s="4">
        <f>ROUND(tblstock[[#This Row],[Volume]]/1000000,1)</f>
        <v>2.9</v>
      </c>
      <c r="I1046" s="8">
        <f t="shared" si="64"/>
        <v>-5.3576745629668569E-3</v>
      </c>
      <c r="J1046" s="8">
        <f>J1045*(1+tblstock[[#This Row],[DailyReturns]])</f>
        <v>10.646295799342669</v>
      </c>
      <c r="K1046" s="4">
        <f t="shared" ref="K1046:K1109" si="65">AVERAGE(E1027:E1046)</f>
        <v>245.75400229999997</v>
      </c>
      <c r="L1046" s="4">
        <f t="shared" si="63"/>
        <v>233.45840084000002</v>
      </c>
      <c r="M1046" s="10">
        <f t="shared" si="62"/>
        <v>1.897975831995858E-2</v>
      </c>
    </row>
    <row r="1047" spans="1:13" x14ac:dyDescent="0.3">
      <c r="A1047" s="1">
        <v>41873</v>
      </c>
      <c r="B1047" s="4">
        <v>254.53999300000001</v>
      </c>
      <c r="C1047" s="4">
        <v>256.95001200000002</v>
      </c>
      <c r="D1047" s="4">
        <v>252.61000100000001</v>
      </c>
      <c r="E1047" s="4">
        <v>256.77999899999998</v>
      </c>
      <c r="F1047" s="4">
        <v>256.77999899999998</v>
      </c>
      <c r="G1047" s="3">
        <v>2833400</v>
      </c>
      <c r="H1047" s="4">
        <f>ROUND(tblstock[[#This Row],[Volume]]/1000000,1)</f>
        <v>2.8</v>
      </c>
      <c r="I1047" s="8">
        <f t="shared" si="64"/>
        <v>9.593469522583312E-3</v>
      </c>
      <c r="J1047" s="8">
        <f>J1046*(1+tblstock[[#This Row],[DailyReturns]])</f>
        <v>10.748430713622069</v>
      </c>
      <c r="K1047" s="4">
        <f t="shared" si="65"/>
        <v>247.41450189999995</v>
      </c>
      <c r="L1047" s="4">
        <f t="shared" si="63"/>
        <v>234.52360074000001</v>
      </c>
      <c r="M1047" s="10">
        <f t="shared" si="62"/>
        <v>1.8880499836132922E-2</v>
      </c>
    </row>
    <row r="1048" spans="1:13" x14ac:dyDescent="0.3">
      <c r="A1048" s="1">
        <v>41876</v>
      </c>
      <c r="B1048" s="4">
        <v>258.19000199999999</v>
      </c>
      <c r="C1048" s="4">
        <v>263.67999300000002</v>
      </c>
      <c r="D1048" s="4">
        <v>258.19000199999999</v>
      </c>
      <c r="E1048" s="4">
        <v>262.54998799999998</v>
      </c>
      <c r="F1048" s="4">
        <v>262.54998799999998</v>
      </c>
      <c r="G1048" s="3">
        <v>4318100</v>
      </c>
      <c r="H1048" s="4">
        <f>ROUND(tblstock[[#This Row],[Volume]]/1000000,1)</f>
        <v>4.3</v>
      </c>
      <c r="I1048" s="8">
        <f t="shared" si="64"/>
        <v>2.2470554647833027E-2</v>
      </c>
      <c r="J1048" s="8">
        <f>J1047*(1+tblstock[[#This Row],[DailyReturns]])</f>
        <v>10.989953913350961</v>
      </c>
      <c r="K1048" s="4">
        <f t="shared" si="65"/>
        <v>249.30100094999997</v>
      </c>
      <c r="L1048" s="4">
        <f t="shared" si="63"/>
        <v>235.64620054000005</v>
      </c>
      <c r="M1048" s="10">
        <f t="shared" si="62"/>
        <v>1.8106564728939973E-2</v>
      </c>
    </row>
    <row r="1049" spans="1:13" x14ac:dyDescent="0.3">
      <c r="A1049" s="1">
        <v>41877</v>
      </c>
      <c r="B1049" s="4">
        <v>264.98001099999999</v>
      </c>
      <c r="C1049" s="4">
        <v>265.5</v>
      </c>
      <c r="D1049" s="4">
        <v>261.66000400000001</v>
      </c>
      <c r="E1049" s="4">
        <v>261.73998999999998</v>
      </c>
      <c r="F1049" s="4">
        <v>261.73998999999998</v>
      </c>
      <c r="G1049" s="3">
        <v>3818000</v>
      </c>
      <c r="H1049" s="4">
        <f>ROUND(tblstock[[#This Row],[Volume]]/1000000,1)</f>
        <v>3.8</v>
      </c>
      <c r="I1049" s="8">
        <f t="shared" si="64"/>
        <v>-3.0851191659548175E-3</v>
      </c>
      <c r="J1049" s="8">
        <f>J1048*(1+tblstock[[#This Row],[DailyReturns]])</f>
        <v>10.956048595899922</v>
      </c>
      <c r="K1049" s="4">
        <f t="shared" si="65"/>
        <v>251.1375007</v>
      </c>
      <c r="L1049" s="4">
        <f t="shared" si="63"/>
        <v>236.38880032000006</v>
      </c>
      <c r="M1049" s="10">
        <f t="shared" si="62"/>
        <v>1.6876748620096468E-2</v>
      </c>
    </row>
    <row r="1050" spans="1:13" x14ac:dyDescent="0.3">
      <c r="A1050" s="1">
        <v>41878</v>
      </c>
      <c r="B1050" s="4">
        <v>263.5</v>
      </c>
      <c r="C1050" s="4">
        <v>264.23998999999998</v>
      </c>
      <c r="D1050" s="4">
        <v>260.290009</v>
      </c>
      <c r="E1050" s="4">
        <v>263.25</v>
      </c>
      <c r="F1050" s="4">
        <v>263.25</v>
      </c>
      <c r="G1050" s="3">
        <v>2985100</v>
      </c>
      <c r="H1050" s="4">
        <f>ROUND(tblstock[[#This Row],[Volume]]/1000000,1)</f>
        <v>3</v>
      </c>
      <c r="I1050" s="8">
        <f t="shared" si="64"/>
        <v>5.7691222499092424E-3</v>
      </c>
      <c r="J1050" s="8">
        <f>J1049*(1+tblstock[[#This Row],[DailyReturns]])</f>
        <v>11.019255379625616</v>
      </c>
      <c r="K1050" s="4">
        <f t="shared" si="65"/>
        <v>252.85400079999999</v>
      </c>
      <c r="L1050" s="4">
        <f t="shared" si="63"/>
        <v>237.02040036000008</v>
      </c>
      <c r="M1050" s="10">
        <f t="shared" si="62"/>
        <v>1.6578379147541695E-2</v>
      </c>
    </row>
    <row r="1051" spans="1:13" x14ac:dyDescent="0.3">
      <c r="A1051" s="1">
        <v>41879</v>
      </c>
      <c r="B1051" s="4">
        <v>261.89001500000001</v>
      </c>
      <c r="C1051" s="4">
        <v>264.48001099999999</v>
      </c>
      <c r="D1051" s="4">
        <v>261.64001500000001</v>
      </c>
      <c r="E1051" s="4">
        <v>263.85998499999999</v>
      </c>
      <c r="F1051" s="4">
        <v>263.85998499999999</v>
      </c>
      <c r="G1051" s="3">
        <v>2844900</v>
      </c>
      <c r="H1051" s="4">
        <f>ROUND(tblstock[[#This Row],[Volume]]/1000000,1)</f>
        <v>2.8</v>
      </c>
      <c r="I1051" s="8">
        <f t="shared" si="64"/>
        <v>2.3171320037986502E-3</v>
      </c>
      <c r="J1051" s="8">
        <f>J1050*(1+tblstock[[#This Row],[DailyReturns]])</f>
        <v>11.044788448923777</v>
      </c>
      <c r="K1051" s="4">
        <f t="shared" si="65"/>
        <v>254.88199989999998</v>
      </c>
      <c r="L1051" s="4">
        <f t="shared" si="63"/>
        <v>237.75520016000007</v>
      </c>
      <c r="M1051" s="10">
        <f t="shared" si="62"/>
        <v>1.6375150730401255E-2</v>
      </c>
    </row>
    <row r="1052" spans="1:13" x14ac:dyDescent="0.3">
      <c r="A1052" s="1">
        <v>41880</v>
      </c>
      <c r="B1052" s="4">
        <v>268.70001200000002</v>
      </c>
      <c r="C1052" s="4">
        <v>272</v>
      </c>
      <c r="D1052" s="4">
        <v>267.51001000000002</v>
      </c>
      <c r="E1052" s="4">
        <v>269.70001200000002</v>
      </c>
      <c r="F1052" s="4">
        <v>269.70001200000002</v>
      </c>
      <c r="G1052" s="3">
        <v>6447100</v>
      </c>
      <c r="H1052" s="4">
        <f>ROUND(tblstock[[#This Row],[Volume]]/1000000,1)</f>
        <v>6.4</v>
      </c>
      <c r="I1052" s="8">
        <f t="shared" si="64"/>
        <v>2.2133052876509563E-2</v>
      </c>
      <c r="J1052" s="8">
        <f>J1051*(1+tblstock[[#This Row],[DailyReturns]])</f>
        <v>11.289243335673669</v>
      </c>
      <c r="K1052" s="4">
        <f t="shared" si="65"/>
        <v>256.70350029999997</v>
      </c>
      <c r="L1052" s="4">
        <f t="shared" si="63"/>
        <v>238.59340054</v>
      </c>
      <c r="M1052" s="10">
        <f t="shared" si="62"/>
        <v>1.6395844833308641E-2</v>
      </c>
    </row>
    <row r="1053" spans="1:13" x14ac:dyDescent="0.3">
      <c r="A1053" s="1">
        <v>41884</v>
      </c>
      <c r="B1053" s="4">
        <v>275.5</v>
      </c>
      <c r="C1053" s="4">
        <v>284.89001500000001</v>
      </c>
      <c r="D1053" s="4">
        <v>274.29998799999998</v>
      </c>
      <c r="E1053" s="4">
        <v>284.11999500000002</v>
      </c>
      <c r="F1053" s="4">
        <v>284.11999500000002</v>
      </c>
      <c r="G1053" s="3">
        <v>9852400</v>
      </c>
      <c r="H1053" s="4">
        <f>ROUND(tblstock[[#This Row],[Volume]]/1000000,1)</f>
        <v>9.9</v>
      </c>
      <c r="I1053" s="8">
        <f t="shared" si="64"/>
        <v>5.3466749567664097E-2</v>
      </c>
      <c r="J1053" s="8">
        <f>J1052*(1+tblstock[[#This Row],[DailyReturns]])</f>
        <v>11.892842481910556</v>
      </c>
      <c r="K1053" s="4">
        <f t="shared" si="65"/>
        <v>258.98349984999999</v>
      </c>
      <c r="L1053" s="4">
        <f t="shared" si="63"/>
        <v>239.68400052000004</v>
      </c>
      <c r="M1053" s="10">
        <f t="shared" si="62"/>
        <v>1.8367786951957558E-2</v>
      </c>
    </row>
    <row r="1054" spans="1:13" x14ac:dyDescent="0.3">
      <c r="A1054" s="1">
        <v>41885</v>
      </c>
      <c r="B1054" s="4">
        <v>287.67001299999998</v>
      </c>
      <c r="C1054" s="4">
        <v>288</v>
      </c>
      <c r="D1054" s="4">
        <v>280.10000600000001</v>
      </c>
      <c r="E1054" s="4">
        <v>281.19000199999999</v>
      </c>
      <c r="F1054" s="4">
        <v>281.19000199999999</v>
      </c>
      <c r="G1054" s="3">
        <v>6772300</v>
      </c>
      <c r="H1054" s="4">
        <f>ROUND(tblstock[[#This Row],[Volume]]/1000000,1)</f>
        <v>6.8</v>
      </c>
      <c r="I1054" s="8">
        <f t="shared" si="64"/>
        <v>-1.0312519539499585E-2</v>
      </c>
      <c r="J1054" s="8">
        <f>J1053*(1+tblstock[[#This Row],[DailyReturns]])</f>
        <v>11.770197311435663</v>
      </c>
      <c r="K1054" s="4">
        <f t="shared" si="65"/>
        <v>261.11849970000003</v>
      </c>
      <c r="L1054" s="4">
        <f t="shared" si="63"/>
        <v>240.56340054</v>
      </c>
      <c r="M1054" s="10">
        <f t="shared" si="62"/>
        <v>1.8538724270025946E-2</v>
      </c>
    </row>
    <row r="1055" spans="1:13" x14ac:dyDescent="0.3">
      <c r="A1055" s="1">
        <v>41886</v>
      </c>
      <c r="B1055" s="4">
        <v>284.01001000000002</v>
      </c>
      <c r="C1055" s="4">
        <v>291.42001299999998</v>
      </c>
      <c r="D1055" s="4">
        <v>280.39999399999999</v>
      </c>
      <c r="E1055" s="4">
        <v>286.040009</v>
      </c>
      <c r="F1055" s="4">
        <v>286.040009</v>
      </c>
      <c r="G1055" s="3">
        <v>8341700</v>
      </c>
      <c r="H1055" s="4">
        <f>ROUND(tblstock[[#This Row],[Volume]]/1000000,1)</f>
        <v>8.3000000000000007</v>
      </c>
      <c r="I1055" s="8">
        <f t="shared" si="64"/>
        <v>1.7248148815760544E-2</v>
      </c>
      <c r="J1055" s="8">
        <f>J1054*(1+tblstock[[#This Row],[DailyReturns]])</f>
        <v>11.973211426254169</v>
      </c>
      <c r="K1055" s="4">
        <f t="shared" si="65"/>
        <v>262.97400050000005</v>
      </c>
      <c r="L1055" s="4">
        <f t="shared" si="63"/>
        <v>241.63420072</v>
      </c>
      <c r="M1055" s="10">
        <f t="shared" si="62"/>
        <v>1.8587062269292937E-2</v>
      </c>
    </row>
    <row r="1056" spans="1:13" x14ac:dyDescent="0.3">
      <c r="A1056" s="1">
        <v>41887</v>
      </c>
      <c r="B1056" s="4">
        <v>282.54998799999998</v>
      </c>
      <c r="C1056" s="4">
        <v>282.89999399999999</v>
      </c>
      <c r="D1056" s="4">
        <v>272.51001000000002</v>
      </c>
      <c r="E1056" s="4">
        <v>277.39001500000001</v>
      </c>
      <c r="F1056" s="4">
        <v>277.39001500000001</v>
      </c>
      <c r="G1056" s="3">
        <v>11169900</v>
      </c>
      <c r="H1056" s="4">
        <f>ROUND(tblstock[[#This Row],[Volume]]/1000000,1)</f>
        <v>11.2</v>
      </c>
      <c r="I1056" s="8">
        <f t="shared" si="64"/>
        <v>-3.0240503873008872E-2</v>
      </c>
      <c r="J1056" s="8">
        <f>J1055*(1+tblstock[[#This Row],[DailyReturns]])</f>
        <v>11.611135479746174</v>
      </c>
      <c r="K1056" s="4">
        <f t="shared" si="65"/>
        <v>264.22400130000005</v>
      </c>
      <c r="L1056" s="4">
        <f t="shared" si="63"/>
        <v>242.44420104000005</v>
      </c>
      <c r="M1056" s="10">
        <f t="shared" ref="M1056:M1119" si="66">_xlfn.STDEV.P(I1027:I1056)</f>
        <v>1.9845854606129667E-2</v>
      </c>
    </row>
    <row r="1057" spans="1:13" x14ac:dyDescent="0.3">
      <c r="A1057" s="1">
        <v>41890</v>
      </c>
      <c r="B1057" s="4">
        <v>277.61999500000002</v>
      </c>
      <c r="C1057" s="4">
        <v>284.88000499999998</v>
      </c>
      <c r="D1057" s="4">
        <v>277.51998900000001</v>
      </c>
      <c r="E1057" s="4">
        <v>282.10998499999999</v>
      </c>
      <c r="F1057" s="4">
        <v>282.10998499999999</v>
      </c>
      <c r="G1057" s="3">
        <v>5501600</v>
      </c>
      <c r="H1057" s="4">
        <f>ROUND(tblstock[[#This Row],[Volume]]/1000000,1)</f>
        <v>5.5</v>
      </c>
      <c r="I1057" s="8">
        <f t="shared" si="64"/>
        <v>1.7015644921465501E-2</v>
      </c>
      <c r="J1057" s="8">
        <f>J1056*(1+tblstock[[#This Row],[DailyReturns]])</f>
        <v>11.808706438204567</v>
      </c>
      <c r="K1057" s="4">
        <f t="shared" si="65"/>
        <v>265.92300030000007</v>
      </c>
      <c r="L1057" s="4">
        <f t="shared" si="63"/>
        <v>243.37440062000002</v>
      </c>
      <c r="M1057" s="10">
        <f t="shared" si="66"/>
        <v>1.9870766181148095E-2</v>
      </c>
    </row>
    <row r="1058" spans="1:13" x14ac:dyDescent="0.3">
      <c r="A1058" s="1">
        <v>41891</v>
      </c>
      <c r="B1058" s="4">
        <v>282.98998999999998</v>
      </c>
      <c r="C1058" s="4">
        <v>285.48998999999998</v>
      </c>
      <c r="D1058" s="4">
        <v>277</v>
      </c>
      <c r="E1058" s="4">
        <v>278.48001099999999</v>
      </c>
      <c r="F1058" s="4">
        <v>278.48001099999999</v>
      </c>
      <c r="G1058" s="3">
        <v>4558800</v>
      </c>
      <c r="H1058" s="4">
        <f>ROUND(tblstock[[#This Row],[Volume]]/1000000,1)</f>
        <v>4.5999999999999996</v>
      </c>
      <c r="I1058" s="8">
        <f t="shared" si="64"/>
        <v>-1.2867229779194113E-2</v>
      </c>
      <c r="J1058" s="8">
        <f>J1057*(1+tblstock[[#This Row],[DailyReturns]])</f>
        <v>11.65676109906914</v>
      </c>
      <c r="K1058" s="4">
        <f t="shared" si="65"/>
        <v>266.88100050000003</v>
      </c>
      <c r="L1058" s="4">
        <f t="shared" si="63"/>
        <v>244.16280087999999</v>
      </c>
      <c r="M1058" s="10">
        <f t="shared" si="66"/>
        <v>2.0217862784160767E-2</v>
      </c>
    </row>
    <row r="1059" spans="1:13" x14ac:dyDescent="0.3">
      <c r="A1059" s="1">
        <v>41892</v>
      </c>
      <c r="B1059" s="4">
        <v>279.5</v>
      </c>
      <c r="C1059" s="4">
        <v>281.41000400000001</v>
      </c>
      <c r="D1059" s="4">
        <v>273.66000400000001</v>
      </c>
      <c r="E1059" s="4">
        <v>281.10000600000001</v>
      </c>
      <c r="F1059" s="4">
        <v>281.10000600000001</v>
      </c>
      <c r="G1059" s="3">
        <v>3781300</v>
      </c>
      <c r="H1059" s="4">
        <f>ROUND(tblstock[[#This Row],[Volume]]/1000000,1)</f>
        <v>3.8</v>
      </c>
      <c r="I1059" s="8">
        <f t="shared" si="64"/>
        <v>9.4081977036406302E-3</v>
      </c>
      <c r="J1059" s="8">
        <f>J1058*(1+tblstock[[#This Row],[DailyReturns]])</f>
        <v>11.76643021207329</v>
      </c>
      <c r="K1059" s="4">
        <f t="shared" si="65"/>
        <v>267.93800124999996</v>
      </c>
      <c r="L1059" s="4">
        <f t="shared" si="63"/>
        <v>244.98360104</v>
      </c>
      <c r="M1059" s="10">
        <f t="shared" si="66"/>
        <v>2.0184262266265764E-2</v>
      </c>
    </row>
    <row r="1060" spans="1:13" x14ac:dyDescent="0.3">
      <c r="A1060" s="1">
        <v>41893</v>
      </c>
      <c r="B1060" s="4">
        <v>280.459991</v>
      </c>
      <c r="C1060" s="4">
        <v>284.790009</v>
      </c>
      <c r="D1060" s="4">
        <v>278.63000499999998</v>
      </c>
      <c r="E1060" s="4">
        <v>280.30999800000001</v>
      </c>
      <c r="F1060" s="4">
        <v>280.30999800000001</v>
      </c>
      <c r="G1060" s="3">
        <v>3766100</v>
      </c>
      <c r="H1060" s="4">
        <f>ROUND(tblstock[[#This Row],[Volume]]/1000000,1)</f>
        <v>3.8</v>
      </c>
      <c r="I1060" s="8">
        <f t="shared" si="64"/>
        <v>-2.8104161619975213E-3</v>
      </c>
      <c r="J1060" s="8">
        <f>J1059*(1+tblstock[[#This Row],[DailyReturns]])</f>
        <v>11.733361646436263</v>
      </c>
      <c r="K1060" s="4">
        <f t="shared" si="65"/>
        <v>268.93800124999996</v>
      </c>
      <c r="L1060" s="4">
        <f t="shared" si="63"/>
        <v>245.79540097999998</v>
      </c>
      <c r="M1060" s="10">
        <f t="shared" si="66"/>
        <v>2.0185181596308457E-2</v>
      </c>
    </row>
    <row r="1061" spans="1:13" x14ac:dyDescent="0.3">
      <c r="A1061" s="1">
        <v>41894</v>
      </c>
      <c r="B1061" s="4">
        <v>280.5</v>
      </c>
      <c r="C1061" s="4">
        <v>282.39001500000001</v>
      </c>
      <c r="D1061" s="4">
        <v>277</v>
      </c>
      <c r="E1061" s="4">
        <v>279.20001200000002</v>
      </c>
      <c r="F1061" s="4">
        <v>279.20001200000002</v>
      </c>
      <c r="G1061" s="3">
        <v>3324600</v>
      </c>
      <c r="H1061" s="4">
        <f>ROUND(tblstock[[#This Row],[Volume]]/1000000,1)</f>
        <v>3.3</v>
      </c>
      <c r="I1061" s="8">
        <f t="shared" si="64"/>
        <v>-3.9598516211326578E-3</v>
      </c>
      <c r="J1061" s="8">
        <f>J1060*(1+tblstock[[#This Row],[DailyReturns]])</f>
        <v>11.686899275299286</v>
      </c>
      <c r="K1061" s="4">
        <f t="shared" si="65"/>
        <v>269.82900159999997</v>
      </c>
      <c r="L1061" s="4">
        <f t="shared" si="63"/>
        <v>246.79080135999993</v>
      </c>
      <c r="M1061" s="10">
        <f t="shared" si="66"/>
        <v>1.9437833855421267E-2</v>
      </c>
    </row>
    <row r="1062" spans="1:13" x14ac:dyDescent="0.3">
      <c r="A1062" s="1">
        <v>41897</v>
      </c>
      <c r="B1062" s="4">
        <v>274.36999500000002</v>
      </c>
      <c r="C1062" s="4">
        <v>274.39999399999999</v>
      </c>
      <c r="D1062" s="4">
        <v>249.13000500000001</v>
      </c>
      <c r="E1062" s="4">
        <v>253.86000100000001</v>
      </c>
      <c r="F1062" s="4">
        <v>253.86000100000001</v>
      </c>
      <c r="G1062" s="3">
        <v>16455400</v>
      </c>
      <c r="H1062" s="4">
        <f>ROUND(tblstock[[#This Row],[Volume]]/1000000,1)</f>
        <v>16.5</v>
      </c>
      <c r="I1062" s="8">
        <f t="shared" si="64"/>
        <v>-9.0759347818366143E-2</v>
      </c>
      <c r="J1062" s="8">
        <f>J1061*(1+tblstock[[#This Row],[DailyReturns]])</f>
        <v>10.626203919054188</v>
      </c>
      <c r="K1062" s="4">
        <f t="shared" si="65"/>
        <v>269.42150114999993</v>
      </c>
      <c r="L1062" s="4">
        <f t="shared" si="63"/>
        <v>247.28300137999992</v>
      </c>
      <c r="M1062" s="10">
        <f t="shared" si="66"/>
        <v>2.519400293315165E-2</v>
      </c>
    </row>
    <row r="1063" spans="1:13" x14ac:dyDescent="0.3">
      <c r="A1063" s="1">
        <v>41898</v>
      </c>
      <c r="B1063" s="4">
        <v>255.14999399999999</v>
      </c>
      <c r="C1063" s="4">
        <v>262.459991</v>
      </c>
      <c r="D1063" s="4">
        <v>252.41999799999999</v>
      </c>
      <c r="E1063" s="4">
        <v>260.73998999999998</v>
      </c>
      <c r="F1063" s="4">
        <v>260.73998999999998</v>
      </c>
      <c r="G1063" s="3">
        <v>8300100</v>
      </c>
      <c r="H1063" s="4">
        <f>ROUND(tblstock[[#This Row],[Volume]]/1000000,1)</f>
        <v>8.3000000000000007</v>
      </c>
      <c r="I1063" s="8">
        <f t="shared" si="64"/>
        <v>2.7101508598827928E-2</v>
      </c>
      <c r="J1063" s="8">
        <f>J1062*(1+tblstock[[#This Row],[DailyReturns]])</f>
        <v>10.914190075939334</v>
      </c>
      <c r="K1063" s="4">
        <f t="shared" si="65"/>
        <v>269.46150054999998</v>
      </c>
      <c r="L1063" s="4">
        <f t="shared" si="63"/>
        <v>248.04460109999988</v>
      </c>
      <c r="M1063" s="10">
        <f t="shared" si="66"/>
        <v>2.5324870163434609E-2</v>
      </c>
    </row>
    <row r="1064" spans="1:13" x14ac:dyDescent="0.3">
      <c r="A1064" s="1">
        <v>41899</v>
      </c>
      <c r="B1064" s="4">
        <v>262.41000400000001</v>
      </c>
      <c r="C1064" s="4">
        <v>264.70001200000002</v>
      </c>
      <c r="D1064" s="4">
        <v>259.5</v>
      </c>
      <c r="E1064" s="4">
        <v>261.38000499999998</v>
      </c>
      <c r="F1064" s="4">
        <v>261.38000499999998</v>
      </c>
      <c r="G1064" s="3">
        <v>5177700</v>
      </c>
      <c r="H1064" s="4">
        <f>ROUND(tblstock[[#This Row],[Volume]]/1000000,1)</f>
        <v>5.2</v>
      </c>
      <c r="I1064" s="8">
        <f t="shared" si="64"/>
        <v>2.4546100504184471E-3</v>
      </c>
      <c r="J1064" s="8">
        <f>J1063*(1+tblstock[[#This Row],[DailyReturns]])</f>
        <v>10.940980156591911</v>
      </c>
      <c r="K1064" s="4">
        <f t="shared" si="65"/>
        <v>269.69250030000001</v>
      </c>
      <c r="L1064" s="4">
        <f t="shared" si="63"/>
        <v>248.89080105999994</v>
      </c>
      <c r="M1064" s="10">
        <f t="shared" si="66"/>
        <v>2.5317468609882682E-2</v>
      </c>
    </row>
    <row r="1065" spans="1:13" x14ac:dyDescent="0.3">
      <c r="A1065" s="1">
        <v>41900</v>
      </c>
      <c r="B1065" s="4">
        <v>263.35998499999999</v>
      </c>
      <c r="C1065" s="4">
        <v>265.60000600000001</v>
      </c>
      <c r="D1065" s="4">
        <v>262.32000699999998</v>
      </c>
      <c r="E1065" s="4">
        <v>263.82000699999998</v>
      </c>
      <c r="F1065" s="4">
        <v>263.82000699999998</v>
      </c>
      <c r="G1065" s="3">
        <v>3692600</v>
      </c>
      <c r="H1065" s="4">
        <f>ROUND(tblstock[[#This Row],[Volume]]/1000000,1)</f>
        <v>3.7</v>
      </c>
      <c r="I1065" s="8">
        <f t="shared" si="64"/>
        <v>9.3350751906213815E-3</v>
      </c>
      <c r="J1065" s="8">
        <f>J1064*(1+tblstock[[#This Row],[DailyReturns]])</f>
        <v>11.043115029012792</v>
      </c>
      <c r="K1065" s="4">
        <f t="shared" si="65"/>
        <v>270.09800030000002</v>
      </c>
      <c r="L1065" s="4">
        <f t="shared" si="63"/>
        <v>249.70600123999992</v>
      </c>
      <c r="M1065" s="10">
        <f t="shared" si="66"/>
        <v>2.4216938844604071E-2</v>
      </c>
    </row>
    <row r="1066" spans="1:13" x14ac:dyDescent="0.3">
      <c r="A1066" s="1">
        <v>41901</v>
      </c>
      <c r="B1066" s="4">
        <v>257.98998999999998</v>
      </c>
      <c r="C1066" s="4">
        <v>261.42999300000002</v>
      </c>
      <c r="D1066" s="4">
        <v>255.270004</v>
      </c>
      <c r="E1066" s="4">
        <v>259.32000699999998</v>
      </c>
      <c r="F1066" s="4">
        <v>259.32000699999998</v>
      </c>
      <c r="G1066" s="3">
        <v>6810900</v>
      </c>
      <c r="H1066" s="4">
        <f>ROUND(tblstock[[#This Row],[Volume]]/1000000,1)</f>
        <v>6.8</v>
      </c>
      <c r="I1066" s="8">
        <f t="shared" si="64"/>
        <v>-1.7057083923130972E-2</v>
      </c>
      <c r="J1066" s="8">
        <f>J1065*(1+tblstock[[#This Row],[DailyReturns]])</f>
        <v>10.854751689190133</v>
      </c>
      <c r="K1066" s="4">
        <f t="shared" si="65"/>
        <v>270.34700085000003</v>
      </c>
      <c r="L1066" s="4">
        <f t="shared" si="63"/>
        <v>250.50320123999998</v>
      </c>
      <c r="M1066" s="10">
        <f t="shared" si="66"/>
        <v>2.4357196809119089E-2</v>
      </c>
    </row>
    <row r="1067" spans="1:13" x14ac:dyDescent="0.3">
      <c r="A1067" s="1">
        <v>41904</v>
      </c>
      <c r="B1067" s="4">
        <v>255</v>
      </c>
      <c r="C1067" s="4">
        <v>256.01998900000001</v>
      </c>
      <c r="D1067" s="4">
        <v>244.71000699999999</v>
      </c>
      <c r="E1067" s="4">
        <v>250.029999</v>
      </c>
      <c r="F1067" s="4">
        <v>250.029999</v>
      </c>
      <c r="G1067" s="3">
        <v>8214100</v>
      </c>
      <c r="H1067" s="4">
        <f>ROUND(tblstock[[#This Row],[Volume]]/1000000,1)</f>
        <v>8.1999999999999993</v>
      </c>
      <c r="I1067" s="8">
        <f t="shared" si="64"/>
        <v>-3.582449386560433E-2</v>
      </c>
      <c r="J1067" s="8">
        <f>J1066*(1+tblstock[[#This Row],[DailyReturns]])</f>
        <v>10.465885703888082</v>
      </c>
      <c r="K1067" s="4">
        <f t="shared" si="65"/>
        <v>270.00950085000011</v>
      </c>
      <c r="L1067" s="4">
        <f t="shared" si="63"/>
        <v>251.14120112000001</v>
      </c>
      <c r="M1067" s="10">
        <f t="shared" si="66"/>
        <v>2.5053574512150602E-2</v>
      </c>
    </row>
    <row r="1068" spans="1:13" x14ac:dyDescent="0.3">
      <c r="A1068" s="1">
        <v>41905</v>
      </c>
      <c r="B1068" s="4">
        <v>245.220001</v>
      </c>
      <c r="C1068" s="4">
        <v>253.800003</v>
      </c>
      <c r="D1068" s="4">
        <v>245</v>
      </c>
      <c r="E1068" s="4">
        <v>250.41000399999999</v>
      </c>
      <c r="F1068" s="4">
        <v>250.41000399999999</v>
      </c>
      <c r="G1068" s="3">
        <v>5658700</v>
      </c>
      <c r="H1068" s="4">
        <f>ROUND(tblstock[[#This Row],[Volume]]/1000000,1)</f>
        <v>5.7</v>
      </c>
      <c r="I1068" s="8">
        <f t="shared" si="64"/>
        <v>1.5198376255642142E-3</v>
      </c>
      <c r="J1068" s="8">
        <f>J1067*(1+tblstock[[#This Row],[DailyReturns]])</f>
        <v>10.481792150765706</v>
      </c>
      <c r="K1068" s="4">
        <f t="shared" si="65"/>
        <v>269.40250165000009</v>
      </c>
      <c r="L1068" s="4">
        <f t="shared" si="63"/>
        <v>251.61540126</v>
      </c>
      <c r="M1068" s="10">
        <f t="shared" si="66"/>
        <v>2.3654313582059185E-2</v>
      </c>
    </row>
    <row r="1069" spans="1:13" x14ac:dyDescent="0.3">
      <c r="A1069" s="1">
        <v>41906</v>
      </c>
      <c r="B1069" s="4">
        <v>251.11999499999999</v>
      </c>
      <c r="C1069" s="4">
        <v>252.83999600000001</v>
      </c>
      <c r="D1069" s="4">
        <v>247.03999300000001</v>
      </c>
      <c r="E1069" s="4">
        <v>252.13999899999999</v>
      </c>
      <c r="F1069" s="4">
        <v>252.13999899999999</v>
      </c>
      <c r="G1069" s="3">
        <v>3749500</v>
      </c>
      <c r="H1069" s="4">
        <f>ROUND(tblstock[[#This Row],[Volume]]/1000000,1)</f>
        <v>3.7</v>
      </c>
      <c r="I1069" s="8">
        <f t="shared" si="64"/>
        <v>6.9086497039471412E-3</v>
      </c>
      <c r="J1069" s="8">
        <f>J1068*(1+tblstock[[#This Row],[DailyReturns]])</f>
        <v>10.55420718100493</v>
      </c>
      <c r="K1069" s="4">
        <f t="shared" si="65"/>
        <v>268.92250210000009</v>
      </c>
      <c r="L1069" s="4">
        <f t="shared" si="63"/>
        <v>252.2666012</v>
      </c>
      <c r="M1069" s="10">
        <f t="shared" si="66"/>
        <v>2.3688656035917188E-2</v>
      </c>
    </row>
    <row r="1070" spans="1:13" x14ac:dyDescent="0.3">
      <c r="A1070" s="1">
        <v>41907</v>
      </c>
      <c r="B1070" s="4">
        <v>252.520004</v>
      </c>
      <c r="C1070" s="4">
        <v>254.96000699999999</v>
      </c>
      <c r="D1070" s="4">
        <v>246.10000600000001</v>
      </c>
      <c r="E1070" s="4">
        <v>246.949997</v>
      </c>
      <c r="F1070" s="4">
        <v>246.949997</v>
      </c>
      <c r="G1070" s="3">
        <v>4834200</v>
      </c>
      <c r="H1070" s="4">
        <f>ROUND(tblstock[[#This Row],[Volume]]/1000000,1)</f>
        <v>4.8</v>
      </c>
      <c r="I1070" s="8">
        <f t="shared" si="64"/>
        <v>-2.0583810663059424E-2</v>
      </c>
      <c r="J1070" s="8">
        <f>J1069*(1+tblstock[[#This Row],[DailyReturns]])</f>
        <v>10.336961378692422</v>
      </c>
      <c r="K1070" s="4">
        <f t="shared" si="65"/>
        <v>268.10750195000003</v>
      </c>
      <c r="L1070" s="4">
        <f t="shared" si="63"/>
        <v>252.86240105999997</v>
      </c>
      <c r="M1070" s="10">
        <f t="shared" si="66"/>
        <v>2.3950240394772639E-2</v>
      </c>
    </row>
    <row r="1071" spans="1:13" x14ac:dyDescent="0.3">
      <c r="A1071" s="1">
        <v>41908</v>
      </c>
      <c r="B1071" s="4">
        <v>248.25</v>
      </c>
      <c r="C1071" s="4">
        <v>249.729996</v>
      </c>
      <c r="D1071" s="4">
        <v>246.070007</v>
      </c>
      <c r="E1071" s="4">
        <v>246.60000600000001</v>
      </c>
      <c r="F1071" s="4">
        <v>246.60000600000001</v>
      </c>
      <c r="G1071" s="3">
        <v>3795400</v>
      </c>
      <c r="H1071" s="4">
        <f>ROUND(tblstock[[#This Row],[Volume]]/1000000,1)</f>
        <v>3.8</v>
      </c>
      <c r="I1071" s="8">
        <f t="shared" si="64"/>
        <v>-1.4172545221775752E-3</v>
      </c>
      <c r="J1071" s="8">
        <f>J1070*(1+tblstock[[#This Row],[DailyReturns]])</f>
        <v>10.322311273432895</v>
      </c>
      <c r="K1071" s="4">
        <f t="shared" si="65"/>
        <v>267.24450300000001</v>
      </c>
      <c r="L1071" s="4">
        <f t="shared" si="63"/>
        <v>253.48640130000001</v>
      </c>
      <c r="M1071" s="10">
        <f t="shared" si="66"/>
        <v>2.3927923825088952E-2</v>
      </c>
    </row>
    <row r="1072" spans="1:13" x14ac:dyDescent="0.3">
      <c r="A1072" s="1">
        <v>41911</v>
      </c>
      <c r="B1072" s="4">
        <v>244</v>
      </c>
      <c r="C1072" s="4">
        <v>248.63999899999999</v>
      </c>
      <c r="D1072" s="4">
        <v>241.38000500000001</v>
      </c>
      <c r="E1072" s="4">
        <v>245.259995</v>
      </c>
      <c r="F1072" s="4">
        <v>245.259995</v>
      </c>
      <c r="G1072" s="3">
        <v>4852700</v>
      </c>
      <c r="H1072" s="4">
        <f>ROUND(tblstock[[#This Row],[Volume]]/1000000,1)</f>
        <v>4.9000000000000004</v>
      </c>
      <c r="I1072" s="8">
        <f t="shared" si="64"/>
        <v>-5.4339455287766864E-3</v>
      </c>
      <c r="J1072" s="8">
        <f>J1071*(1+tblstock[[#This Row],[DailyReturns]])</f>
        <v>10.266220396241982</v>
      </c>
      <c r="K1072" s="4">
        <f t="shared" si="65"/>
        <v>266.02250214999998</v>
      </c>
      <c r="L1072" s="4">
        <f t="shared" si="63"/>
        <v>253.99120112000003</v>
      </c>
      <c r="M1072" s="10">
        <f t="shared" si="66"/>
        <v>2.3925040867845165E-2</v>
      </c>
    </row>
    <row r="1073" spans="1:13" x14ac:dyDescent="0.3">
      <c r="A1073" s="1">
        <v>41912</v>
      </c>
      <c r="B1073" s="4">
        <v>246.91999799999999</v>
      </c>
      <c r="C1073" s="4">
        <v>247.64999399999999</v>
      </c>
      <c r="D1073" s="4">
        <v>240.11999499999999</v>
      </c>
      <c r="E1073" s="4">
        <v>242.679993</v>
      </c>
      <c r="F1073" s="4">
        <v>242.679993</v>
      </c>
      <c r="G1073" s="3">
        <v>4238300</v>
      </c>
      <c r="H1073" s="4">
        <f>ROUND(tblstock[[#This Row],[Volume]]/1000000,1)</f>
        <v>4.2</v>
      </c>
      <c r="I1073" s="8">
        <f t="shared" si="64"/>
        <v>-1.0519457117333821E-2</v>
      </c>
      <c r="J1073" s="8">
        <f>J1072*(1+tblstock[[#This Row],[DailyReturns]])</f>
        <v>10.158225331026618</v>
      </c>
      <c r="K1073" s="4">
        <f t="shared" si="65"/>
        <v>263.95050204999995</v>
      </c>
      <c r="L1073" s="4">
        <f t="shared" si="63"/>
        <v>254.43400112</v>
      </c>
      <c r="M1073" s="10">
        <f t="shared" si="66"/>
        <v>2.3951516704910986E-2</v>
      </c>
    </row>
    <row r="1074" spans="1:13" x14ac:dyDescent="0.3">
      <c r="A1074" s="1">
        <v>41913</v>
      </c>
      <c r="B1074" s="4">
        <v>242.199997</v>
      </c>
      <c r="C1074" s="4">
        <v>242.66000399999999</v>
      </c>
      <c r="D1074" s="4">
        <v>235.64999399999999</v>
      </c>
      <c r="E1074" s="4">
        <v>240.240005</v>
      </c>
      <c r="F1074" s="4">
        <v>240.240005</v>
      </c>
      <c r="G1074" s="3">
        <v>5941700</v>
      </c>
      <c r="H1074" s="4">
        <f>ROUND(tblstock[[#This Row],[Volume]]/1000000,1)</f>
        <v>5.9</v>
      </c>
      <c r="I1074" s="8">
        <f t="shared" si="64"/>
        <v>-1.0054343457971007E-2</v>
      </c>
      <c r="J1074" s="8">
        <f>J1073*(1+tblstock[[#This Row],[DailyReturns]])</f>
        <v>10.056091044625015</v>
      </c>
      <c r="K1074" s="4">
        <f t="shared" si="65"/>
        <v>261.90300219999995</v>
      </c>
      <c r="L1074" s="4">
        <f t="shared" si="63"/>
        <v>254.84720118000001</v>
      </c>
      <c r="M1074" s="10">
        <f t="shared" si="66"/>
        <v>2.3923639167952631E-2</v>
      </c>
    </row>
    <row r="1075" spans="1:13" x14ac:dyDescent="0.3">
      <c r="A1075" s="1">
        <v>41914</v>
      </c>
      <c r="B1075" s="4">
        <v>250.199997</v>
      </c>
      <c r="C1075" s="4">
        <v>252.78999300000001</v>
      </c>
      <c r="D1075" s="4">
        <v>245.36000100000001</v>
      </c>
      <c r="E1075" s="4">
        <v>251.41999799999999</v>
      </c>
      <c r="F1075" s="4">
        <v>251.41999799999999</v>
      </c>
      <c r="G1075" s="3">
        <v>8998200</v>
      </c>
      <c r="H1075" s="4">
        <f>ROUND(tblstock[[#This Row],[Volume]]/1000000,1)</f>
        <v>9</v>
      </c>
      <c r="I1075" s="8">
        <f t="shared" si="64"/>
        <v>4.6536766430719967E-2</v>
      </c>
      <c r="J1075" s="8">
        <f>J1074*(1+tblstock[[#This Row],[DailyReturns]])</f>
        <v>10.524069004774784</v>
      </c>
      <c r="K1075" s="4">
        <f t="shared" si="65"/>
        <v>260.17200164999997</v>
      </c>
      <c r="L1075" s="4">
        <f t="shared" si="63"/>
        <v>255.42580104000001</v>
      </c>
      <c r="M1075" s="10">
        <f t="shared" si="66"/>
        <v>2.5448141442614286E-2</v>
      </c>
    </row>
    <row r="1076" spans="1:13" x14ac:dyDescent="0.3">
      <c r="A1076" s="1">
        <v>41915</v>
      </c>
      <c r="B1076" s="4">
        <v>253.05999800000001</v>
      </c>
      <c r="C1076" s="4">
        <v>256.5</v>
      </c>
      <c r="D1076" s="4">
        <v>251.029999</v>
      </c>
      <c r="E1076" s="4">
        <v>255.21000699999999</v>
      </c>
      <c r="F1076" s="4">
        <v>255.21000699999999</v>
      </c>
      <c r="G1076" s="3">
        <v>5406300</v>
      </c>
      <c r="H1076" s="4">
        <f>ROUND(tblstock[[#This Row],[Volume]]/1000000,1)</f>
        <v>5.4</v>
      </c>
      <c r="I1076" s="8">
        <f t="shared" si="64"/>
        <v>1.5074413452186878E-2</v>
      </c>
      <c r="J1076" s="8">
        <f>J1075*(1+tblstock[[#This Row],[DailyReturns]])</f>
        <v>10.682713172152106</v>
      </c>
      <c r="K1076" s="4">
        <f t="shared" si="65"/>
        <v>259.06300124999996</v>
      </c>
      <c r="L1076" s="4">
        <f t="shared" ref="L1076:L1139" si="67">AVERAGE(E1027:E1076)</f>
        <v>256.05920131999994</v>
      </c>
      <c r="M1076" s="10">
        <f t="shared" si="66"/>
        <v>2.5574985059547823E-2</v>
      </c>
    </row>
    <row r="1077" spans="1:13" x14ac:dyDescent="0.3">
      <c r="A1077" s="1">
        <v>41918</v>
      </c>
      <c r="B1077" s="4">
        <v>259.13000499999998</v>
      </c>
      <c r="C1077" s="4">
        <v>262.48998999999998</v>
      </c>
      <c r="D1077" s="4">
        <v>257.79998799999998</v>
      </c>
      <c r="E1077" s="4">
        <v>260.61999500000002</v>
      </c>
      <c r="F1077" s="4">
        <v>260.61999500000002</v>
      </c>
      <c r="G1077" s="3">
        <v>7713300</v>
      </c>
      <c r="H1077" s="4">
        <f>ROUND(tblstock[[#This Row],[Volume]]/1000000,1)</f>
        <v>7.7</v>
      </c>
      <c r="I1077" s="8">
        <f t="shared" si="64"/>
        <v>2.1198181307992468E-2</v>
      </c>
      <c r="J1077" s="8">
        <f>J1076*(1+tblstock[[#This Row],[DailyReturns]])</f>
        <v>10.909167262836664</v>
      </c>
      <c r="K1077" s="4">
        <f t="shared" si="65"/>
        <v>257.98850174999995</v>
      </c>
      <c r="L1077" s="4">
        <f t="shared" si="67"/>
        <v>256.80020107999997</v>
      </c>
      <c r="M1077" s="10">
        <f t="shared" si="66"/>
        <v>2.5797187756661163E-2</v>
      </c>
    </row>
    <row r="1078" spans="1:13" x14ac:dyDescent="0.3">
      <c r="A1078" s="1">
        <v>41919</v>
      </c>
      <c r="B1078" s="4">
        <v>258.52999899999998</v>
      </c>
      <c r="C1078" s="4">
        <v>261.459991</v>
      </c>
      <c r="D1078" s="4">
        <v>255.729996</v>
      </c>
      <c r="E1078" s="4">
        <v>259.57000699999998</v>
      </c>
      <c r="F1078" s="4">
        <v>259.57000699999998</v>
      </c>
      <c r="G1078" s="3">
        <v>4485500</v>
      </c>
      <c r="H1078" s="4">
        <f>ROUND(tblstock[[#This Row],[Volume]]/1000000,1)</f>
        <v>4.5</v>
      </c>
      <c r="I1078" s="8">
        <f t="shared" si="64"/>
        <v>-4.028808303829649E-3</v>
      </c>
      <c r="J1078" s="8">
        <f>J1077*(1+tblstock[[#This Row],[DailyReturns]])</f>
        <v>10.865216319180281</v>
      </c>
      <c r="K1078" s="4">
        <f t="shared" si="65"/>
        <v>257.04300154999999</v>
      </c>
      <c r="L1078" s="4">
        <f t="shared" si="67"/>
        <v>257.49520107999996</v>
      </c>
      <c r="M1078" s="10">
        <f t="shared" si="66"/>
        <v>2.5493115251892719E-2</v>
      </c>
    </row>
    <row r="1079" spans="1:13" x14ac:dyDescent="0.3">
      <c r="A1079" s="1">
        <v>41920</v>
      </c>
      <c r="B1079" s="4">
        <v>260.10000600000001</v>
      </c>
      <c r="C1079" s="4">
        <v>262.88000499999998</v>
      </c>
      <c r="D1079" s="4">
        <v>252.63999899999999</v>
      </c>
      <c r="E1079" s="4">
        <v>259.27999899999998</v>
      </c>
      <c r="F1079" s="4">
        <v>259.27999899999998</v>
      </c>
      <c r="G1079" s="3">
        <v>5055100</v>
      </c>
      <c r="H1079" s="4">
        <f>ROUND(tblstock[[#This Row],[Volume]]/1000000,1)</f>
        <v>5.0999999999999996</v>
      </c>
      <c r="I1079" s="8">
        <f t="shared" si="64"/>
        <v>-1.1172631358753258E-3</v>
      </c>
      <c r="J1079" s="8">
        <f>J1078*(1+tblstock[[#This Row],[DailyReturns]])</f>
        <v>10.853077013523549</v>
      </c>
      <c r="K1079" s="4">
        <f t="shared" si="65"/>
        <v>255.95200120000004</v>
      </c>
      <c r="L1079" s="4">
        <f t="shared" si="67"/>
        <v>258.18060115999998</v>
      </c>
      <c r="M1079" s="10">
        <f t="shared" si="66"/>
        <v>2.5487749646242119E-2</v>
      </c>
    </row>
    <row r="1080" spans="1:13" x14ac:dyDescent="0.3">
      <c r="A1080" s="1">
        <v>41921</v>
      </c>
      <c r="B1080" s="4">
        <v>262.25</v>
      </c>
      <c r="C1080" s="4">
        <v>265.540009</v>
      </c>
      <c r="D1080" s="4">
        <v>254.39999399999999</v>
      </c>
      <c r="E1080" s="4">
        <v>257.01001000000002</v>
      </c>
      <c r="F1080" s="4">
        <v>257.01001000000002</v>
      </c>
      <c r="G1080" s="3">
        <v>7361300</v>
      </c>
      <c r="H1080" s="4">
        <f>ROUND(tblstock[[#This Row],[Volume]]/1000000,1)</f>
        <v>7.4</v>
      </c>
      <c r="I1080" s="8">
        <f t="shared" si="64"/>
        <v>-8.7549714931923952E-3</v>
      </c>
      <c r="J1080" s="8">
        <f>J1079*(1+tblstock[[#This Row],[DailyReturns]])</f>
        <v>10.758058633656729</v>
      </c>
      <c r="K1080" s="4">
        <f t="shared" si="65"/>
        <v>254.78700180000004</v>
      </c>
      <c r="L1080" s="4">
        <f t="shared" si="67"/>
        <v>258.74240140000001</v>
      </c>
      <c r="M1080" s="10">
        <f t="shared" si="66"/>
        <v>2.5511815200929693E-2</v>
      </c>
    </row>
    <row r="1081" spans="1:13" x14ac:dyDescent="0.3">
      <c r="A1081" s="1">
        <v>41922</v>
      </c>
      <c r="B1081" s="4">
        <v>244.63999899999999</v>
      </c>
      <c r="C1081" s="4">
        <v>245.88999899999999</v>
      </c>
      <c r="D1081" s="4">
        <v>235.199997</v>
      </c>
      <c r="E1081" s="4">
        <v>236.91000399999999</v>
      </c>
      <c r="F1081" s="4">
        <v>236.91000399999999</v>
      </c>
      <c r="G1081" s="3">
        <v>12888300</v>
      </c>
      <c r="H1081" s="4">
        <f>ROUND(tblstock[[#This Row],[Volume]]/1000000,1)</f>
        <v>12.9</v>
      </c>
      <c r="I1081" s="8">
        <f t="shared" si="64"/>
        <v>-7.8207093957157678E-2</v>
      </c>
      <c r="J1081" s="8">
        <f>J1080*(1+tblstock[[#This Row],[DailyReturns]])</f>
        <v>9.9167021312977255</v>
      </c>
      <c r="K1081" s="4">
        <f t="shared" si="65"/>
        <v>252.67250140000004</v>
      </c>
      <c r="L1081" s="4">
        <f t="shared" si="67"/>
        <v>259.01460141999996</v>
      </c>
      <c r="M1081" s="10">
        <f t="shared" si="66"/>
        <v>2.9066098422033091E-2</v>
      </c>
    </row>
    <row r="1082" spans="1:13" x14ac:dyDescent="0.3">
      <c r="A1082" s="1">
        <v>41925</v>
      </c>
      <c r="B1082" s="4">
        <v>238.570007</v>
      </c>
      <c r="C1082" s="4">
        <v>238.96000699999999</v>
      </c>
      <c r="D1082" s="4">
        <v>221</v>
      </c>
      <c r="E1082" s="4">
        <v>224.58999600000001</v>
      </c>
      <c r="F1082" s="4">
        <v>224.58999600000001</v>
      </c>
      <c r="G1082" s="3">
        <v>11268700</v>
      </c>
      <c r="H1082" s="4">
        <f>ROUND(tblstock[[#This Row],[Volume]]/1000000,1)</f>
        <v>11.3</v>
      </c>
      <c r="I1082" s="8">
        <f t="shared" si="64"/>
        <v>-5.2002903178373056E-2</v>
      </c>
      <c r="J1082" s="8">
        <f>J1081*(1+tblstock[[#This Row],[DailyReturns]])</f>
        <v>9.4010048305150846</v>
      </c>
      <c r="K1082" s="4">
        <f t="shared" si="65"/>
        <v>251.20900115000001</v>
      </c>
      <c r="L1082" s="4">
        <f t="shared" si="67"/>
        <v>258.84100125999993</v>
      </c>
      <c r="M1082" s="10">
        <f t="shared" si="66"/>
        <v>2.9949444063567494E-2</v>
      </c>
    </row>
    <row r="1083" spans="1:13" x14ac:dyDescent="0.3">
      <c r="A1083" s="1">
        <v>41926</v>
      </c>
      <c r="B1083" s="4">
        <v>228.25</v>
      </c>
      <c r="C1083" s="4">
        <v>232.470001</v>
      </c>
      <c r="D1083" s="4">
        <v>223</v>
      </c>
      <c r="E1083" s="4">
        <v>227.05999800000001</v>
      </c>
      <c r="F1083" s="4">
        <v>227.05999800000001</v>
      </c>
      <c r="G1083" s="3">
        <v>7105300</v>
      </c>
      <c r="H1083" s="4">
        <f>ROUND(tblstock[[#This Row],[Volume]]/1000000,1)</f>
        <v>7.1</v>
      </c>
      <c r="I1083" s="8">
        <f t="shared" si="64"/>
        <v>1.0997827347572479E-2</v>
      </c>
      <c r="J1083" s="8">
        <f>J1082*(1+tblstock[[#This Row],[DailyReturns]])</f>
        <v>9.5043954585347841</v>
      </c>
      <c r="K1083" s="4">
        <f t="shared" si="65"/>
        <v>249.52500154999998</v>
      </c>
      <c r="L1083" s="4">
        <f t="shared" si="67"/>
        <v>258.61180114000001</v>
      </c>
      <c r="M1083" s="10">
        <f t="shared" si="66"/>
        <v>2.8067553889012786E-2</v>
      </c>
    </row>
    <row r="1084" spans="1:13" x14ac:dyDescent="0.3">
      <c r="A1084" s="1">
        <v>41927</v>
      </c>
      <c r="B1084" s="4">
        <v>220</v>
      </c>
      <c r="C1084" s="4">
        <v>230.990005</v>
      </c>
      <c r="D1084" s="4">
        <v>217.320007</v>
      </c>
      <c r="E1084" s="4">
        <v>229.699997</v>
      </c>
      <c r="F1084" s="4">
        <v>229.699997</v>
      </c>
      <c r="G1084" s="3">
        <v>9147300</v>
      </c>
      <c r="H1084" s="4">
        <f>ROUND(tblstock[[#This Row],[Volume]]/1000000,1)</f>
        <v>9.1</v>
      </c>
      <c r="I1084" s="8">
        <f t="shared" si="64"/>
        <v>1.1626878460555561E-2</v>
      </c>
      <c r="J1084" s="8">
        <f>J1083*(1+tblstock[[#This Row],[DailyReturns]])</f>
        <v>9.6149019093722234</v>
      </c>
      <c r="K1084" s="4">
        <f t="shared" si="65"/>
        <v>247.94100114999992</v>
      </c>
      <c r="L1084" s="4">
        <f t="shared" si="67"/>
        <v>258.43600098000002</v>
      </c>
      <c r="M1084" s="10">
        <f t="shared" si="66"/>
        <v>2.8257893449838131E-2</v>
      </c>
    </row>
    <row r="1085" spans="1:13" x14ac:dyDescent="0.3">
      <c r="A1085" s="1">
        <v>41928</v>
      </c>
      <c r="B1085" s="4">
        <v>219.720001</v>
      </c>
      <c r="C1085" s="4">
        <v>229.91999799999999</v>
      </c>
      <c r="D1085" s="4">
        <v>219.10000600000001</v>
      </c>
      <c r="E1085" s="4">
        <v>226.35000600000001</v>
      </c>
      <c r="F1085" s="4">
        <v>226.35000600000001</v>
      </c>
      <c r="G1085" s="3">
        <v>5399300</v>
      </c>
      <c r="H1085" s="4">
        <f>ROUND(tblstock[[#This Row],[Volume]]/1000000,1)</f>
        <v>5.4</v>
      </c>
      <c r="I1085" s="8">
        <f t="shared" si="64"/>
        <v>-1.45842013223883E-2</v>
      </c>
      <c r="J1085" s="8">
        <f>J1084*(1+tblstock[[#This Row],[DailyReturns]])</f>
        <v>9.474676244230924</v>
      </c>
      <c r="K1085" s="4">
        <f t="shared" si="65"/>
        <v>246.0675010999999</v>
      </c>
      <c r="L1085" s="4">
        <f t="shared" si="67"/>
        <v>257.98440123999995</v>
      </c>
      <c r="M1085" s="10">
        <f t="shared" si="66"/>
        <v>2.7949442586393501E-2</v>
      </c>
    </row>
    <row r="1086" spans="1:13" x14ac:dyDescent="0.3">
      <c r="A1086" s="1">
        <v>41929</v>
      </c>
      <c r="B1086" s="4">
        <v>233.38000500000001</v>
      </c>
      <c r="C1086" s="4">
        <v>234.770004</v>
      </c>
      <c r="D1086" s="4">
        <v>226.550003</v>
      </c>
      <c r="E1086" s="4">
        <v>227.479996</v>
      </c>
      <c r="F1086" s="4">
        <v>227.479996</v>
      </c>
      <c r="G1086" s="3">
        <v>10549400</v>
      </c>
      <c r="H1086" s="4">
        <f>ROUND(tblstock[[#This Row],[Volume]]/1000000,1)</f>
        <v>10.5</v>
      </c>
      <c r="I1086" s="8">
        <f t="shared" si="64"/>
        <v>4.9922242988586106E-3</v>
      </c>
      <c r="J1086" s="8">
        <f>J1085*(1+tblstock[[#This Row],[DailyReturns]])</f>
        <v>9.5219759532011938</v>
      </c>
      <c r="K1086" s="4">
        <f t="shared" si="65"/>
        <v>244.47550054999994</v>
      </c>
      <c r="L1086" s="4">
        <f t="shared" si="67"/>
        <v>257.48620117999997</v>
      </c>
      <c r="M1086" s="10">
        <f t="shared" si="66"/>
        <v>2.7702826826054475E-2</v>
      </c>
    </row>
    <row r="1087" spans="1:13" x14ac:dyDescent="0.3">
      <c r="A1087" s="1">
        <v>41932</v>
      </c>
      <c r="B1087" s="4">
        <v>226.720001</v>
      </c>
      <c r="C1087" s="4">
        <v>232.39999399999999</v>
      </c>
      <c r="D1087" s="4">
        <v>225.509995</v>
      </c>
      <c r="E1087" s="4">
        <v>230.470001</v>
      </c>
      <c r="F1087" s="4">
        <v>230.470001</v>
      </c>
      <c r="G1087" s="3">
        <v>3494400</v>
      </c>
      <c r="H1087" s="4">
        <f>ROUND(tblstock[[#This Row],[Volume]]/1000000,1)</f>
        <v>3.5</v>
      </c>
      <c r="I1087" s="8">
        <f t="shared" si="64"/>
        <v>1.3144034871532161E-2</v>
      </c>
      <c r="J1087" s="8">
        <f>J1086*(1+tblstock[[#This Row],[DailyReturns]])</f>
        <v>9.6471331371759614</v>
      </c>
      <c r="K1087" s="4">
        <f t="shared" si="65"/>
        <v>243.49750064999995</v>
      </c>
      <c r="L1087" s="4">
        <f t="shared" si="67"/>
        <v>257.1330011</v>
      </c>
      <c r="M1087" s="10">
        <f t="shared" si="66"/>
        <v>2.760324416246281E-2</v>
      </c>
    </row>
    <row r="1088" spans="1:13" x14ac:dyDescent="0.3">
      <c r="A1088" s="1">
        <v>41933</v>
      </c>
      <c r="B1088" s="4">
        <v>234.270004</v>
      </c>
      <c r="C1088" s="4">
        <v>235.38999899999999</v>
      </c>
      <c r="D1088" s="4">
        <v>230.800003</v>
      </c>
      <c r="E1088" s="4">
        <v>235.33999600000001</v>
      </c>
      <c r="F1088" s="4">
        <v>235.33999600000001</v>
      </c>
      <c r="G1088" s="3">
        <v>4130300</v>
      </c>
      <c r="H1088" s="4">
        <f>ROUND(tblstock[[#This Row],[Volume]]/1000000,1)</f>
        <v>4.0999999999999996</v>
      </c>
      <c r="I1088" s="8">
        <f t="shared" si="64"/>
        <v>2.1130711063779693E-2</v>
      </c>
      <c r="J1088" s="8">
        <f>J1087*(1+tblstock[[#This Row],[DailyReturns]])</f>
        <v>9.8509839200914424</v>
      </c>
      <c r="K1088" s="4">
        <f t="shared" si="65"/>
        <v>242.74400024999994</v>
      </c>
      <c r="L1088" s="4">
        <f t="shared" si="67"/>
        <v>256.65340088000005</v>
      </c>
      <c r="M1088" s="10">
        <f t="shared" si="66"/>
        <v>2.8006255435236018E-2</v>
      </c>
    </row>
    <row r="1089" spans="1:13" x14ac:dyDescent="0.3">
      <c r="A1089" s="1">
        <v>41934</v>
      </c>
      <c r="B1089" s="4">
        <v>233.19000199999999</v>
      </c>
      <c r="C1089" s="4">
        <v>237.38999899999999</v>
      </c>
      <c r="D1089" s="4">
        <v>230.55999800000001</v>
      </c>
      <c r="E1089" s="4">
        <v>231.10000600000001</v>
      </c>
      <c r="F1089" s="4">
        <v>231.10000600000001</v>
      </c>
      <c r="G1089" s="3">
        <v>4116600</v>
      </c>
      <c r="H1089" s="4">
        <f>ROUND(tblstock[[#This Row],[Volume]]/1000000,1)</f>
        <v>4.0999999999999996</v>
      </c>
      <c r="I1089" s="8">
        <f t="shared" si="64"/>
        <v>-1.8016444599582664E-2</v>
      </c>
      <c r="J1089" s="8">
        <f>J1088*(1+tblstock[[#This Row],[DailyReturns]])</f>
        <v>9.6735042140437351</v>
      </c>
      <c r="K1089" s="4">
        <f t="shared" si="65"/>
        <v>241.69200059999994</v>
      </c>
      <c r="L1089" s="4">
        <f t="shared" si="67"/>
        <v>256.07620118000006</v>
      </c>
      <c r="M1089" s="10">
        <f t="shared" si="66"/>
        <v>2.7962400490771991E-2</v>
      </c>
    </row>
    <row r="1090" spans="1:13" x14ac:dyDescent="0.3">
      <c r="A1090" s="1">
        <v>41935</v>
      </c>
      <c r="B1090" s="4">
        <v>234.66000399999999</v>
      </c>
      <c r="C1090" s="4">
        <v>236.279999</v>
      </c>
      <c r="D1090" s="4">
        <v>232</v>
      </c>
      <c r="E1090" s="4">
        <v>235.28999300000001</v>
      </c>
      <c r="F1090" s="4">
        <v>235.28999300000001</v>
      </c>
      <c r="G1090" s="3">
        <v>3492400</v>
      </c>
      <c r="H1090" s="4">
        <f>ROUND(tblstock[[#This Row],[Volume]]/1000000,1)</f>
        <v>3.5</v>
      </c>
      <c r="I1090" s="8">
        <f t="shared" si="64"/>
        <v>1.8130622636158659E-2</v>
      </c>
      <c r="J1090" s="8">
        <f>J1089*(1+tblstock[[#This Row],[DailyReturns]])</f>
        <v>9.8488908685178522</v>
      </c>
      <c r="K1090" s="4">
        <f t="shared" si="65"/>
        <v>241.10900040000001</v>
      </c>
      <c r="L1090" s="4">
        <f t="shared" si="67"/>
        <v>255.57580108000005</v>
      </c>
      <c r="M1090" s="10">
        <f t="shared" si="66"/>
        <v>2.829529660707511E-2</v>
      </c>
    </row>
    <row r="1091" spans="1:13" x14ac:dyDescent="0.3">
      <c r="A1091" s="1">
        <v>41936</v>
      </c>
      <c r="B1091" s="4">
        <v>236.270004</v>
      </c>
      <c r="C1091" s="4">
        <v>237.800003</v>
      </c>
      <c r="D1091" s="4">
        <v>231.199997</v>
      </c>
      <c r="E1091" s="4">
        <v>235.240005</v>
      </c>
      <c r="F1091" s="4">
        <v>235.240005</v>
      </c>
      <c r="G1091" s="3">
        <v>3463300</v>
      </c>
      <c r="H1091" s="4">
        <f>ROUND(tblstock[[#This Row],[Volume]]/1000000,1)</f>
        <v>3.5</v>
      </c>
      <c r="I1091" s="8">
        <f t="shared" ref="I1091:I1154" si="68">(E1091-E1090)/E1090</f>
        <v>-2.1245272424319907E-4</v>
      </c>
      <c r="J1091" s="8">
        <f>J1090*(1+tblstock[[#This Row],[DailyReturns]])</f>
        <v>9.8467984448220616</v>
      </c>
      <c r="K1091" s="4">
        <f t="shared" si="65"/>
        <v>240.54100035000002</v>
      </c>
      <c r="L1091" s="4">
        <f t="shared" si="67"/>
        <v>255.05300108</v>
      </c>
      <c r="M1091" s="10">
        <f t="shared" si="66"/>
        <v>2.830967165463991E-2</v>
      </c>
    </row>
    <row r="1092" spans="1:13" x14ac:dyDescent="0.3">
      <c r="A1092" s="1">
        <v>41939</v>
      </c>
      <c r="B1092" s="4">
        <v>234.25</v>
      </c>
      <c r="C1092" s="4">
        <v>234.61000100000001</v>
      </c>
      <c r="D1092" s="4">
        <v>220.30999800000001</v>
      </c>
      <c r="E1092" s="4">
        <v>221.66999799999999</v>
      </c>
      <c r="F1092" s="4">
        <v>221.66999799999999</v>
      </c>
      <c r="G1092" s="3">
        <v>9553300</v>
      </c>
      <c r="H1092" s="4">
        <f>ROUND(tblstock[[#This Row],[Volume]]/1000000,1)</f>
        <v>9.6</v>
      </c>
      <c r="I1092" s="8">
        <f t="shared" si="68"/>
        <v>-5.7685796257316027E-2</v>
      </c>
      <c r="J1092" s="8">
        <f>J1091*(1+tblstock[[#This Row],[DailyReturns]])</f>
        <v>9.2787780359471999</v>
      </c>
      <c r="K1092" s="4">
        <f t="shared" si="65"/>
        <v>239.36150050000006</v>
      </c>
      <c r="L1092" s="4">
        <f t="shared" si="67"/>
        <v>254.24620084000003</v>
      </c>
      <c r="M1092" s="10">
        <f t="shared" si="66"/>
        <v>2.5460008867836701E-2</v>
      </c>
    </row>
    <row r="1093" spans="1:13" x14ac:dyDescent="0.3">
      <c r="A1093" s="1">
        <v>41940</v>
      </c>
      <c r="B1093" s="4">
        <v>229.60000600000001</v>
      </c>
      <c r="C1093" s="4">
        <v>244.60000600000001</v>
      </c>
      <c r="D1093" s="4">
        <v>228.25</v>
      </c>
      <c r="E1093" s="4">
        <v>242.770004</v>
      </c>
      <c r="F1093" s="4">
        <v>242.770004</v>
      </c>
      <c r="G1093" s="3">
        <v>10516300</v>
      </c>
      <c r="H1093" s="4">
        <f>ROUND(tblstock[[#This Row],[Volume]]/1000000,1)</f>
        <v>10.5</v>
      </c>
      <c r="I1093" s="8">
        <f t="shared" si="68"/>
        <v>9.5186566474367934E-2</v>
      </c>
      <c r="J1093" s="8">
        <f>J1092*(1+tblstock[[#This Row],[DailyReturns]])</f>
        <v>10.161993058266793</v>
      </c>
      <c r="K1093" s="4">
        <f t="shared" si="65"/>
        <v>239.36600105000002</v>
      </c>
      <c r="L1093" s="4">
        <f t="shared" si="67"/>
        <v>253.90280088000003</v>
      </c>
      <c r="M1093" s="10">
        <f t="shared" si="66"/>
        <v>3.0652238940894291E-2</v>
      </c>
    </row>
    <row r="1094" spans="1:13" x14ac:dyDescent="0.3">
      <c r="A1094" s="1">
        <v>41941</v>
      </c>
      <c r="B1094" s="4">
        <v>241.13000500000001</v>
      </c>
      <c r="C1094" s="4">
        <v>241.5</v>
      </c>
      <c r="D1094" s="4">
        <v>235.63999899999999</v>
      </c>
      <c r="E1094" s="4">
        <v>238.10000600000001</v>
      </c>
      <c r="F1094" s="4">
        <v>238.10000600000001</v>
      </c>
      <c r="G1094" s="3">
        <v>4962500</v>
      </c>
      <c r="H1094" s="4">
        <f>ROUND(tblstock[[#This Row],[Volume]]/1000000,1)</f>
        <v>5</v>
      </c>
      <c r="I1094" s="8">
        <f t="shared" si="68"/>
        <v>-1.9236305651665238E-2</v>
      </c>
      <c r="J1094" s="8">
        <f>J1093*(1+tblstock[[#This Row],[DailyReturns]])</f>
        <v>9.9665138537678732</v>
      </c>
      <c r="K1094" s="4">
        <f t="shared" si="65"/>
        <v>239.25900110000003</v>
      </c>
      <c r="L1094" s="4">
        <f t="shared" si="67"/>
        <v>253.52960080000008</v>
      </c>
      <c r="M1094" s="10">
        <f t="shared" si="66"/>
        <v>3.0796272816503743E-2</v>
      </c>
    </row>
    <row r="1095" spans="1:13" x14ac:dyDescent="0.3">
      <c r="A1095" s="1">
        <v>41942</v>
      </c>
      <c r="B1095" s="4">
        <v>238.13999899999999</v>
      </c>
      <c r="C1095" s="4">
        <v>240.5</v>
      </c>
      <c r="D1095" s="4">
        <v>235.05999800000001</v>
      </c>
      <c r="E1095" s="4">
        <v>238.66000399999999</v>
      </c>
      <c r="F1095" s="4">
        <v>238.66000399999999</v>
      </c>
      <c r="G1095" s="3">
        <v>3228400</v>
      </c>
      <c r="H1095" s="4">
        <f>ROUND(tblstock[[#This Row],[Volume]]/1000000,1)</f>
        <v>3.2</v>
      </c>
      <c r="I1095" s="8">
        <f t="shared" si="68"/>
        <v>2.351944501840873E-3</v>
      </c>
      <c r="J1095" s="8">
        <f>J1094*(1+tblstock[[#This Row],[DailyReturns]])</f>
        <v>9.989954541228764</v>
      </c>
      <c r="K1095" s="4">
        <f t="shared" si="65"/>
        <v>238.62100140000001</v>
      </c>
      <c r="L1095" s="4">
        <f t="shared" si="67"/>
        <v>253.18860074000003</v>
      </c>
      <c r="M1095" s="10">
        <f t="shared" si="66"/>
        <v>3.073126438833277E-2</v>
      </c>
    </row>
    <row r="1096" spans="1:13" x14ac:dyDescent="0.3">
      <c r="A1096" s="1">
        <v>41943</v>
      </c>
      <c r="B1096" s="4">
        <v>242.509995</v>
      </c>
      <c r="C1096" s="4">
        <v>243.11999499999999</v>
      </c>
      <c r="D1096" s="4">
        <v>238.75</v>
      </c>
      <c r="E1096" s="4">
        <v>241.699997</v>
      </c>
      <c r="F1096" s="4">
        <v>241.699997</v>
      </c>
      <c r="G1096" s="3">
        <v>3775300</v>
      </c>
      <c r="H1096" s="4">
        <f>ROUND(tblstock[[#This Row],[Volume]]/1000000,1)</f>
        <v>3.8</v>
      </c>
      <c r="I1096" s="8">
        <f t="shared" si="68"/>
        <v>1.273775642775909E-2</v>
      </c>
      <c r="J1096" s="8">
        <f>J1095*(1+tblstock[[#This Row],[DailyReturns]])</f>
        <v>10.117204148899322</v>
      </c>
      <c r="K1096" s="4">
        <f t="shared" si="65"/>
        <v>237.94550090000001</v>
      </c>
      <c r="L1096" s="4">
        <f t="shared" si="67"/>
        <v>252.93580076000001</v>
      </c>
      <c r="M1096" s="10">
        <f t="shared" si="66"/>
        <v>3.0737997176721196E-2</v>
      </c>
    </row>
    <row r="1097" spans="1:13" x14ac:dyDescent="0.3">
      <c r="A1097" s="1">
        <v>41946</v>
      </c>
      <c r="B1097" s="4">
        <v>243</v>
      </c>
      <c r="C1097" s="4">
        <v>247.55999800000001</v>
      </c>
      <c r="D1097" s="4">
        <v>241.320007</v>
      </c>
      <c r="E1097" s="4">
        <v>242.58999600000001</v>
      </c>
      <c r="F1097" s="4">
        <v>242.58999600000001</v>
      </c>
      <c r="G1097" s="3">
        <v>4203800</v>
      </c>
      <c r="H1097" s="4">
        <f>ROUND(tblstock[[#This Row],[Volume]]/1000000,1)</f>
        <v>4.2</v>
      </c>
      <c r="I1097" s="8">
        <f t="shared" si="68"/>
        <v>3.6822466323821151E-3</v>
      </c>
      <c r="J1097" s="8">
        <f>J1096*(1+tblstock[[#This Row],[DailyReturns]])</f>
        <v>10.154458189805728</v>
      </c>
      <c r="K1097" s="4">
        <f t="shared" si="65"/>
        <v>237.04400094999997</v>
      </c>
      <c r="L1097" s="4">
        <f t="shared" si="67"/>
        <v>252.65200070000006</v>
      </c>
      <c r="M1097" s="10">
        <f t="shared" si="66"/>
        <v>3.0094706852091459E-2</v>
      </c>
    </row>
    <row r="1098" spans="1:13" x14ac:dyDescent="0.3">
      <c r="A1098" s="1">
        <v>41947</v>
      </c>
      <c r="B1098" s="4">
        <v>240.490005</v>
      </c>
      <c r="C1098" s="4">
        <v>242.35000600000001</v>
      </c>
      <c r="D1098" s="4">
        <v>236.529999</v>
      </c>
      <c r="E1098" s="4">
        <v>238.929993</v>
      </c>
      <c r="F1098" s="4">
        <v>238.929993</v>
      </c>
      <c r="G1098" s="3">
        <v>3682600</v>
      </c>
      <c r="H1098" s="4">
        <f>ROUND(tblstock[[#This Row],[Volume]]/1000000,1)</f>
        <v>3.7</v>
      </c>
      <c r="I1098" s="8">
        <f t="shared" si="68"/>
        <v>-1.5087196753158845E-2</v>
      </c>
      <c r="J1098" s="8">
        <f>J1097*(1+tblstock[[#This Row],[DailyReturns]])</f>
        <v>10.001255881174405</v>
      </c>
      <c r="K1098" s="4">
        <f t="shared" si="65"/>
        <v>236.01200024999997</v>
      </c>
      <c r="L1098" s="4">
        <f t="shared" si="67"/>
        <v>252.17960080000009</v>
      </c>
      <c r="M1098" s="10">
        <f t="shared" si="66"/>
        <v>3.0203997061299684E-2</v>
      </c>
    </row>
    <row r="1099" spans="1:13" x14ac:dyDescent="0.3">
      <c r="A1099" s="1">
        <v>41948</v>
      </c>
      <c r="B1099" s="4">
        <v>241</v>
      </c>
      <c r="C1099" s="4">
        <v>241.36000100000001</v>
      </c>
      <c r="D1099" s="4">
        <v>230.529999</v>
      </c>
      <c r="E1099" s="4">
        <v>230.970001</v>
      </c>
      <c r="F1099" s="4">
        <v>230.970001</v>
      </c>
      <c r="G1099" s="3">
        <v>9045900</v>
      </c>
      <c r="H1099" s="4">
        <f>ROUND(tblstock[[#This Row],[Volume]]/1000000,1)</f>
        <v>9</v>
      </c>
      <c r="I1099" s="8">
        <f t="shared" si="68"/>
        <v>-3.3315164413033733E-2</v>
      </c>
      <c r="J1099" s="8">
        <f>J1098*(1+tblstock[[#This Row],[DailyReturns]])</f>
        <v>9.6680623971562589</v>
      </c>
      <c r="K1099" s="4">
        <f t="shared" si="65"/>
        <v>234.59650034999996</v>
      </c>
      <c r="L1099" s="4">
        <f t="shared" si="67"/>
        <v>251.56420102000004</v>
      </c>
      <c r="M1099" s="10">
        <f t="shared" si="66"/>
        <v>3.0706968208153353E-2</v>
      </c>
    </row>
    <row r="1100" spans="1:13" x14ac:dyDescent="0.3">
      <c r="A1100" s="1">
        <v>41949</v>
      </c>
      <c r="B1100" s="4">
        <v>234.490005</v>
      </c>
      <c r="C1100" s="4">
        <v>246.69000199999999</v>
      </c>
      <c r="D1100" s="4">
        <v>228.5</v>
      </c>
      <c r="E1100" s="4">
        <v>241.220001</v>
      </c>
      <c r="F1100" s="4">
        <v>241.220001</v>
      </c>
      <c r="G1100" s="3">
        <v>15354700</v>
      </c>
      <c r="H1100" s="4">
        <f>ROUND(tblstock[[#This Row],[Volume]]/1000000,1)</f>
        <v>15.4</v>
      </c>
      <c r="I1100" s="8">
        <f t="shared" si="68"/>
        <v>4.4378057564280829E-2</v>
      </c>
      <c r="J1100" s="8">
        <f>J1099*(1+tblstock[[#This Row],[DailyReturns]])</f>
        <v>10.097112226752319</v>
      </c>
      <c r="K1100" s="4">
        <f t="shared" si="65"/>
        <v>233.80699989999999</v>
      </c>
      <c r="L1100" s="4">
        <f t="shared" si="67"/>
        <v>251.12360104000004</v>
      </c>
      <c r="M1100" s="10">
        <f t="shared" si="66"/>
        <v>3.1628446456608575E-2</v>
      </c>
    </row>
    <row r="1101" spans="1:13" x14ac:dyDescent="0.3">
      <c r="A1101" s="1">
        <v>41950</v>
      </c>
      <c r="B1101" s="4">
        <v>242.19000199999999</v>
      </c>
      <c r="C1101" s="4">
        <v>242.83999600000001</v>
      </c>
      <c r="D1101" s="4">
        <v>237.199997</v>
      </c>
      <c r="E1101" s="4">
        <v>240.199997</v>
      </c>
      <c r="F1101" s="4">
        <v>240.199997</v>
      </c>
      <c r="G1101" s="3">
        <v>5161000</v>
      </c>
      <c r="H1101" s="4">
        <f>ROUND(tblstock[[#This Row],[Volume]]/1000000,1)</f>
        <v>5.2</v>
      </c>
      <c r="I1101" s="8">
        <f t="shared" si="68"/>
        <v>-4.2285216639228853E-3</v>
      </c>
      <c r="J1101" s="8">
        <f>J1100*(1+tblstock[[#This Row],[DailyReturns]])</f>
        <v>10.054416368958437</v>
      </c>
      <c r="K1101" s="4">
        <f t="shared" si="65"/>
        <v>233.97149954999995</v>
      </c>
      <c r="L1101" s="4">
        <f t="shared" si="67"/>
        <v>250.65040128000001</v>
      </c>
      <c r="M1101" s="10">
        <f t="shared" si="66"/>
        <v>3.1635830448023275E-2</v>
      </c>
    </row>
    <row r="1102" spans="1:13" x14ac:dyDescent="0.3">
      <c r="A1102" s="1">
        <v>41953</v>
      </c>
      <c r="B1102" s="4">
        <v>239.11000100000001</v>
      </c>
      <c r="C1102" s="4">
        <v>242.88000500000001</v>
      </c>
      <c r="D1102" s="4">
        <v>236.800003</v>
      </c>
      <c r="E1102" s="4">
        <v>241.929993</v>
      </c>
      <c r="F1102" s="4">
        <v>241.929993</v>
      </c>
      <c r="G1102" s="3">
        <v>4577200</v>
      </c>
      <c r="H1102" s="4">
        <f>ROUND(tblstock[[#This Row],[Volume]]/1000000,1)</f>
        <v>4.5999999999999996</v>
      </c>
      <c r="I1102" s="8">
        <f t="shared" si="68"/>
        <v>7.2023148276725412E-3</v>
      </c>
      <c r="J1102" s="8">
        <f>J1101*(1+tblstock[[#This Row],[DailyReturns]])</f>
        <v>10.126831441056179</v>
      </c>
      <c r="K1102" s="4">
        <f t="shared" si="65"/>
        <v>234.83849939999999</v>
      </c>
      <c r="L1102" s="4">
        <f t="shared" si="67"/>
        <v>250.09500089999997</v>
      </c>
      <c r="M1102" s="10">
        <f t="shared" si="66"/>
        <v>3.1649818034638642E-2</v>
      </c>
    </row>
    <row r="1103" spans="1:13" x14ac:dyDescent="0.3">
      <c r="A1103" s="1">
        <v>41954</v>
      </c>
      <c r="B1103" s="4">
        <v>242.550003</v>
      </c>
      <c r="C1103" s="4">
        <v>251.820007</v>
      </c>
      <c r="D1103" s="4">
        <v>242</v>
      </c>
      <c r="E1103" s="4">
        <v>251.08000200000001</v>
      </c>
      <c r="F1103" s="4">
        <v>251.08000200000001</v>
      </c>
      <c r="G1103" s="3">
        <v>7948800</v>
      </c>
      <c r="H1103" s="4">
        <f>ROUND(tblstock[[#This Row],[Volume]]/1000000,1)</f>
        <v>7.9</v>
      </c>
      <c r="I1103" s="8">
        <f t="shared" si="68"/>
        <v>3.7820895567917498E-2</v>
      </c>
      <c r="J1103" s="8">
        <f>J1102*(1+tblstock[[#This Row],[DailyReturns]])</f>
        <v>10.509837275422269</v>
      </c>
      <c r="K1103" s="4">
        <f t="shared" si="65"/>
        <v>236.0394996</v>
      </c>
      <c r="L1103" s="4">
        <f t="shared" si="67"/>
        <v>249.43420103999998</v>
      </c>
      <c r="M1103" s="10">
        <f t="shared" si="66"/>
        <v>3.2294966010529905E-2</v>
      </c>
    </row>
    <row r="1104" spans="1:13" x14ac:dyDescent="0.3">
      <c r="A1104" s="1">
        <v>41955</v>
      </c>
      <c r="B1104" s="4">
        <v>249.720001</v>
      </c>
      <c r="C1104" s="4">
        <v>252.33999600000001</v>
      </c>
      <c r="D1104" s="4">
        <v>245.58000200000001</v>
      </c>
      <c r="E1104" s="4">
        <v>249.10000600000001</v>
      </c>
      <c r="F1104" s="4">
        <v>249.10000600000001</v>
      </c>
      <c r="G1104" s="3">
        <v>5870800</v>
      </c>
      <c r="H1104" s="4">
        <f>ROUND(tblstock[[#This Row],[Volume]]/1000000,1)</f>
        <v>5.9</v>
      </c>
      <c r="I1104" s="8">
        <f t="shared" si="68"/>
        <v>-7.8859167764384515E-3</v>
      </c>
      <c r="J1104" s="8">
        <f>J1103*(1+tblstock[[#This Row],[DailyReturns]])</f>
        <v>10.426957573334379</v>
      </c>
      <c r="K1104" s="4">
        <f t="shared" si="65"/>
        <v>237.00950005000004</v>
      </c>
      <c r="L1104" s="4">
        <f t="shared" si="67"/>
        <v>248.79240111999999</v>
      </c>
      <c r="M1104" s="10">
        <f t="shared" si="66"/>
        <v>3.2271094950719427E-2</v>
      </c>
    </row>
    <row r="1105" spans="1:13" x14ac:dyDescent="0.3">
      <c r="A1105" s="1">
        <v>41956</v>
      </c>
      <c r="B1105" s="4">
        <v>250.61999499999999</v>
      </c>
      <c r="C1105" s="4">
        <v>255.75</v>
      </c>
      <c r="D1105" s="4">
        <v>250.25</v>
      </c>
      <c r="E1105" s="4">
        <v>251.699997</v>
      </c>
      <c r="F1105" s="4">
        <v>251.699997</v>
      </c>
      <c r="G1105" s="3">
        <v>6236000</v>
      </c>
      <c r="H1105" s="4">
        <f>ROUND(tblstock[[#This Row],[Volume]]/1000000,1)</f>
        <v>6.2</v>
      </c>
      <c r="I1105" s="8">
        <f t="shared" si="68"/>
        <v>1.0437538889501226E-2</v>
      </c>
      <c r="J1105" s="8">
        <f>J1104*(1+tblstock[[#This Row],[DailyReturns]])</f>
        <v>10.535789348505237</v>
      </c>
      <c r="K1105" s="4">
        <f t="shared" si="65"/>
        <v>238.27699960000001</v>
      </c>
      <c r="L1105" s="4">
        <f t="shared" si="67"/>
        <v>248.10560087999994</v>
      </c>
      <c r="M1105" s="10">
        <f t="shared" si="66"/>
        <v>3.123420732203331E-2</v>
      </c>
    </row>
    <row r="1106" spans="1:13" x14ac:dyDescent="0.3">
      <c r="A1106" s="1">
        <v>41957</v>
      </c>
      <c r="B1106" s="4">
        <v>250</v>
      </c>
      <c r="C1106" s="4">
        <v>258.85000600000001</v>
      </c>
      <c r="D1106" s="4">
        <v>248.5</v>
      </c>
      <c r="E1106" s="4">
        <v>258.67999300000002</v>
      </c>
      <c r="F1106" s="4">
        <v>258.67999300000002</v>
      </c>
      <c r="G1106" s="3">
        <v>6101100</v>
      </c>
      <c r="H1106" s="4">
        <f>ROUND(tblstock[[#This Row],[Volume]]/1000000,1)</f>
        <v>6.1</v>
      </c>
      <c r="I1106" s="8">
        <f t="shared" si="68"/>
        <v>2.7731410739746765E-2</v>
      </c>
      <c r="J1106" s="8">
        <f>J1105*(1+tblstock[[#This Row],[DailyReturns]])</f>
        <v>10.827961650396086</v>
      </c>
      <c r="K1106" s="4">
        <f t="shared" si="65"/>
        <v>239.83699945000004</v>
      </c>
      <c r="L1106" s="4">
        <f t="shared" si="67"/>
        <v>247.73140043999996</v>
      </c>
      <c r="M1106" s="10">
        <f t="shared" si="66"/>
        <v>3.1512141655502798E-2</v>
      </c>
    </row>
    <row r="1107" spans="1:13" x14ac:dyDescent="0.3">
      <c r="A1107" s="1">
        <v>41960</v>
      </c>
      <c r="B1107" s="4">
        <v>257.48998999999998</v>
      </c>
      <c r="C1107" s="4">
        <v>259</v>
      </c>
      <c r="D1107" s="4">
        <v>252.020004</v>
      </c>
      <c r="E1107" s="4">
        <v>253.979996</v>
      </c>
      <c r="F1107" s="4">
        <v>253.979996</v>
      </c>
      <c r="G1107" s="3">
        <v>4025700</v>
      </c>
      <c r="H1107" s="4">
        <f>ROUND(tblstock[[#This Row],[Volume]]/1000000,1)</f>
        <v>4</v>
      </c>
      <c r="I1107" s="8">
        <f t="shared" si="68"/>
        <v>-1.8169155432132798E-2</v>
      </c>
      <c r="J1107" s="8">
        <f>J1106*(1+tblstock[[#This Row],[DailyReturns]])</f>
        <v>10.631226732156867</v>
      </c>
      <c r="K1107" s="4">
        <f t="shared" si="65"/>
        <v>241.01249920000004</v>
      </c>
      <c r="L1107" s="4">
        <f t="shared" si="67"/>
        <v>247.16880065999993</v>
      </c>
      <c r="M1107" s="10">
        <f t="shared" si="66"/>
        <v>3.1461112024360534E-2</v>
      </c>
    </row>
    <row r="1108" spans="1:13" x14ac:dyDescent="0.3">
      <c r="A1108" s="1">
        <v>41961</v>
      </c>
      <c r="B1108" s="4">
        <v>255.86000100000001</v>
      </c>
      <c r="C1108" s="4">
        <v>259.98998999999998</v>
      </c>
      <c r="D1108" s="4">
        <v>255.509995</v>
      </c>
      <c r="E1108" s="4">
        <v>257.70001200000002</v>
      </c>
      <c r="F1108" s="4">
        <v>257.70001200000002</v>
      </c>
      <c r="G1108" s="3">
        <v>4473000</v>
      </c>
      <c r="H1108" s="4">
        <f>ROUND(tblstock[[#This Row],[Volume]]/1000000,1)</f>
        <v>4.5</v>
      </c>
      <c r="I1108" s="8">
        <f t="shared" si="68"/>
        <v>1.4646885812219696E-2</v>
      </c>
      <c r="J1108" s="8">
        <f>J1107*(1+tblstock[[#This Row],[DailyReturns]])</f>
        <v>10.786941096146586</v>
      </c>
      <c r="K1108" s="4">
        <f t="shared" si="65"/>
        <v>242.13050000000007</v>
      </c>
      <c r="L1108" s="4">
        <f t="shared" si="67"/>
        <v>246.75320067999994</v>
      </c>
      <c r="M1108" s="10">
        <f t="shared" si="66"/>
        <v>3.1567067791848945E-2</v>
      </c>
    </row>
    <row r="1109" spans="1:13" x14ac:dyDescent="0.3">
      <c r="A1109" s="1">
        <v>41962</v>
      </c>
      <c r="B1109" s="4">
        <v>250.61000100000001</v>
      </c>
      <c r="C1109" s="4">
        <v>251.88000500000001</v>
      </c>
      <c r="D1109" s="4">
        <v>245.60000600000001</v>
      </c>
      <c r="E1109" s="4">
        <v>247.740005</v>
      </c>
      <c r="F1109" s="4">
        <v>247.740005</v>
      </c>
      <c r="G1109" s="3">
        <v>7918500</v>
      </c>
      <c r="H1109" s="4">
        <f>ROUND(tblstock[[#This Row],[Volume]]/1000000,1)</f>
        <v>7.9</v>
      </c>
      <c r="I1109" s="8">
        <f t="shared" si="68"/>
        <v>-3.8649617913095083E-2</v>
      </c>
      <c r="J1109" s="8">
        <f>J1108*(1+tblstock[[#This Row],[DailyReturns]])</f>
        <v>10.370029944329458</v>
      </c>
      <c r="K1109" s="4">
        <f t="shared" si="65"/>
        <v>242.96249995000002</v>
      </c>
      <c r="L1109" s="4">
        <f t="shared" si="67"/>
        <v>246.08600065999997</v>
      </c>
      <c r="M1109" s="10">
        <f t="shared" si="66"/>
        <v>3.2331220594656408E-2</v>
      </c>
    </row>
    <row r="1110" spans="1:13" x14ac:dyDescent="0.3">
      <c r="A1110" s="1">
        <v>41963</v>
      </c>
      <c r="B1110" s="4">
        <v>247.949997</v>
      </c>
      <c r="C1110" s="4">
        <v>250.929993</v>
      </c>
      <c r="D1110" s="4">
        <v>246</v>
      </c>
      <c r="E1110" s="4">
        <v>248.71000699999999</v>
      </c>
      <c r="F1110" s="4">
        <v>248.71000699999999</v>
      </c>
      <c r="G1110" s="3">
        <v>3587200</v>
      </c>
      <c r="H1110" s="4">
        <f>ROUND(tblstock[[#This Row],[Volume]]/1000000,1)</f>
        <v>3.6</v>
      </c>
      <c r="I1110" s="8">
        <f t="shared" si="68"/>
        <v>3.9154031663154029E-3</v>
      </c>
      <c r="J1110" s="8">
        <f>J1109*(1+tblstock[[#This Row],[DailyReturns]])</f>
        <v>10.41063279240827</v>
      </c>
      <c r="K1110" s="4">
        <f t="shared" ref="K1110:K1173" si="69">AVERAGE(E1091:E1110)</f>
        <v>243.63350065</v>
      </c>
      <c r="L1110" s="4">
        <f t="shared" si="67"/>
        <v>245.45400083999994</v>
      </c>
      <c r="M1110" s="10">
        <f t="shared" si="66"/>
        <v>3.2309837559083392E-2</v>
      </c>
    </row>
    <row r="1111" spans="1:13" x14ac:dyDescent="0.3">
      <c r="A1111" s="1">
        <v>41964</v>
      </c>
      <c r="B1111" s="4">
        <v>252.21000699999999</v>
      </c>
      <c r="C1111" s="4">
        <v>252.779999</v>
      </c>
      <c r="D1111" s="4">
        <v>242.16999799999999</v>
      </c>
      <c r="E1111" s="4">
        <v>242.779999</v>
      </c>
      <c r="F1111" s="4">
        <v>242.779999</v>
      </c>
      <c r="G1111" s="3">
        <v>7485100</v>
      </c>
      <c r="H1111" s="4">
        <f>ROUND(tblstock[[#This Row],[Volume]]/1000000,1)</f>
        <v>7.5</v>
      </c>
      <c r="I1111" s="8">
        <f t="shared" si="68"/>
        <v>-2.3843061529888448E-2</v>
      </c>
      <c r="J1111" s="8">
        <f>J1110*(1+tblstock[[#This Row],[DailyReturns]])</f>
        <v>10.162411434173805</v>
      </c>
      <c r="K1111" s="4">
        <f t="shared" si="69"/>
        <v>244.01050035000003</v>
      </c>
      <c r="L1111" s="4">
        <f t="shared" si="67"/>
        <v>244.72560057999996</v>
      </c>
      <c r="M1111" s="10">
        <f t="shared" si="66"/>
        <v>2.9288003605284843E-2</v>
      </c>
    </row>
    <row r="1112" spans="1:13" x14ac:dyDescent="0.3">
      <c r="A1112" s="1">
        <v>41967</v>
      </c>
      <c r="B1112" s="4">
        <v>245.199997</v>
      </c>
      <c r="C1112" s="4">
        <v>247.60000600000001</v>
      </c>
      <c r="D1112" s="4">
        <v>240.63999899999999</v>
      </c>
      <c r="E1112" s="4">
        <v>246.720001</v>
      </c>
      <c r="F1112" s="4">
        <v>246.720001</v>
      </c>
      <c r="G1112" s="3">
        <v>4789700</v>
      </c>
      <c r="H1112" s="4">
        <f>ROUND(tblstock[[#This Row],[Volume]]/1000000,1)</f>
        <v>4.8</v>
      </c>
      <c r="I1112" s="8">
        <f t="shared" si="68"/>
        <v>1.6228692710390829E-2</v>
      </c>
      <c r="J1112" s="8">
        <f>J1111*(1+tblstock[[#This Row],[DailyReturns]])</f>
        <v>10.327334086535572</v>
      </c>
      <c r="K1112" s="4">
        <f t="shared" si="69"/>
        <v>245.2630005</v>
      </c>
      <c r="L1112" s="4">
        <f t="shared" si="67"/>
        <v>244.58280057999994</v>
      </c>
      <c r="M1112" s="10">
        <f t="shared" si="66"/>
        <v>2.7669658084362204E-2</v>
      </c>
    </row>
    <row r="1113" spans="1:13" x14ac:dyDescent="0.3">
      <c r="A1113" s="1">
        <v>41968</v>
      </c>
      <c r="B1113" s="4">
        <v>247.35000600000001</v>
      </c>
      <c r="C1113" s="4">
        <v>249.720001</v>
      </c>
      <c r="D1113" s="4">
        <v>246.08999600000001</v>
      </c>
      <c r="E1113" s="4">
        <v>248.08999600000001</v>
      </c>
      <c r="F1113" s="4">
        <v>248.08999600000001</v>
      </c>
      <c r="G1113" s="3">
        <v>3159800</v>
      </c>
      <c r="H1113" s="4">
        <f>ROUND(tblstock[[#This Row],[Volume]]/1000000,1)</f>
        <v>3.2</v>
      </c>
      <c r="I1113" s="8">
        <f t="shared" si="68"/>
        <v>5.5528331486996759E-3</v>
      </c>
      <c r="J1113" s="8">
        <f>J1112*(1+tblstock[[#This Row],[DailyReturns]])</f>
        <v>10.384680049588981</v>
      </c>
      <c r="K1113" s="4">
        <f t="shared" si="69"/>
        <v>245.52900010000002</v>
      </c>
      <c r="L1113" s="4">
        <f t="shared" si="67"/>
        <v>244.32980069999994</v>
      </c>
      <c r="M1113" s="10">
        <f t="shared" si="66"/>
        <v>2.7637814208582023E-2</v>
      </c>
    </row>
    <row r="1114" spans="1:13" x14ac:dyDescent="0.3">
      <c r="A1114" s="1">
        <v>41969</v>
      </c>
      <c r="B1114" s="4">
        <v>248.33999600000001</v>
      </c>
      <c r="C1114" s="4">
        <v>249</v>
      </c>
      <c r="D1114" s="4">
        <v>246.60000600000001</v>
      </c>
      <c r="E1114" s="4">
        <v>248.44000199999999</v>
      </c>
      <c r="F1114" s="4">
        <v>248.44000199999999</v>
      </c>
      <c r="G1114" s="3">
        <v>1981200</v>
      </c>
      <c r="H1114" s="4">
        <f>ROUND(tblstock[[#This Row],[Volume]]/1000000,1)</f>
        <v>2</v>
      </c>
      <c r="I1114" s="8">
        <f t="shared" si="68"/>
        <v>1.4108025540859742E-3</v>
      </c>
      <c r="J1114" s="8">
        <f>J1113*(1+tblstock[[#This Row],[DailyReturns]])</f>
        <v>10.399330782726308</v>
      </c>
      <c r="K1114" s="4">
        <f t="shared" si="69"/>
        <v>246.04599990000003</v>
      </c>
      <c r="L1114" s="4">
        <f t="shared" si="67"/>
        <v>244.07100063999991</v>
      </c>
      <c r="M1114" s="10">
        <f t="shared" si="66"/>
        <v>2.7596428553155982E-2</v>
      </c>
    </row>
    <row r="1115" spans="1:13" x14ac:dyDescent="0.3">
      <c r="A1115" s="1">
        <v>41971</v>
      </c>
      <c r="B1115" s="4">
        <v>245.35000600000001</v>
      </c>
      <c r="C1115" s="4">
        <v>246.69000199999999</v>
      </c>
      <c r="D1115" s="4">
        <v>242.520004</v>
      </c>
      <c r="E1115" s="4">
        <v>244.520004</v>
      </c>
      <c r="F1115" s="4">
        <v>244.520004</v>
      </c>
      <c r="G1115" s="3">
        <v>2119700</v>
      </c>
      <c r="H1115" s="4">
        <f>ROUND(tblstock[[#This Row],[Volume]]/1000000,1)</f>
        <v>2.1</v>
      </c>
      <c r="I1115" s="8">
        <f t="shared" si="68"/>
        <v>-1.5778449398015995E-2</v>
      </c>
      <c r="J1115" s="8">
        <f>J1114*(1+tblstock[[#This Row],[DailyReturns]])</f>
        <v>10.235245468197832</v>
      </c>
      <c r="K1115" s="4">
        <f t="shared" si="69"/>
        <v>246.3389999</v>
      </c>
      <c r="L1115" s="4">
        <f t="shared" si="67"/>
        <v>243.68500057999989</v>
      </c>
      <c r="M1115" s="10">
        <f t="shared" si="66"/>
        <v>2.7622603069005894E-2</v>
      </c>
    </row>
    <row r="1116" spans="1:13" x14ac:dyDescent="0.3">
      <c r="A1116" s="1">
        <v>41974</v>
      </c>
      <c r="B1116" s="4">
        <v>241.16000399999999</v>
      </c>
      <c r="C1116" s="4">
        <v>242.470001</v>
      </c>
      <c r="D1116" s="4">
        <v>229.009995</v>
      </c>
      <c r="E1116" s="4">
        <v>231.63999899999999</v>
      </c>
      <c r="F1116" s="4">
        <v>231.63999899999999</v>
      </c>
      <c r="G1116" s="3">
        <v>8619400</v>
      </c>
      <c r="H1116" s="4">
        <f>ROUND(tblstock[[#This Row],[Volume]]/1000000,1)</f>
        <v>8.6</v>
      </c>
      <c r="I1116" s="8">
        <f t="shared" si="68"/>
        <v>-5.2674647428845991E-2</v>
      </c>
      <c r="J1116" s="8">
        <f>J1115*(1+tblstock[[#This Row],[DailyReturns]])</f>
        <v>9.6961075218128165</v>
      </c>
      <c r="K1116" s="4">
        <f t="shared" si="69"/>
        <v>245.83600000000001</v>
      </c>
      <c r="L1116" s="4">
        <f t="shared" si="67"/>
        <v>243.13140041999992</v>
      </c>
      <c r="M1116" s="10">
        <f t="shared" si="66"/>
        <v>2.9365290109666174E-2</v>
      </c>
    </row>
    <row r="1117" spans="1:13" x14ac:dyDescent="0.3">
      <c r="A1117" s="1">
        <v>41975</v>
      </c>
      <c r="B1117" s="4">
        <v>234.570007</v>
      </c>
      <c r="C1117" s="4">
        <v>234.88000500000001</v>
      </c>
      <c r="D1117" s="4">
        <v>228</v>
      </c>
      <c r="E1117" s="4">
        <v>231.429993</v>
      </c>
      <c r="F1117" s="4">
        <v>231.429993</v>
      </c>
      <c r="G1117" s="3">
        <v>5887000</v>
      </c>
      <c r="H1117" s="4">
        <f>ROUND(tblstock[[#This Row],[Volume]]/1000000,1)</f>
        <v>5.9</v>
      </c>
      <c r="I1117" s="8">
        <f t="shared" si="68"/>
        <v>-9.066050807572004E-4</v>
      </c>
      <c r="J1117" s="8">
        <f>J1116*(1+tblstock[[#This Row],[DailyReturns]])</f>
        <v>9.6873169814699729</v>
      </c>
      <c r="K1117" s="4">
        <f t="shared" si="69"/>
        <v>245.27799984999996</v>
      </c>
      <c r="L1117" s="4">
        <f t="shared" si="67"/>
        <v>242.75940029999995</v>
      </c>
      <c r="M1117" s="10">
        <f t="shared" si="66"/>
        <v>2.9280274031316698E-2</v>
      </c>
    </row>
    <row r="1118" spans="1:13" x14ac:dyDescent="0.3">
      <c r="A1118" s="1">
        <v>41976</v>
      </c>
      <c r="B1118" s="4">
        <v>226.25</v>
      </c>
      <c r="C1118" s="4">
        <v>229.720001</v>
      </c>
      <c r="D1118" s="4">
        <v>225.5</v>
      </c>
      <c r="E1118" s="4">
        <v>229.300003</v>
      </c>
      <c r="F1118" s="4">
        <v>229.300003</v>
      </c>
      <c r="G1118" s="3">
        <v>5307700</v>
      </c>
      <c r="H1118" s="4">
        <f>ROUND(tblstock[[#This Row],[Volume]]/1000000,1)</f>
        <v>5.3</v>
      </c>
      <c r="I1118" s="8">
        <f t="shared" si="68"/>
        <v>-9.2036039598376185E-3</v>
      </c>
      <c r="J1118" s="8">
        <f>J1117*(1+tblstock[[#This Row],[DailyReturns]])</f>
        <v>9.5981587525391134</v>
      </c>
      <c r="K1118" s="4">
        <f t="shared" si="69"/>
        <v>244.79650035</v>
      </c>
      <c r="L1118" s="4">
        <f t="shared" si="67"/>
        <v>242.33720027999993</v>
      </c>
      <c r="M1118" s="10">
        <f t="shared" si="66"/>
        <v>2.9075560643052299E-2</v>
      </c>
    </row>
    <row r="1119" spans="1:13" x14ac:dyDescent="0.3">
      <c r="A1119" s="1">
        <v>41977</v>
      </c>
      <c r="B1119" s="4">
        <v>228.60000600000001</v>
      </c>
      <c r="C1119" s="4">
        <v>230.89999399999999</v>
      </c>
      <c r="D1119" s="4">
        <v>227.80999800000001</v>
      </c>
      <c r="E1119" s="4">
        <v>228.279999</v>
      </c>
      <c r="F1119" s="4">
        <v>228.279999</v>
      </c>
      <c r="G1119" s="3">
        <v>3855600</v>
      </c>
      <c r="H1119" s="4">
        <f>ROUND(tblstock[[#This Row],[Volume]]/1000000,1)</f>
        <v>3.9</v>
      </c>
      <c r="I1119" s="8">
        <f t="shared" si="68"/>
        <v>-4.4483383630832315E-3</v>
      </c>
      <c r="J1119" s="8">
        <f>J1118*(1+tblstock[[#This Row],[DailyReturns]])</f>
        <v>9.5554628947452311</v>
      </c>
      <c r="K1119" s="4">
        <f t="shared" si="69"/>
        <v>244.66200025000003</v>
      </c>
      <c r="L1119" s="4">
        <f t="shared" si="67"/>
        <v>241.86000027999987</v>
      </c>
      <c r="M1119" s="10">
        <f t="shared" si="66"/>
        <v>2.8903804859362416E-2</v>
      </c>
    </row>
    <row r="1120" spans="1:13" x14ac:dyDescent="0.3">
      <c r="A1120" s="1">
        <v>41978</v>
      </c>
      <c r="B1120" s="4">
        <v>228.66999799999999</v>
      </c>
      <c r="C1120" s="4">
        <v>229.38999899999999</v>
      </c>
      <c r="D1120" s="4">
        <v>222.259995</v>
      </c>
      <c r="E1120" s="4">
        <v>223.71000699999999</v>
      </c>
      <c r="F1120" s="4">
        <v>223.71000699999999</v>
      </c>
      <c r="G1120" s="3">
        <v>6063600</v>
      </c>
      <c r="H1120" s="4">
        <f>ROUND(tblstock[[#This Row],[Volume]]/1000000,1)</f>
        <v>6.1</v>
      </c>
      <c r="I1120" s="8">
        <f t="shared" si="68"/>
        <v>-2.0019239618097307E-2</v>
      </c>
      <c r="J1120" s="8">
        <f>J1119*(1+tblstock[[#This Row],[DailyReturns]])</f>
        <v>9.3641697933934882</v>
      </c>
      <c r="K1120" s="4">
        <f t="shared" si="69"/>
        <v>243.78650055000003</v>
      </c>
      <c r="L1120" s="4">
        <f t="shared" si="67"/>
        <v>241.39520047999994</v>
      </c>
      <c r="M1120" s="10">
        <f t="shared" ref="M1120:M1183" si="70">_xlfn.STDEV.P(I1091:I1120)</f>
        <v>2.8917504221933159E-2</v>
      </c>
    </row>
    <row r="1121" spans="1:13" x14ac:dyDescent="0.3">
      <c r="A1121" s="1">
        <v>41981</v>
      </c>
      <c r="B1121" s="4">
        <v>221.53999300000001</v>
      </c>
      <c r="C1121" s="4">
        <v>224.86000100000001</v>
      </c>
      <c r="D1121" s="4">
        <v>212.33999600000001</v>
      </c>
      <c r="E1121" s="4">
        <v>214.36000100000001</v>
      </c>
      <c r="F1121" s="4">
        <v>214.36000100000001</v>
      </c>
      <c r="G1121" s="3">
        <v>9225600</v>
      </c>
      <c r="H1121" s="4">
        <f>ROUND(tblstock[[#This Row],[Volume]]/1000000,1)</f>
        <v>9.1999999999999993</v>
      </c>
      <c r="I1121" s="8">
        <f t="shared" si="68"/>
        <v>-4.1795206774098308E-2</v>
      </c>
      <c r="J1121" s="8">
        <f>J1120*(1+tblstock[[#This Row],[DailyReturns]])</f>
        <v>8.9727923806108425</v>
      </c>
      <c r="K1121" s="4">
        <f t="shared" si="69"/>
        <v>242.49450074999999</v>
      </c>
      <c r="L1121" s="4">
        <f t="shared" si="67"/>
        <v>240.75040037999992</v>
      </c>
      <c r="M1121" s="10">
        <f t="shared" si="70"/>
        <v>2.9816274558570374E-2</v>
      </c>
    </row>
    <row r="1122" spans="1:13" x14ac:dyDescent="0.3">
      <c r="A1122" s="1">
        <v>41982</v>
      </c>
      <c r="B1122" s="4">
        <v>209.33999600000001</v>
      </c>
      <c r="C1122" s="4">
        <v>217.729996</v>
      </c>
      <c r="D1122" s="4">
        <v>204.270004</v>
      </c>
      <c r="E1122" s="4">
        <v>216.88999899999999</v>
      </c>
      <c r="F1122" s="4">
        <v>216.88999899999999</v>
      </c>
      <c r="G1122" s="3">
        <v>9431500</v>
      </c>
      <c r="H1122" s="4">
        <f>ROUND(tblstock[[#This Row],[Volume]]/1000000,1)</f>
        <v>9.4</v>
      </c>
      <c r="I1122" s="8">
        <f t="shared" si="68"/>
        <v>1.1802565722137582E-2</v>
      </c>
      <c r="J1122" s="8">
        <f>J1121*(1+tblstock[[#This Row],[DailyReturns]])</f>
        <v>9.0786943523940984</v>
      </c>
      <c r="K1122" s="4">
        <f t="shared" si="69"/>
        <v>241.24250105000002</v>
      </c>
      <c r="L1122" s="4">
        <f t="shared" si="67"/>
        <v>240.1830004599999</v>
      </c>
      <c r="M1122" s="10">
        <f t="shared" si="70"/>
        <v>2.8100981535574096E-2</v>
      </c>
    </row>
    <row r="1123" spans="1:13" x14ac:dyDescent="0.3">
      <c r="A1123" s="1">
        <v>41983</v>
      </c>
      <c r="B1123" s="4">
        <v>214.13000500000001</v>
      </c>
      <c r="C1123" s="4">
        <v>216.770004</v>
      </c>
      <c r="D1123" s="4">
        <v>207.699997</v>
      </c>
      <c r="E1123" s="4">
        <v>209.83999600000001</v>
      </c>
      <c r="F1123" s="4">
        <v>209.83999600000001</v>
      </c>
      <c r="G1123" s="3">
        <v>7314100</v>
      </c>
      <c r="H1123" s="4">
        <f>ROUND(tblstock[[#This Row],[Volume]]/1000000,1)</f>
        <v>7.3</v>
      </c>
      <c r="I1123" s="8">
        <f t="shared" si="68"/>
        <v>-3.250497041129119E-2</v>
      </c>
      <c r="J1123" s="8">
        <f>J1122*(1+tblstock[[#This Row],[DailyReturns]])</f>
        <v>8.7835916610963718</v>
      </c>
      <c r="K1123" s="4">
        <f t="shared" si="69"/>
        <v>239.18050074999996</v>
      </c>
      <c r="L1123" s="4">
        <f t="shared" si="67"/>
        <v>239.52620051999986</v>
      </c>
      <c r="M1123" s="10">
        <f t="shared" si="70"/>
        <v>2.2402450102341577E-2</v>
      </c>
    </row>
    <row r="1124" spans="1:13" x14ac:dyDescent="0.3">
      <c r="A1124" s="1">
        <v>41984</v>
      </c>
      <c r="B1124" s="4">
        <v>210.529999</v>
      </c>
      <c r="C1124" s="4">
        <v>215.429993</v>
      </c>
      <c r="D1124" s="4">
        <v>208.229996</v>
      </c>
      <c r="E1124" s="4">
        <v>208.88000500000001</v>
      </c>
      <c r="F1124" s="4">
        <v>208.88000500000001</v>
      </c>
      <c r="G1124" s="3">
        <v>6694400</v>
      </c>
      <c r="H1124" s="4">
        <f>ROUND(tblstock[[#This Row],[Volume]]/1000000,1)</f>
        <v>6.7</v>
      </c>
      <c r="I1124" s="8">
        <f t="shared" si="68"/>
        <v>-4.574871417744414E-3</v>
      </c>
      <c r="J1124" s="8">
        <f>J1123*(1+tblstock[[#This Row],[DailyReturns]])</f>
        <v>8.7434078586608841</v>
      </c>
      <c r="K1124" s="4">
        <f t="shared" si="69"/>
        <v>237.16950069999999</v>
      </c>
      <c r="L1124" s="4">
        <f t="shared" si="67"/>
        <v>238.8990005199999</v>
      </c>
      <c r="M1124" s="10">
        <f t="shared" si="70"/>
        <v>2.2237024055191429E-2</v>
      </c>
    </row>
    <row r="1125" spans="1:13" x14ac:dyDescent="0.3">
      <c r="A1125" s="1">
        <v>41985</v>
      </c>
      <c r="B1125" s="4">
        <v>204.820007</v>
      </c>
      <c r="C1125" s="4">
        <v>211.679993</v>
      </c>
      <c r="D1125" s="4">
        <v>204.5</v>
      </c>
      <c r="E1125" s="4">
        <v>207</v>
      </c>
      <c r="F1125" s="4">
        <v>207</v>
      </c>
      <c r="G1125" s="3">
        <v>7173800</v>
      </c>
      <c r="H1125" s="4">
        <f>ROUND(tblstock[[#This Row],[Volume]]/1000000,1)</f>
        <v>7.2</v>
      </c>
      <c r="I1125" s="8">
        <f t="shared" si="68"/>
        <v>-9.0004067167655001E-3</v>
      </c>
      <c r="J1125" s="8">
        <f>J1124*(1+tblstock[[#This Row],[DailyReturns]])</f>
        <v>8.664713631842373</v>
      </c>
      <c r="K1125" s="4">
        <f t="shared" si="69"/>
        <v>234.93450085000001</v>
      </c>
      <c r="L1125" s="4">
        <f t="shared" si="67"/>
        <v>238.01060055999994</v>
      </c>
      <c r="M1125" s="10">
        <f t="shared" si="70"/>
        <v>2.2220491685707788E-2</v>
      </c>
    </row>
    <row r="1126" spans="1:13" x14ac:dyDescent="0.3">
      <c r="A1126" s="1">
        <v>41988</v>
      </c>
      <c r="B1126" s="4">
        <v>209.28999300000001</v>
      </c>
      <c r="C1126" s="4">
        <v>209.800003</v>
      </c>
      <c r="D1126" s="4">
        <v>202.66999799999999</v>
      </c>
      <c r="E1126" s="4">
        <v>204.03999300000001</v>
      </c>
      <c r="F1126" s="4">
        <v>204.03999300000001</v>
      </c>
      <c r="G1126" s="3">
        <v>5218300</v>
      </c>
      <c r="H1126" s="4">
        <f>ROUND(tblstock[[#This Row],[Volume]]/1000000,1)</f>
        <v>5.2</v>
      </c>
      <c r="I1126" s="8">
        <f t="shared" si="68"/>
        <v>-1.4299550724637634E-2</v>
      </c>
      <c r="J1126" s="8">
        <f>J1125*(1+tblstock[[#This Row],[DailyReturns]])</f>
        <v>8.5408121197493845</v>
      </c>
      <c r="K1126" s="4">
        <f t="shared" si="69"/>
        <v>232.20250085000004</v>
      </c>
      <c r="L1126" s="4">
        <f t="shared" si="67"/>
        <v>236.98720027999991</v>
      </c>
      <c r="M1126" s="10">
        <f t="shared" si="70"/>
        <v>2.205135278952677E-2</v>
      </c>
    </row>
    <row r="1127" spans="1:13" x14ac:dyDescent="0.3">
      <c r="A1127" s="1">
        <v>41989</v>
      </c>
      <c r="B1127" s="4">
        <v>200.88999899999999</v>
      </c>
      <c r="C1127" s="4">
        <v>203.679993</v>
      </c>
      <c r="D1127" s="4">
        <v>195.36999499999999</v>
      </c>
      <c r="E1127" s="4">
        <v>197.80999800000001</v>
      </c>
      <c r="F1127" s="4">
        <v>197.80999800000001</v>
      </c>
      <c r="G1127" s="3">
        <v>8426100</v>
      </c>
      <c r="H1127" s="4">
        <f>ROUND(tblstock[[#This Row],[Volume]]/1000000,1)</f>
        <v>8.4</v>
      </c>
      <c r="I1127" s="8">
        <f t="shared" si="68"/>
        <v>-3.0533205321174473E-2</v>
      </c>
      <c r="J1127" s="8">
        <f>J1126*(1+tblstock[[#This Row],[DailyReturns]])</f>
        <v>8.2800337496875009</v>
      </c>
      <c r="K1127" s="4">
        <f t="shared" si="69"/>
        <v>229.39400095000002</v>
      </c>
      <c r="L1127" s="4">
        <f t="shared" si="67"/>
        <v>235.73100033999992</v>
      </c>
      <c r="M1127" s="10">
        <f t="shared" si="70"/>
        <v>2.2434350210587851E-2</v>
      </c>
    </row>
    <row r="1128" spans="1:13" x14ac:dyDescent="0.3">
      <c r="A1128" s="1">
        <v>41990</v>
      </c>
      <c r="B1128" s="4">
        <v>193.05999800000001</v>
      </c>
      <c r="C1128" s="4">
        <v>206.64999399999999</v>
      </c>
      <c r="D1128" s="4">
        <v>192.64999399999999</v>
      </c>
      <c r="E1128" s="4">
        <v>205.820007</v>
      </c>
      <c r="F1128" s="4">
        <v>205.820007</v>
      </c>
      <c r="G1128" s="3">
        <v>7367800</v>
      </c>
      <c r="H1128" s="4">
        <f>ROUND(tblstock[[#This Row],[Volume]]/1000000,1)</f>
        <v>7.4</v>
      </c>
      <c r="I1128" s="8">
        <f t="shared" si="68"/>
        <v>4.0493448667847397E-2</v>
      </c>
      <c r="J1128" s="8">
        <f>J1127*(1+tblstock[[#This Row],[DailyReturns]])</f>
        <v>8.6153208712985165</v>
      </c>
      <c r="K1128" s="4">
        <f t="shared" si="69"/>
        <v>226.8000007</v>
      </c>
      <c r="L1128" s="4">
        <f t="shared" si="67"/>
        <v>234.65600033999996</v>
      </c>
      <c r="M1128" s="10">
        <f t="shared" si="70"/>
        <v>2.3898117926091051E-2</v>
      </c>
    </row>
    <row r="1129" spans="1:13" x14ac:dyDescent="0.3">
      <c r="A1129" s="1">
        <v>41991</v>
      </c>
      <c r="B1129" s="4">
        <v>212.38000500000001</v>
      </c>
      <c r="C1129" s="4">
        <v>218.44000199999999</v>
      </c>
      <c r="D1129" s="4">
        <v>211.800003</v>
      </c>
      <c r="E1129" s="4">
        <v>218.259995</v>
      </c>
      <c r="F1129" s="4">
        <v>218.259995</v>
      </c>
      <c r="G1129" s="3">
        <v>7483300</v>
      </c>
      <c r="H1129" s="4">
        <f>ROUND(tblstock[[#This Row],[Volume]]/1000000,1)</f>
        <v>7.5</v>
      </c>
      <c r="I1129" s="8">
        <f t="shared" si="68"/>
        <v>6.0441101821554204E-2</v>
      </c>
      <c r="J1129" s="8">
        <f>J1128*(1+tblstock[[#This Row],[DailyReturns]])</f>
        <v>9.1360403573060314</v>
      </c>
      <c r="K1129" s="4">
        <f t="shared" si="69"/>
        <v>225.32600020000004</v>
      </c>
      <c r="L1129" s="4">
        <f t="shared" si="67"/>
        <v>233.83560025999992</v>
      </c>
      <c r="M1129" s="10">
        <f t="shared" si="70"/>
        <v>2.5987297538937588E-2</v>
      </c>
    </row>
    <row r="1130" spans="1:13" x14ac:dyDescent="0.3">
      <c r="A1130" s="1">
        <v>41992</v>
      </c>
      <c r="B1130" s="4">
        <v>220.19000199999999</v>
      </c>
      <c r="C1130" s="4">
        <v>220.39999399999999</v>
      </c>
      <c r="D1130" s="4">
        <v>214.5</v>
      </c>
      <c r="E1130" s="4">
        <v>219.28999300000001</v>
      </c>
      <c r="F1130" s="4">
        <v>219.28999300000001</v>
      </c>
      <c r="G1130" s="3">
        <v>6910500</v>
      </c>
      <c r="H1130" s="4">
        <f>ROUND(tblstock[[#This Row],[Volume]]/1000000,1)</f>
        <v>6.9</v>
      </c>
      <c r="I1130" s="8">
        <f t="shared" si="68"/>
        <v>4.7191332520648424E-3</v>
      </c>
      <c r="J1130" s="8">
        <f>J1129*(1+tblstock[[#This Row],[DailyReturns]])</f>
        <v>9.1791545491484001</v>
      </c>
      <c r="K1130" s="4">
        <f t="shared" si="69"/>
        <v>223.85499950000002</v>
      </c>
      <c r="L1130" s="4">
        <f t="shared" si="67"/>
        <v>233.08119991999996</v>
      </c>
      <c r="M1130" s="10">
        <f t="shared" si="70"/>
        <v>2.4588479718980545E-2</v>
      </c>
    </row>
    <row r="1131" spans="1:13" x14ac:dyDescent="0.3">
      <c r="A1131" s="1">
        <v>41995</v>
      </c>
      <c r="B1131" s="4">
        <v>220</v>
      </c>
      <c r="C1131" s="4">
        <v>224.05999800000001</v>
      </c>
      <c r="D1131" s="4">
        <v>218.259995</v>
      </c>
      <c r="E1131" s="4">
        <v>222.60000600000001</v>
      </c>
      <c r="F1131" s="4">
        <v>222.60000600000001</v>
      </c>
      <c r="G1131" s="3">
        <v>4799400</v>
      </c>
      <c r="H1131" s="4">
        <f>ROUND(tblstock[[#This Row],[Volume]]/1000000,1)</f>
        <v>4.8</v>
      </c>
      <c r="I1131" s="8">
        <f t="shared" si="68"/>
        <v>1.5094227304754383E-2</v>
      </c>
      <c r="J1131" s="8">
        <f>J1130*(1+tblstock[[#This Row],[DailyReturns]])</f>
        <v>9.3177067943787151</v>
      </c>
      <c r="K1131" s="4">
        <f t="shared" si="69"/>
        <v>222.84599985</v>
      </c>
      <c r="L1131" s="4">
        <f t="shared" si="67"/>
        <v>232.79499996000001</v>
      </c>
      <c r="M1131" s="10">
        <f t="shared" si="70"/>
        <v>2.4796665236579751E-2</v>
      </c>
    </row>
    <row r="1132" spans="1:13" x14ac:dyDescent="0.3">
      <c r="A1132" s="1">
        <v>41996</v>
      </c>
      <c r="B1132" s="4">
        <v>223.80999800000001</v>
      </c>
      <c r="C1132" s="4">
        <v>224.320007</v>
      </c>
      <c r="D1132" s="4">
        <v>219.520004</v>
      </c>
      <c r="E1132" s="4">
        <v>220.970001</v>
      </c>
      <c r="F1132" s="4">
        <v>220.970001</v>
      </c>
      <c r="G1132" s="3">
        <v>4505700</v>
      </c>
      <c r="H1132" s="4">
        <f>ROUND(tblstock[[#This Row],[Volume]]/1000000,1)</f>
        <v>4.5</v>
      </c>
      <c r="I1132" s="8">
        <f t="shared" si="68"/>
        <v>-7.3225739266153085E-3</v>
      </c>
      <c r="J1132" s="8">
        <f>J1131*(1+tblstock[[#This Row],[DailyReturns]])</f>
        <v>9.2494771975503518</v>
      </c>
      <c r="K1132" s="4">
        <f t="shared" si="69"/>
        <v>221.55849984999995</v>
      </c>
      <c r="L1132" s="4">
        <f t="shared" si="67"/>
        <v>232.72260006000005</v>
      </c>
      <c r="M1132" s="10">
        <f t="shared" si="70"/>
        <v>2.4749598278892931E-2</v>
      </c>
    </row>
    <row r="1133" spans="1:13" x14ac:dyDescent="0.3">
      <c r="A1133" s="1">
        <v>41997</v>
      </c>
      <c r="B1133" s="4">
        <v>219.770004</v>
      </c>
      <c r="C1133" s="4">
        <v>222.5</v>
      </c>
      <c r="D1133" s="4">
        <v>219.25</v>
      </c>
      <c r="E1133" s="4">
        <v>222.259995</v>
      </c>
      <c r="F1133" s="4">
        <v>222.259995</v>
      </c>
      <c r="G1133" s="3">
        <v>1332200</v>
      </c>
      <c r="H1133" s="4">
        <f>ROUND(tblstock[[#This Row],[Volume]]/1000000,1)</f>
        <v>1.3</v>
      </c>
      <c r="I1133" s="8">
        <f t="shared" si="68"/>
        <v>5.8378693676161371E-3</v>
      </c>
      <c r="J1133" s="8">
        <f>J1132*(1+tblstock[[#This Row],[DailyReturns]])</f>
        <v>9.3034744371483953</v>
      </c>
      <c r="K1133" s="4">
        <f t="shared" si="69"/>
        <v>220.26699980000004</v>
      </c>
      <c r="L1133" s="4">
        <f t="shared" si="67"/>
        <v>232.62660000000002</v>
      </c>
      <c r="M1133" s="10">
        <f t="shared" si="70"/>
        <v>2.3644917011682007E-2</v>
      </c>
    </row>
    <row r="1134" spans="1:13" x14ac:dyDescent="0.3">
      <c r="A1134" s="1">
        <v>41999</v>
      </c>
      <c r="B1134" s="4">
        <v>221.509995</v>
      </c>
      <c r="C1134" s="4">
        <v>228.5</v>
      </c>
      <c r="D1134" s="4">
        <v>221.5</v>
      </c>
      <c r="E1134" s="4">
        <v>227.820007</v>
      </c>
      <c r="F1134" s="4">
        <v>227.820007</v>
      </c>
      <c r="G1134" s="3">
        <v>3327000</v>
      </c>
      <c r="H1134" s="4">
        <f>ROUND(tblstock[[#This Row],[Volume]]/1000000,1)</f>
        <v>3.3</v>
      </c>
      <c r="I1134" s="8">
        <f t="shared" si="68"/>
        <v>2.5015801876536532E-2</v>
      </c>
      <c r="J1134" s="8">
        <f>J1133*(1+tblstock[[#This Row],[DailyReturns]])</f>
        <v>9.5362083104315207</v>
      </c>
      <c r="K1134" s="4">
        <f t="shared" si="69"/>
        <v>219.23600005000003</v>
      </c>
      <c r="L1134" s="4">
        <f t="shared" si="67"/>
        <v>232.58900020000004</v>
      </c>
      <c r="M1134" s="10">
        <f t="shared" si="70"/>
        <v>2.4185735295241283E-2</v>
      </c>
    </row>
    <row r="1135" spans="1:13" x14ac:dyDescent="0.3">
      <c r="A1135" s="1">
        <v>42002</v>
      </c>
      <c r="B1135" s="4">
        <v>226.89999399999999</v>
      </c>
      <c r="C1135" s="4">
        <v>227.91000399999999</v>
      </c>
      <c r="D1135" s="4">
        <v>224.020004</v>
      </c>
      <c r="E1135" s="4">
        <v>225.71000699999999</v>
      </c>
      <c r="F1135" s="4">
        <v>225.71000699999999</v>
      </c>
      <c r="G1135" s="3">
        <v>2802500</v>
      </c>
      <c r="H1135" s="4">
        <f>ROUND(tblstock[[#This Row],[Volume]]/1000000,1)</f>
        <v>2.8</v>
      </c>
      <c r="I1135" s="8">
        <f t="shared" si="68"/>
        <v>-9.2616975470464873E-3</v>
      </c>
      <c r="J1135" s="8">
        <f>J1134*(1+tblstock[[#This Row],[DailyReturns]])</f>
        <v>9.4478868333146728</v>
      </c>
      <c r="K1135" s="4">
        <f t="shared" si="69"/>
        <v>218.29550019999996</v>
      </c>
      <c r="L1135" s="4">
        <f t="shared" si="67"/>
        <v>232.57620022000003</v>
      </c>
      <c r="M1135" s="10">
        <f t="shared" si="70"/>
        <v>2.4087903512581669E-2</v>
      </c>
    </row>
    <row r="1136" spans="1:13" x14ac:dyDescent="0.3">
      <c r="A1136" s="1">
        <v>42003</v>
      </c>
      <c r="B1136" s="4">
        <v>223.990005</v>
      </c>
      <c r="C1136" s="4">
        <v>225.64999399999999</v>
      </c>
      <c r="D1136" s="4">
        <v>221.39999399999999</v>
      </c>
      <c r="E1136" s="4">
        <v>222.229996</v>
      </c>
      <c r="F1136" s="4">
        <v>222.229996</v>
      </c>
      <c r="G1136" s="3">
        <v>2903200</v>
      </c>
      <c r="H1136" s="4">
        <f>ROUND(tblstock[[#This Row],[Volume]]/1000000,1)</f>
        <v>2.9</v>
      </c>
      <c r="I1136" s="8">
        <f t="shared" si="68"/>
        <v>-1.5418062523032001E-2</v>
      </c>
      <c r="J1136" s="8">
        <f>J1135*(1+tblstock[[#This Row],[DailyReturns]])</f>
        <v>9.302218723408096</v>
      </c>
      <c r="K1136" s="4">
        <f t="shared" si="69"/>
        <v>217.82500004999997</v>
      </c>
      <c r="L1136" s="4">
        <f t="shared" si="67"/>
        <v>232.47120022000007</v>
      </c>
      <c r="M1136" s="10">
        <f t="shared" si="70"/>
        <v>2.3470193368747276E-2</v>
      </c>
    </row>
    <row r="1137" spans="1:13" x14ac:dyDescent="0.3">
      <c r="A1137" s="1">
        <v>42004</v>
      </c>
      <c r="B1137" s="4">
        <v>223.08999600000001</v>
      </c>
      <c r="C1137" s="4">
        <v>225.679993</v>
      </c>
      <c r="D1137" s="4">
        <v>222.25</v>
      </c>
      <c r="E1137" s="4">
        <v>222.41000399999999</v>
      </c>
      <c r="F1137" s="4">
        <v>222.41000399999999</v>
      </c>
      <c r="G1137" s="3">
        <v>2297500</v>
      </c>
      <c r="H1137" s="4">
        <f>ROUND(tblstock[[#This Row],[Volume]]/1000000,1)</f>
        <v>2.2999999999999998</v>
      </c>
      <c r="I1137" s="8">
        <f t="shared" si="68"/>
        <v>8.1000766431182686E-4</v>
      </c>
      <c r="J1137" s="8">
        <f>J1136*(1+tblstock[[#This Row],[DailyReturns]])</f>
        <v>9.3097535918691623</v>
      </c>
      <c r="K1137" s="4">
        <f t="shared" si="69"/>
        <v>217.37400059999999</v>
      </c>
      <c r="L1137" s="4">
        <f t="shared" si="67"/>
        <v>232.31000028000008</v>
      </c>
      <c r="M1137" s="10">
        <f t="shared" si="70"/>
        <v>2.3356137165473984E-2</v>
      </c>
    </row>
    <row r="1138" spans="1:13" x14ac:dyDescent="0.3">
      <c r="A1138" s="1">
        <v>42006</v>
      </c>
      <c r="B1138" s="4">
        <v>222.86999499999999</v>
      </c>
      <c r="C1138" s="4">
        <v>223.25</v>
      </c>
      <c r="D1138" s="4">
        <v>213.259995</v>
      </c>
      <c r="E1138" s="4">
        <v>219.30999800000001</v>
      </c>
      <c r="F1138" s="4">
        <v>219.30999800000001</v>
      </c>
      <c r="G1138" s="3">
        <v>4764400</v>
      </c>
      <c r="H1138" s="4">
        <f>ROUND(tblstock[[#This Row],[Volume]]/1000000,1)</f>
        <v>4.8</v>
      </c>
      <c r="I1138" s="8">
        <f t="shared" si="68"/>
        <v>-1.3938248928766618E-2</v>
      </c>
      <c r="J1138" s="8">
        <f>J1137*(1+tblstock[[#This Row],[DailyReturns]])</f>
        <v>9.1799919288402112</v>
      </c>
      <c r="K1138" s="4">
        <f t="shared" si="69"/>
        <v>216.87450034999998</v>
      </c>
      <c r="L1138" s="4">
        <f t="shared" si="67"/>
        <v>231.9894003200001</v>
      </c>
      <c r="M1138" s="10">
        <f t="shared" si="70"/>
        <v>2.3152373093833591E-2</v>
      </c>
    </row>
    <row r="1139" spans="1:13" x14ac:dyDescent="0.3">
      <c r="A1139" s="1">
        <v>42009</v>
      </c>
      <c r="B1139" s="4">
        <v>214.550003</v>
      </c>
      <c r="C1139" s="4">
        <v>216.5</v>
      </c>
      <c r="D1139" s="4">
        <v>207.16000399999999</v>
      </c>
      <c r="E1139" s="4">
        <v>210.08999600000001</v>
      </c>
      <c r="F1139" s="4">
        <v>210.08999600000001</v>
      </c>
      <c r="G1139" s="3">
        <v>5368500</v>
      </c>
      <c r="H1139" s="4">
        <f>ROUND(tblstock[[#This Row],[Volume]]/1000000,1)</f>
        <v>5.4</v>
      </c>
      <c r="I1139" s="8">
        <f t="shared" si="68"/>
        <v>-4.2040956108166092E-2</v>
      </c>
      <c r="J1139" s="8">
        <f>J1138*(1+tblstock[[#This Row],[DailyReturns]])</f>
        <v>8.7940562910865214</v>
      </c>
      <c r="K1139" s="4">
        <f t="shared" si="69"/>
        <v>215.96500019999999</v>
      </c>
      <c r="L1139" s="4">
        <f t="shared" si="67"/>
        <v>231.56920012000006</v>
      </c>
      <c r="M1139" s="10">
        <f t="shared" si="70"/>
        <v>2.3323578346748385E-2</v>
      </c>
    </row>
    <row r="1140" spans="1:13" x14ac:dyDescent="0.3">
      <c r="A1140" s="1">
        <v>42010</v>
      </c>
      <c r="B1140" s="4">
        <v>210.05999800000001</v>
      </c>
      <c r="C1140" s="4">
        <v>214.199997</v>
      </c>
      <c r="D1140" s="4">
        <v>204.21000699999999</v>
      </c>
      <c r="E1140" s="4">
        <v>211.279999</v>
      </c>
      <c r="F1140" s="4">
        <v>211.279999</v>
      </c>
      <c r="G1140" s="3">
        <v>6261900</v>
      </c>
      <c r="H1140" s="4">
        <f>ROUND(tblstock[[#This Row],[Volume]]/1000000,1)</f>
        <v>6.3</v>
      </c>
      <c r="I1140" s="8">
        <f t="shared" si="68"/>
        <v>5.6642535230472853E-3</v>
      </c>
      <c r="J1140" s="8">
        <f>J1139*(1+tblstock[[#This Row],[DailyReturns]])</f>
        <v>8.8438680554151841</v>
      </c>
      <c r="K1140" s="4">
        <f t="shared" si="69"/>
        <v>215.34349980000002</v>
      </c>
      <c r="L1140" s="4">
        <f t="shared" ref="L1140:L1203" si="71">AVERAGE(E1091:E1140)</f>
        <v>231.08900024000005</v>
      </c>
      <c r="M1140" s="10">
        <f t="shared" si="70"/>
        <v>2.3348480949764026E-2</v>
      </c>
    </row>
    <row r="1141" spans="1:13" x14ac:dyDescent="0.3">
      <c r="A1141" s="1">
        <v>42011</v>
      </c>
      <c r="B1141" s="4">
        <v>213.35000600000001</v>
      </c>
      <c r="C1141" s="4">
        <v>214.779999</v>
      </c>
      <c r="D1141" s="4">
        <v>209.779999</v>
      </c>
      <c r="E1141" s="4">
        <v>210.949997</v>
      </c>
      <c r="F1141" s="4">
        <v>210.949997</v>
      </c>
      <c r="G1141" s="3">
        <v>2968400</v>
      </c>
      <c r="H1141" s="4">
        <f>ROUND(tblstock[[#This Row],[Volume]]/1000000,1)</f>
        <v>3</v>
      </c>
      <c r="I1141" s="8">
        <f t="shared" si="68"/>
        <v>-1.5619178415464091E-3</v>
      </c>
      <c r="J1141" s="8">
        <f>J1140*(1+tblstock[[#This Row],[DailyReturns]])</f>
        <v>8.8300546601111485</v>
      </c>
      <c r="K1141" s="4">
        <f t="shared" si="69"/>
        <v>215.1729996</v>
      </c>
      <c r="L1141" s="4">
        <f t="shared" si="71"/>
        <v>230.60320008000005</v>
      </c>
      <c r="M1141" s="10">
        <f t="shared" si="70"/>
        <v>2.3095044123444639E-2</v>
      </c>
    </row>
    <row r="1142" spans="1:13" x14ac:dyDescent="0.3">
      <c r="A1142" s="1">
        <v>42012</v>
      </c>
      <c r="B1142" s="4">
        <v>212.80999800000001</v>
      </c>
      <c r="C1142" s="4">
        <v>213.800003</v>
      </c>
      <c r="D1142" s="4">
        <v>210.009995</v>
      </c>
      <c r="E1142" s="4">
        <v>210.61999499999999</v>
      </c>
      <c r="F1142" s="4">
        <v>210.61999499999999</v>
      </c>
      <c r="G1142" s="3">
        <v>3442500</v>
      </c>
      <c r="H1142" s="4">
        <f>ROUND(tblstock[[#This Row],[Volume]]/1000000,1)</f>
        <v>3.4</v>
      </c>
      <c r="I1142" s="8">
        <f t="shared" si="68"/>
        <v>-1.564361245286045E-3</v>
      </c>
      <c r="J1142" s="8">
        <f>J1141*(1+tblstock[[#This Row],[DailyReturns]])</f>
        <v>8.8162412648071129</v>
      </c>
      <c r="K1142" s="4">
        <f t="shared" si="69"/>
        <v>214.8594994</v>
      </c>
      <c r="L1142" s="4">
        <f t="shared" si="71"/>
        <v>230.38220002000003</v>
      </c>
      <c r="M1142" s="10">
        <f t="shared" si="70"/>
        <v>2.2783857903295568E-2</v>
      </c>
    </row>
    <row r="1143" spans="1:13" x14ac:dyDescent="0.3">
      <c r="A1143" s="1">
        <v>42013</v>
      </c>
      <c r="B1143" s="4">
        <v>208.91999799999999</v>
      </c>
      <c r="C1143" s="4">
        <v>209.979996</v>
      </c>
      <c r="D1143" s="4">
        <v>204.96000699999999</v>
      </c>
      <c r="E1143" s="4">
        <v>206.66000399999999</v>
      </c>
      <c r="F1143" s="4">
        <v>206.66000399999999</v>
      </c>
      <c r="G1143" s="3">
        <v>4668300</v>
      </c>
      <c r="H1143" s="4">
        <f>ROUND(tblstock[[#This Row],[Volume]]/1000000,1)</f>
        <v>4.7</v>
      </c>
      <c r="I1143" s="8">
        <f t="shared" si="68"/>
        <v>-1.8801590988547893E-2</v>
      </c>
      <c r="J1143" s="8">
        <f>J1142*(1+tblstock[[#This Row],[DailyReturns]])</f>
        <v>8.6504819024898509</v>
      </c>
      <c r="K1143" s="4">
        <f t="shared" si="69"/>
        <v>214.70049980000005</v>
      </c>
      <c r="L1143" s="4">
        <f t="shared" si="71"/>
        <v>229.66000002000001</v>
      </c>
      <c r="M1143" s="10">
        <f t="shared" si="70"/>
        <v>2.2827226349776897E-2</v>
      </c>
    </row>
    <row r="1144" spans="1:13" x14ac:dyDescent="0.3">
      <c r="A1144" s="1">
        <v>42016</v>
      </c>
      <c r="B1144" s="4">
        <v>203.050003</v>
      </c>
      <c r="C1144" s="4">
        <v>204.470001</v>
      </c>
      <c r="D1144" s="4">
        <v>199.25</v>
      </c>
      <c r="E1144" s="4">
        <v>202.21000699999999</v>
      </c>
      <c r="F1144" s="4">
        <v>202.21000699999999</v>
      </c>
      <c r="G1144" s="3">
        <v>5950300</v>
      </c>
      <c r="H1144" s="4">
        <f>ROUND(tblstock[[#This Row],[Volume]]/1000000,1)</f>
        <v>6</v>
      </c>
      <c r="I1144" s="8">
        <f t="shared" si="68"/>
        <v>-2.1532937742515464E-2</v>
      </c>
      <c r="J1144" s="8">
        <f>J1143*(1+tblstock[[#This Row],[DailyReturns]])</f>
        <v>8.4642116142407815</v>
      </c>
      <c r="K1144" s="4">
        <f t="shared" si="69"/>
        <v>214.36699990000002</v>
      </c>
      <c r="L1144" s="4">
        <f t="shared" si="71"/>
        <v>228.94220003999999</v>
      </c>
      <c r="M1144" s="10">
        <f t="shared" si="70"/>
        <v>2.2956408545764053E-2</v>
      </c>
    </row>
    <row r="1145" spans="1:13" x14ac:dyDescent="0.3">
      <c r="A1145" s="1">
        <v>42017</v>
      </c>
      <c r="B1145" s="4">
        <v>203.320007</v>
      </c>
      <c r="C1145" s="4">
        <v>207.61000100000001</v>
      </c>
      <c r="D1145" s="4">
        <v>200.91000399999999</v>
      </c>
      <c r="E1145" s="4">
        <v>204.25</v>
      </c>
      <c r="F1145" s="4">
        <v>204.25</v>
      </c>
      <c r="G1145" s="3">
        <v>4477300</v>
      </c>
      <c r="H1145" s="4">
        <f>ROUND(tblstock[[#This Row],[Volume]]/1000000,1)</f>
        <v>4.5</v>
      </c>
      <c r="I1145" s="8">
        <f t="shared" si="68"/>
        <v>1.0088486867022411E-2</v>
      </c>
      <c r="J1145" s="8">
        <f>J1144*(1+tblstock[[#This Row],[DailyReturns]])</f>
        <v>8.5496027019507483</v>
      </c>
      <c r="K1145" s="4">
        <f t="shared" si="69"/>
        <v>214.22949990000001</v>
      </c>
      <c r="L1145" s="4">
        <f t="shared" si="71"/>
        <v>228.25399995999999</v>
      </c>
      <c r="M1145" s="10">
        <f t="shared" si="70"/>
        <v>2.3080047145248007E-2</v>
      </c>
    </row>
    <row r="1146" spans="1:13" x14ac:dyDescent="0.3">
      <c r="A1146" s="1">
        <v>42018</v>
      </c>
      <c r="B1146" s="4">
        <v>185.83000200000001</v>
      </c>
      <c r="C1146" s="4">
        <v>195.199997</v>
      </c>
      <c r="D1146" s="4">
        <v>185</v>
      </c>
      <c r="E1146" s="4">
        <v>192.69000199999999</v>
      </c>
      <c r="F1146" s="4">
        <v>192.69000199999999</v>
      </c>
      <c r="G1146" s="3">
        <v>11551900</v>
      </c>
      <c r="H1146" s="4">
        <f>ROUND(tblstock[[#This Row],[Volume]]/1000000,1)</f>
        <v>11.6</v>
      </c>
      <c r="I1146" s="8">
        <f t="shared" si="68"/>
        <v>-5.6597297429620601E-2</v>
      </c>
      <c r="J1146" s="8">
        <f>J1145*(1+tblstock[[#This Row],[DailyReturns]])</f>
        <v>8.0657182949233537</v>
      </c>
      <c r="K1146" s="4">
        <f t="shared" si="69"/>
        <v>213.66200035000003</v>
      </c>
      <c r="L1146" s="4">
        <f t="shared" si="71"/>
        <v>227.27380005999999</v>
      </c>
      <c r="M1146" s="10">
        <f t="shared" si="70"/>
        <v>2.3355190516355536E-2</v>
      </c>
    </row>
    <row r="1147" spans="1:13" x14ac:dyDescent="0.3">
      <c r="A1147" s="1">
        <v>42019</v>
      </c>
      <c r="B1147" s="4">
        <v>194.490005</v>
      </c>
      <c r="C1147" s="4">
        <v>195.75</v>
      </c>
      <c r="D1147" s="4">
        <v>190</v>
      </c>
      <c r="E1147" s="4">
        <v>191.86999499999999</v>
      </c>
      <c r="F1147" s="4">
        <v>191.86999499999999</v>
      </c>
      <c r="G1147" s="3">
        <v>5216500</v>
      </c>
      <c r="H1147" s="4">
        <f>ROUND(tblstock[[#This Row],[Volume]]/1000000,1)</f>
        <v>5.2</v>
      </c>
      <c r="I1147" s="8">
        <f t="shared" si="68"/>
        <v>-4.2555762701170351E-3</v>
      </c>
      <c r="J1147" s="8">
        <f>J1146*(1+tblstock[[#This Row],[DailyReturns]])</f>
        <v>8.0313940155460291</v>
      </c>
      <c r="K1147" s="4">
        <f t="shared" si="69"/>
        <v>213.3650002</v>
      </c>
      <c r="L1147" s="4">
        <f t="shared" si="71"/>
        <v>226.25940003999992</v>
      </c>
      <c r="M1147" s="10">
        <f t="shared" si="70"/>
        <v>2.333931621296555E-2</v>
      </c>
    </row>
    <row r="1148" spans="1:13" x14ac:dyDescent="0.3">
      <c r="A1148" s="1">
        <v>42020</v>
      </c>
      <c r="B1148" s="4">
        <v>190.699997</v>
      </c>
      <c r="C1148" s="4">
        <v>194.490005</v>
      </c>
      <c r="D1148" s="4">
        <v>189.64999399999999</v>
      </c>
      <c r="E1148" s="4">
        <v>193.070007</v>
      </c>
      <c r="F1148" s="4">
        <v>193.070007</v>
      </c>
      <c r="G1148" s="3">
        <v>3603200</v>
      </c>
      <c r="H1148" s="4">
        <f>ROUND(tblstock[[#This Row],[Volume]]/1000000,1)</f>
        <v>3.6</v>
      </c>
      <c r="I1148" s="8">
        <f t="shared" si="68"/>
        <v>6.25429734336531E-3</v>
      </c>
      <c r="J1148" s="8">
        <f>J1147*(1+tblstock[[#This Row],[DailyReturns]])</f>
        <v>8.0816247418009777</v>
      </c>
      <c r="K1148" s="4">
        <f t="shared" si="69"/>
        <v>212.72750019999998</v>
      </c>
      <c r="L1148" s="4">
        <f t="shared" si="71"/>
        <v>225.34220031999993</v>
      </c>
      <c r="M1148" s="10">
        <f t="shared" si="70"/>
        <v>2.3432398185631288E-2</v>
      </c>
    </row>
    <row r="1149" spans="1:13" x14ac:dyDescent="0.3">
      <c r="A1149" s="1">
        <v>42024</v>
      </c>
      <c r="B1149" s="4">
        <v>193.86999499999999</v>
      </c>
      <c r="C1149" s="4">
        <v>194.11999499999999</v>
      </c>
      <c r="D1149" s="4">
        <v>187.03999300000001</v>
      </c>
      <c r="E1149" s="4">
        <v>191.929993</v>
      </c>
      <c r="F1149" s="4">
        <v>191.929993</v>
      </c>
      <c r="G1149" s="3">
        <v>4503200</v>
      </c>
      <c r="H1149" s="4">
        <f>ROUND(tblstock[[#This Row],[Volume]]/1000000,1)</f>
        <v>4.5</v>
      </c>
      <c r="I1149" s="8">
        <f t="shared" si="68"/>
        <v>-5.9046664871152555E-3</v>
      </c>
      <c r="J1149" s="8">
        <f>J1148*(1+tblstock[[#This Row],[DailyReturns]])</f>
        <v>8.0339054430266241</v>
      </c>
      <c r="K1149" s="4">
        <f t="shared" si="69"/>
        <v>211.4110001</v>
      </c>
      <c r="L1149" s="4">
        <f t="shared" si="71"/>
        <v>224.56140015999998</v>
      </c>
      <c r="M1149" s="10">
        <f t="shared" si="70"/>
        <v>2.3431798573053407E-2</v>
      </c>
    </row>
    <row r="1150" spans="1:13" x14ac:dyDescent="0.3">
      <c r="A1150" s="1">
        <v>42025</v>
      </c>
      <c r="B1150" s="4">
        <v>189.550003</v>
      </c>
      <c r="C1150" s="4">
        <v>198.679993</v>
      </c>
      <c r="D1150" s="4">
        <v>189.509995</v>
      </c>
      <c r="E1150" s="4">
        <v>196.570007</v>
      </c>
      <c r="F1150" s="4">
        <v>196.570007</v>
      </c>
      <c r="G1150" s="3">
        <v>4153000</v>
      </c>
      <c r="H1150" s="4">
        <f>ROUND(tblstock[[#This Row],[Volume]]/1000000,1)</f>
        <v>4.2</v>
      </c>
      <c r="I1150" s="8">
        <f t="shared" si="68"/>
        <v>2.4175554468967277E-2</v>
      </c>
      <c r="J1150" s="8">
        <f>J1149*(1+tblstock[[#This Row],[DailyReturns]])</f>
        <v>8.2281295616630459</v>
      </c>
      <c r="K1150" s="4">
        <f t="shared" si="69"/>
        <v>210.27500079999999</v>
      </c>
      <c r="L1150" s="4">
        <f t="shared" si="71"/>
        <v>223.66840027999996</v>
      </c>
      <c r="M1150" s="10">
        <f t="shared" si="70"/>
        <v>2.3857447445860304E-2</v>
      </c>
    </row>
    <row r="1151" spans="1:13" x14ac:dyDescent="0.3">
      <c r="A1151" s="1">
        <v>42026</v>
      </c>
      <c r="B1151" s="4">
        <v>197</v>
      </c>
      <c r="C1151" s="4">
        <v>203.240005</v>
      </c>
      <c r="D1151" s="4">
        <v>195.199997</v>
      </c>
      <c r="E1151" s="4">
        <v>201.61999499999999</v>
      </c>
      <c r="F1151" s="4">
        <v>201.61999499999999</v>
      </c>
      <c r="G1151" s="3">
        <v>4116900</v>
      </c>
      <c r="H1151" s="4">
        <f>ROUND(tblstock[[#This Row],[Volume]]/1000000,1)</f>
        <v>4.0999999999999996</v>
      </c>
      <c r="I1151" s="8">
        <f t="shared" si="68"/>
        <v>2.5690531719826337E-2</v>
      </c>
      <c r="J1151" s="8">
        <f>J1150*(1+tblstock[[#This Row],[DailyReturns]])</f>
        <v>8.4395145851617919</v>
      </c>
      <c r="K1151" s="4">
        <f t="shared" si="69"/>
        <v>209.22600024999997</v>
      </c>
      <c r="L1151" s="4">
        <f t="shared" si="71"/>
        <v>222.89680023999995</v>
      </c>
      <c r="M1151" s="10">
        <f t="shared" si="70"/>
        <v>2.3365839551827972E-2</v>
      </c>
    </row>
    <row r="1152" spans="1:13" x14ac:dyDescent="0.3">
      <c r="A1152" s="1">
        <v>42027</v>
      </c>
      <c r="B1152" s="4">
        <v>200.28999300000001</v>
      </c>
      <c r="C1152" s="4">
        <v>203.5</v>
      </c>
      <c r="D1152" s="4">
        <v>198.33000200000001</v>
      </c>
      <c r="E1152" s="4">
        <v>201.28999300000001</v>
      </c>
      <c r="F1152" s="4">
        <v>201.28999300000001</v>
      </c>
      <c r="G1152" s="3">
        <v>3438600</v>
      </c>
      <c r="H1152" s="4">
        <f>ROUND(tblstock[[#This Row],[Volume]]/1000000,1)</f>
        <v>3.4</v>
      </c>
      <c r="I1152" s="8">
        <f t="shared" si="68"/>
        <v>-1.636752346908743E-3</v>
      </c>
      <c r="J1152" s="8">
        <f>J1151*(1+tblstock[[#This Row],[DailyReturns]])</f>
        <v>8.4257011898577581</v>
      </c>
      <c r="K1152" s="4">
        <f t="shared" si="69"/>
        <v>208.24199985000001</v>
      </c>
      <c r="L1152" s="4">
        <f t="shared" si="71"/>
        <v>222.08400023999994</v>
      </c>
      <c r="M1152" s="10">
        <f t="shared" si="70"/>
        <v>2.3229810655521523E-2</v>
      </c>
    </row>
    <row r="1153" spans="1:13" x14ac:dyDescent="0.3">
      <c r="A1153" s="1">
        <v>42030</v>
      </c>
      <c r="B1153" s="4">
        <v>201.83000200000001</v>
      </c>
      <c r="C1153" s="4">
        <v>208.61999499999999</v>
      </c>
      <c r="D1153" s="4">
        <v>201.050003</v>
      </c>
      <c r="E1153" s="4">
        <v>206.550003</v>
      </c>
      <c r="F1153" s="4">
        <v>206.550003</v>
      </c>
      <c r="G1153" s="3">
        <v>3234500</v>
      </c>
      <c r="H1153" s="4">
        <f>ROUND(tblstock[[#This Row],[Volume]]/1000000,1)</f>
        <v>3.2</v>
      </c>
      <c r="I1153" s="8">
        <f t="shared" si="68"/>
        <v>2.6131502722045372E-2</v>
      </c>
      <c r="J1153" s="8">
        <f>J1152*(1+tblstock[[#This Row],[DailyReturns]])</f>
        <v>8.6458774234356675</v>
      </c>
      <c r="K1153" s="4">
        <f t="shared" si="69"/>
        <v>207.45650025</v>
      </c>
      <c r="L1153" s="4">
        <f t="shared" si="71"/>
        <v>221.19340025999995</v>
      </c>
      <c r="M1153" s="10">
        <f t="shared" si="70"/>
        <v>2.3065280906571839E-2</v>
      </c>
    </row>
    <row r="1154" spans="1:13" x14ac:dyDescent="0.3">
      <c r="A1154" s="1">
        <v>42031</v>
      </c>
      <c r="B1154" s="4">
        <v>204.41999799999999</v>
      </c>
      <c r="C1154" s="4">
        <v>208.029999</v>
      </c>
      <c r="D1154" s="4">
        <v>203.300003</v>
      </c>
      <c r="E1154" s="4">
        <v>205.979996</v>
      </c>
      <c r="F1154" s="4">
        <v>205.979996</v>
      </c>
      <c r="G1154" s="3">
        <v>2781000</v>
      </c>
      <c r="H1154" s="4">
        <f>ROUND(tblstock[[#This Row],[Volume]]/1000000,1)</f>
        <v>2.8</v>
      </c>
      <c r="I1154" s="8">
        <f t="shared" si="68"/>
        <v>-2.7596562174826205E-3</v>
      </c>
      <c r="J1154" s="8">
        <f>J1153*(1+tblstock[[#This Row],[DailyReturns]])</f>
        <v>8.6220177740484907</v>
      </c>
      <c r="K1154" s="4">
        <f t="shared" si="69"/>
        <v>206.36449969999995</v>
      </c>
      <c r="L1154" s="4">
        <f t="shared" si="71"/>
        <v>220.33100005999992</v>
      </c>
      <c r="M1154" s="10">
        <f t="shared" si="70"/>
        <v>2.3056263989775394E-2</v>
      </c>
    </row>
    <row r="1155" spans="1:13" x14ac:dyDescent="0.3">
      <c r="A1155" s="1">
        <v>42032</v>
      </c>
      <c r="B1155" s="4">
        <v>206.11000100000001</v>
      </c>
      <c r="C1155" s="4">
        <v>206.36999499999999</v>
      </c>
      <c r="D1155" s="4">
        <v>198.41999799999999</v>
      </c>
      <c r="E1155" s="4">
        <v>199.36999499999999</v>
      </c>
      <c r="F1155" s="4">
        <v>199.36999499999999</v>
      </c>
      <c r="G1155" s="3">
        <v>3149600</v>
      </c>
      <c r="H1155" s="4">
        <f>ROUND(tblstock[[#This Row],[Volume]]/1000000,1)</f>
        <v>3.1</v>
      </c>
      <c r="I1155" s="8">
        <f t="shared" ref="I1155:I1218" si="72">(E1155-E1154)/E1154</f>
        <v>-3.2090499700757405E-2</v>
      </c>
      <c r="J1155" s="8">
        <f>J1154*(1+tblstock[[#This Row],[DailyReturns]])</f>
        <v>8.3453329152504629</v>
      </c>
      <c r="K1155" s="4">
        <f t="shared" si="69"/>
        <v>205.04749909999995</v>
      </c>
      <c r="L1155" s="4">
        <f t="shared" si="71"/>
        <v>219.28440001999991</v>
      </c>
      <c r="M1155" s="10">
        <f t="shared" si="70"/>
        <v>2.3713219911917254E-2</v>
      </c>
    </row>
    <row r="1156" spans="1:13" x14ac:dyDescent="0.3">
      <c r="A1156" s="1">
        <v>42033</v>
      </c>
      <c r="B1156" s="4">
        <v>201.070007</v>
      </c>
      <c r="C1156" s="4">
        <v>205.979996</v>
      </c>
      <c r="D1156" s="4">
        <v>196.5</v>
      </c>
      <c r="E1156" s="4">
        <v>205.199997</v>
      </c>
      <c r="F1156" s="4">
        <v>205.199997</v>
      </c>
      <c r="G1156" s="3">
        <v>3548100</v>
      </c>
      <c r="H1156" s="4">
        <f>ROUND(tblstock[[#This Row],[Volume]]/1000000,1)</f>
        <v>3.5</v>
      </c>
      <c r="I1156" s="8">
        <f t="shared" si="72"/>
        <v>2.9242123419825575E-2</v>
      </c>
      <c r="J1156" s="8">
        <f>J1155*(1+tblstock[[#This Row],[DailyReturns]])</f>
        <v>8.5893681703377514</v>
      </c>
      <c r="K1156" s="4">
        <f t="shared" si="69"/>
        <v>204.19599914999998</v>
      </c>
      <c r="L1156" s="4">
        <f t="shared" si="71"/>
        <v>218.21480009999996</v>
      </c>
      <c r="M1156" s="10">
        <f t="shared" si="70"/>
        <v>2.4180855515519861E-2</v>
      </c>
    </row>
    <row r="1157" spans="1:13" x14ac:dyDescent="0.3">
      <c r="A1157" s="1">
        <v>42034</v>
      </c>
      <c r="B1157" s="4">
        <v>203.96000699999999</v>
      </c>
      <c r="C1157" s="4">
        <v>207.470001</v>
      </c>
      <c r="D1157" s="4">
        <v>203</v>
      </c>
      <c r="E1157" s="4">
        <v>203.60000600000001</v>
      </c>
      <c r="F1157" s="4">
        <v>203.60000600000001</v>
      </c>
      <c r="G1157" s="3">
        <v>3007000</v>
      </c>
      <c r="H1157" s="4">
        <f>ROUND(tblstock[[#This Row],[Volume]]/1000000,1)</f>
        <v>3</v>
      </c>
      <c r="I1157" s="8">
        <f t="shared" si="72"/>
        <v>-7.7972272095110633E-3</v>
      </c>
      <c r="J1157" s="8">
        <f>J1156*(1+tblstock[[#This Row],[DailyReturns]])</f>
        <v>8.5223949151274851</v>
      </c>
      <c r="K1157" s="4">
        <f t="shared" si="69"/>
        <v>203.25549924999999</v>
      </c>
      <c r="L1157" s="4">
        <f t="shared" si="71"/>
        <v>217.20720029999995</v>
      </c>
      <c r="M1157" s="10">
        <f t="shared" si="70"/>
        <v>2.354486345558187E-2</v>
      </c>
    </row>
    <row r="1158" spans="1:13" x14ac:dyDescent="0.3">
      <c r="A1158" s="1">
        <v>42037</v>
      </c>
      <c r="B1158" s="4">
        <v>203.970001</v>
      </c>
      <c r="C1158" s="4">
        <v>211.949997</v>
      </c>
      <c r="D1158" s="4">
        <v>203.300003</v>
      </c>
      <c r="E1158" s="4">
        <v>210.94000199999999</v>
      </c>
      <c r="F1158" s="4">
        <v>210.94000199999999</v>
      </c>
      <c r="G1158" s="3">
        <v>4149200</v>
      </c>
      <c r="H1158" s="4">
        <f>ROUND(tblstock[[#This Row],[Volume]]/1000000,1)</f>
        <v>4.0999999999999996</v>
      </c>
      <c r="I1158" s="8">
        <f t="shared" si="72"/>
        <v>3.6051059841324291E-2</v>
      </c>
      <c r="J1158" s="8">
        <f>J1157*(1+tblstock[[#This Row],[DailyReturns]])</f>
        <v>8.8296362842041454</v>
      </c>
      <c r="K1158" s="4">
        <f t="shared" si="69"/>
        <v>202.83699944999998</v>
      </c>
      <c r="L1158" s="4">
        <f t="shared" si="71"/>
        <v>216.27200009999993</v>
      </c>
      <c r="M1158" s="10">
        <f t="shared" si="70"/>
        <v>2.3310318942352217E-2</v>
      </c>
    </row>
    <row r="1159" spans="1:13" x14ac:dyDescent="0.3">
      <c r="A1159" s="1">
        <v>42038</v>
      </c>
      <c r="B1159" s="4">
        <v>213.220001</v>
      </c>
      <c r="C1159" s="4">
        <v>220.36999499999999</v>
      </c>
      <c r="D1159" s="4">
        <v>211.270004</v>
      </c>
      <c r="E1159" s="4">
        <v>218.36000100000001</v>
      </c>
      <c r="F1159" s="4">
        <v>218.36000100000001</v>
      </c>
      <c r="G1159" s="3">
        <v>4826200</v>
      </c>
      <c r="H1159" s="4">
        <f>ROUND(tblstock[[#This Row],[Volume]]/1000000,1)</f>
        <v>4.8</v>
      </c>
      <c r="I1159" s="8">
        <f t="shared" si="72"/>
        <v>3.517587432278501E-2</v>
      </c>
      <c r="J1159" s="8">
        <f>J1158*(1+tblstock[[#This Row],[DailyReturns]])</f>
        <v>9.1402264604532135</v>
      </c>
      <c r="K1159" s="4">
        <f t="shared" si="69"/>
        <v>203.25049970000001</v>
      </c>
      <c r="L1159" s="4">
        <f t="shared" si="71"/>
        <v>215.68440001999997</v>
      </c>
      <c r="M1159" s="10">
        <f t="shared" si="70"/>
        <v>2.1540039207443334E-2</v>
      </c>
    </row>
    <row r="1160" spans="1:13" x14ac:dyDescent="0.3">
      <c r="A1160" s="1">
        <v>42039</v>
      </c>
      <c r="B1160" s="4">
        <v>218.28999300000001</v>
      </c>
      <c r="C1160" s="4">
        <v>221.479996</v>
      </c>
      <c r="D1160" s="4">
        <v>216.800003</v>
      </c>
      <c r="E1160" s="4">
        <v>218.550003</v>
      </c>
      <c r="F1160" s="4">
        <v>218.550003</v>
      </c>
      <c r="G1160" s="3">
        <v>3305400</v>
      </c>
      <c r="H1160" s="4">
        <f>ROUND(tblstock[[#This Row],[Volume]]/1000000,1)</f>
        <v>3.3</v>
      </c>
      <c r="I1160" s="8">
        <f t="shared" si="72"/>
        <v>8.7013188830308106E-4</v>
      </c>
      <c r="J1160" s="8">
        <f>J1159*(1+tblstock[[#This Row],[DailyReturns]])</f>
        <v>9.1481796629627663</v>
      </c>
      <c r="K1160" s="4">
        <f t="shared" si="69"/>
        <v>203.61399989999998</v>
      </c>
      <c r="L1160" s="4">
        <f t="shared" si="71"/>
        <v>215.08119994</v>
      </c>
      <c r="M1160" s="10">
        <f t="shared" si="70"/>
        <v>2.1524488156322477E-2</v>
      </c>
    </row>
    <row r="1161" spans="1:13" x14ac:dyDescent="0.3">
      <c r="A1161" s="1">
        <v>42040</v>
      </c>
      <c r="B1161" s="4">
        <v>219.88000500000001</v>
      </c>
      <c r="C1161" s="4">
        <v>225.479996</v>
      </c>
      <c r="D1161" s="4">
        <v>219.63999899999999</v>
      </c>
      <c r="E1161" s="4">
        <v>220.990005</v>
      </c>
      <c r="F1161" s="4">
        <v>220.990005</v>
      </c>
      <c r="G1161" s="3">
        <v>3522900</v>
      </c>
      <c r="H1161" s="4">
        <f>ROUND(tblstock[[#This Row],[Volume]]/1000000,1)</f>
        <v>3.5</v>
      </c>
      <c r="I1161" s="8">
        <f t="shared" si="72"/>
        <v>1.1164502248942968E-2</v>
      </c>
      <c r="J1161" s="8">
        <f>J1160*(1+tblstock[[#This Row],[DailyReturns]])</f>
        <v>9.2503145353836498</v>
      </c>
      <c r="K1161" s="4">
        <f t="shared" si="69"/>
        <v>204.1160003</v>
      </c>
      <c r="L1161" s="4">
        <f t="shared" si="71"/>
        <v>214.64540005999996</v>
      </c>
      <c r="M1161" s="10">
        <f t="shared" si="70"/>
        <v>2.1444774917108098E-2</v>
      </c>
    </row>
    <row r="1162" spans="1:13" x14ac:dyDescent="0.3">
      <c r="A1162" s="1">
        <v>42041</v>
      </c>
      <c r="B1162" s="4">
        <v>222</v>
      </c>
      <c r="C1162" s="4">
        <v>223.39999399999999</v>
      </c>
      <c r="D1162" s="4">
        <v>216.5</v>
      </c>
      <c r="E1162" s="4">
        <v>217.36000100000001</v>
      </c>
      <c r="F1162" s="4">
        <v>217.36000100000001</v>
      </c>
      <c r="G1162" s="3">
        <v>3243900</v>
      </c>
      <c r="H1162" s="4">
        <f>ROUND(tblstock[[#This Row],[Volume]]/1000000,1)</f>
        <v>3.2</v>
      </c>
      <c r="I1162" s="8">
        <f t="shared" si="72"/>
        <v>-1.642610035689164E-2</v>
      </c>
      <c r="J1162" s="8">
        <f>J1161*(1+tblstock[[#This Row],[DailyReturns]])</f>
        <v>9.0983679404926239</v>
      </c>
      <c r="K1162" s="4">
        <f t="shared" si="69"/>
        <v>204.45300060000002</v>
      </c>
      <c r="L1162" s="4">
        <f t="shared" si="71"/>
        <v>214.05820005999993</v>
      </c>
      <c r="M1162" s="10">
        <f t="shared" si="70"/>
        <v>2.1609871185489755E-2</v>
      </c>
    </row>
    <row r="1163" spans="1:13" x14ac:dyDescent="0.3">
      <c r="A1163" s="1">
        <v>42044</v>
      </c>
      <c r="B1163" s="4">
        <v>215.38000500000001</v>
      </c>
      <c r="C1163" s="4">
        <v>217.929993</v>
      </c>
      <c r="D1163" s="4">
        <v>211.990005</v>
      </c>
      <c r="E1163" s="4">
        <v>217.479996</v>
      </c>
      <c r="F1163" s="4">
        <v>217.479996</v>
      </c>
      <c r="G1163" s="3">
        <v>3472400</v>
      </c>
      <c r="H1163" s="4">
        <f>ROUND(tblstock[[#This Row],[Volume]]/1000000,1)</f>
        <v>3.5</v>
      </c>
      <c r="I1163" s="8">
        <f t="shared" si="72"/>
        <v>5.520564935955661E-4</v>
      </c>
      <c r="J1163" s="8">
        <f>J1162*(1+tblstock[[#This Row],[DailyReturns]])</f>
        <v>9.1033907535952938</v>
      </c>
      <c r="K1163" s="4">
        <f t="shared" si="69"/>
        <v>204.99400019999999</v>
      </c>
      <c r="L1163" s="4">
        <f t="shared" si="71"/>
        <v>213.44600006000005</v>
      </c>
      <c r="M1163" s="10">
        <f t="shared" si="70"/>
        <v>2.1580524226731179E-2</v>
      </c>
    </row>
    <row r="1164" spans="1:13" x14ac:dyDescent="0.3">
      <c r="A1164" s="1">
        <v>42045</v>
      </c>
      <c r="B1164" s="4">
        <v>217.550003</v>
      </c>
      <c r="C1164" s="4">
        <v>220.5</v>
      </c>
      <c r="D1164" s="4">
        <v>215</v>
      </c>
      <c r="E1164" s="4">
        <v>216.28999300000001</v>
      </c>
      <c r="F1164" s="4">
        <v>216.28999300000001</v>
      </c>
      <c r="G1164" s="3">
        <v>5390500</v>
      </c>
      <c r="H1164" s="4">
        <f>ROUND(tblstock[[#This Row],[Volume]]/1000000,1)</f>
        <v>5.4</v>
      </c>
      <c r="I1164" s="8">
        <f t="shared" si="72"/>
        <v>-5.4717814138638765E-3</v>
      </c>
      <c r="J1164" s="8">
        <f>J1163*(1+tblstock[[#This Row],[DailyReturns]])</f>
        <v>9.0535789892666312</v>
      </c>
      <c r="K1164" s="4">
        <f t="shared" si="69"/>
        <v>205.69799950000001</v>
      </c>
      <c r="L1164" s="4">
        <f t="shared" si="71"/>
        <v>212.80299987999999</v>
      </c>
      <c r="M1164" s="10">
        <f t="shared" si="70"/>
        <v>2.1067239282118649E-2</v>
      </c>
    </row>
    <row r="1165" spans="1:13" x14ac:dyDescent="0.3">
      <c r="A1165" s="1">
        <v>42046</v>
      </c>
      <c r="B1165" s="4">
        <v>212.21000699999999</v>
      </c>
      <c r="C1165" s="4">
        <v>214.740005</v>
      </c>
      <c r="D1165" s="4">
        <v>207.279999</v>
      </c>
      <c r="E1165" s="4">
        <v>212.800003</v>
      </c>
      <c r="F1165" s="4">
        <v>212.800003</v>
      </c>
      <c r="G1165" s="3">
        <v>9769100</v>
      </c>
      <c r="H1165" s="4">
        <f>ROUND(tblstock[[#This Row],[Volume]]/1000000,1)</f>
        <v>9.8000000000000007</v>
      </c>
      <c r="I1165" s="8">
        <f t="shared" si="72"/>
        <v>-1.6135697965462534E-2</v>
      </c>
      <c r="J1165" s="8">
        <f>J1164*(1+tblstock[[#This Row],[DailyReturns]])</f>
        <v>8.9074931731893674</v>
      </c>
      <c r="K1165" s="4">
        <f t="shared" si="69"/>
        <v>206.12549964999999</v>
      </c>
      <c r="L1165" s="4">
        <f t="shared" si="71"/>
        <v>212.16859986000003</v>
      </c>
      <c r="M1165" s="10">
        <f t="shared" si="70"/>
        <v>2.118738239613488E-2</v>
      </c>
    </row>
    <row r="1166" spans="1:13" x14ac:dyDescent="0.3">
      <c r="A1166" s="1">
        <v>42047</v>
      </c>
      <c r="B1166" s="4">
        <v>193.570007</v>
      </c>
      <c r="C1166" s="4">
        <v>203.08999600000001</v>
      </c>
      <c r="D1166" s="4">
        <v>193.279999</v>
      </c>
      <c r="E1166" s="4">
        <v>202.88000500000001</v>
      </c>
      <c r="F1166" s="4">
        <v>202.88000500000001</v>
      </c>
      <c r="G1166" s="3">
        <v>15649600</v>
      </c>
      <c r="H1166" s="4">
        <f>ROUND(tblstock[[#This Row],[Volume]]/1000000,1)</f>
        <v>15.6</v>
      </c>
      <c r="I1166" s="8">
        <f t="shared" si="72"/>
        <v>-4.6616531297699243E-2</v>
      </c>
      <c r="J1166" s="8">
        <f>J1165*(1+tblstock[[#This Row],[DailyReturns]])</f>
        <v>8.4922567388973427</v>
      </c>
      <c r="K1166" s="4">
        <f t="shared" si="69"/>
        <v>206.6349998</v>
      </c>
      <c r="L1166" s="4">
        <f t="shared" si="71"/>
        <v>211.59339998000007</v>
      </c>
      <c r="M1166" s="10">
        <f t="shared" si="70"/>
        <v>2.2554976604913766E-2</v>
      </c>
    </row>
    <row r="1167" spans="1:13" x14ac:dyDescent="0.3">
      <c r="A1167" s="1">
        <v>42048</v>
      </c>
      <c r="B1167" s="4">
        <v>202.89999399999999</v>
      </c>
      <c r="C1167" s="4">
        <v>205.990005</v>
      </c>
      <c r="D1167" s="4">
        <v>200.91000399999999</v>
      </c>
      <c r="E1167" s="4">
        <v>203.770004</v>
      </c>
      <c r="F1167" s="4">
        <v>203.770004</v>
      </c>
      <c r="G1167" s="3">
        <v>6191000</v>
      </c>
      <c r="H1167" s="4">
        <f>ROUND(tblstock[[#This Row],[Volume]]/1000000,1)</f>
        <v>6.2</v>
      </c>
      <c r="I1167" s="8">
        <f t="shared" si="72"/>
        <v>4.3868246158609309E-3</v>
      </c>
      <c r="J1167" s="8">
        <f>J1166*(1+tblstock[[#This Row],[DailyReturns]])</f>
        <v>8.5295107798037488</v>
      </c>
      <c r="K1167" s="4">
        <f t="shared" si="69"/>
        <v>207.23000024999996</v>
      </c>
      <c r="L1167" s="4">
        <f t="shared" si="71"/>
        <v>211.04020020000004</v>
      </c>
      <c r="M1167" s="10">
        <f t="shared" si="70"/>
        <v>2.2583050288345993E-2</v>
      </c>
    </row>
    <row r="1168" spans="1:13" x14ac:dyDescent="0.3">
      <c r="A1168" s="1">
        <v>42052</v>
      </c>
      <c r="B1168" s="4">
        <v>205.699997</v>
      </c>
      <c r="C1168" s="4">
        <v>205.699997</v>
      </c>
      <c r="D1168" s="4">
        <v>201.5</v>
      </c>
      <c r="E1168" s="4">
        <v>204.35000600000001</v>
      </c>
      <c r="F1168" s="4">
        <v>204.35000600000001</v>
      </c>
      <c r="G1168" s="3">
        <v>3979600</v>
      </c>
      <c r="H1168" s="4">
        <f>ROUND(tblstock[[#This Row],[Volume]]/1000000,1)</f>
        <v>4</v>
      </c>
      <c r="I1168" s="8">
        <f t="shared" si="72"/>
        <v>2.8463561300220001E-3</v>
      </c>
      <c r="J1168" s="8">
        <f>J1167*(1+tblstock[[#This Row],[DailyReturns]])</f>
        <v>8.5537888050979323</v>
      </c>
      <c r="K1168" s="4">
        <f t="shared" si="69"/>
        <v>207.79400019999997</v>
      </c>
      <c r="L1168" s="4">
        <f t="shared" si="71"/>
        <v>210.54120026000004</v>
      </c>
      <c r="M1168" s="10">
        <f t="shared" si="70"/>
        <v>2.2504389182014448E-2</v>
      </c>
    </row>
    <row r="1169" spans="1:13" x14ac:dyDescent="0.3">
      <c r="A1169" s="1">
        <v>42053</v>
      </c>
      <c r="B1169" s="4">
        <v>204.16999799999999</v>
      </c>
      <c r="C1169" s="4">
        <v>206.16999799999999</v>
      </c>
      <c r="D1169" s="4">
        <v>202.60000600000001</v>
      </c>
      <c r="E1169" s="4">
        <v>204.46000699999999</v>
      </c>
      <c r="F1169" s="4">
        <v>204.46000699999999</v>
      </c>
      <c r="G1169" s="3">
        <v>2713600</v>
      </c>
      <c r="H1169" s="4">
        <f>ROUND(tblstock[[#This Row],[Volume]]/1000000,1)</f>
        <v>2.7</v>
      </c>
      <c r="I1169" s="8">
        <f t="shared" si="72"/>
        <v>5.3829702358796456E-4</v>
      </c>
      <c r="J1169" s="8">
        <f>J1168*(1+tblstock[[#This Row],[DailyReturns]])</f>
        <v>8.5583932841521158</v>
      </c>
      <c r="K1169" s="4">
        <f t="shared" si="69"/>
        <v>208.42050089999998</v>
      </c>
      <c r="L1169" s="4">
        <f t="shared" si="71"/>
        <v>210.06480042000007</v>
      </c>
      <c r="M1169" s="10">
        <f t="shared" si="70"/>
        <v>2.1248050609363148E-2</v>
      </c>
    </row>
    <row r="1170" spans="1:13" x14ac:dyDescent="0.3">
      <c r="A1170" s="1">
        <v>42054</v>
      </c>
      <c r="B1170" s="4">
        <v>205</v>
      </c>
      <c r="C1170" s="4">
        <v>212.44000199999999</v>
      </c>
      <c r="D1170" s="4">
        <v>203.75</v>
      </c>
      <c r="E1170" s="4">
        <v>211.71000699999999</v>
      </c>
      <c r="F1170" s="4">
        <v>211.71000699999999</v>
      </c>
      <c r="G1170" s="3">
        <v>5154100</v>
      </c>
      <c r="H1170" s="4">
        <f>ROUND(tblstock[[#This Row],[Volume]]/1000000,1)</f>
        <v>5.2</v>
      </c>
      <c r="I1170" s="8">
        <f t="shared" si="72"/>
        <v>3.5459257320674946E-2</v>
      </c>
      <c r="J1170" s="8">
        <f>J1169*(1+tblstock[[#This Row],[DailyReturns]])</f>
        <v>8.8618675538664018</v>
      </c>
      <c r="K1170" s="4">
        <f t="shared" si="69"/>
        <v>209.17750089999998</v>
      </c>
      <c r="L1170" s="4">
        <f t="shared" si="71"/>
        <v>209.82480042000003</v>
      </c>
      <c r="M1170" s="10">
        <f t="shared" si="70"/>
        <v>2.2196424011113505E-2</v>
      </c>
    </row>
    <row r="1171" spans="1:13" x14ac:dyDescent="0.3">
      <c r="A1171" s="1">
        <v>42055</v>
      </c>
      <c r="B1171" s="4">
        <v>210.779999</v>
      </c>
      <c r="C1171" s="4">
        <v>217.60000600000001</v>
      </c>
      <c r="D1171" s="4">
        <v>209.80999800000001</v>
      </c>
      <c r="E1171" s="4">
        <v>217.11000100000001</v>
      </c>
      <c r="F1171" s="4">
        <v>217.11000100000001</v>
      </c>
      <c r="G1171" s="3">
        <v>5982100</v>
      </c>
      <c r="H1171" s="4">
        <f>ROUND(tblstock[[#This Row],[Volume]]/1000000,1)</f>
        <v>6</v>
      </c>
      <c r="I1171" s="8">
        <f t="shared" si="72"/>
        <v>2.5506560018204623E-2</v>
      </c>
      <c r="J1171" s="8">
        <f>J1170*(1+tblstock[[#This Row],[DailyReturns]])</f>
        <v>9.087903310502476</v>
      </c>
      <c r="K1171" s="4">
        <f t="shared" si="69"/>
        <v>209.95200119999998</v>
      </c>
      <c r="L1171" s="4">
        <f t="shared" si="71"/>
        <v>209.87980042000009</v>
      </c>
      <c r="M1171" s="10">
        <f t="shared" si="70"/>
        <v>2.264734115618788E-2</v>
      </c>
    </row>
    <row r="1172" spans="1:13" x14ac:dyDescent="0.3">
      <c r="A1172" s="1">
        <v>42058</v>
      </c>
      <c r="B1172" s="4">
        <v>215.66000399999999</v>
      </c>
      <c r="C1172" s="4">
        <v>218.199997</v>
      </c>
      <c r="D1172" s="4">
        <v>206.33000200000001</v>
      </c>
      <c r="E1172" s="4">
        <v>207.33999600000001</v>
      </c>
      <c r="F1172" s="4">
        <v>207.33999600000001</v>
      </c>
      <c r="G1172" s="3">
        <v>8499800</v>
      </c>
      <c r="H1172" s="4">
        <f>ROUND(tblstock[[#This Row],[Volume]]/1000000,1)</f>
        <v>8.5</v>
      </c>
      <c r="I1172" s="8">
        <f t="shared" si="72"/>
        <v>-4.50002531205368E-2</v>
      </c>
      <c r="J1172" s="8">
        <f>J1171*(1+tblstock[[#This Row],[DailyReturns]])</f>
        <v>8.6789453611949003</v>
      </c>
      <c r="K1172" s="4">
        <f t="shared" si="69"/>
        <v>210.25450135</v>
      </c>
      <c r="L1172" s="4">
        <f t="shared" si="71"/>
        <v>209.68880036000007</v>
      </c>
      <c r="M1172" s="10">
        <f t="shared" si="70"/>
        <v>2.4119539755804713E-2</v>
      </c>
    </row>
    <row r="1173" spans="1:13" x14ac:dyDescent="0.3">
      <c r="A1173" s="1">
        <v>42059</v>
      </c>
      <c r="B1173" s="4">
        <v>207.28999300000001</v>
      </c>
      <c r="C1173" s="4">
        <v>207.28999300000001</v>
      </c>
      <c r="D1173" s="4">
        <v>201.699997</v>
      </c>
      <c r="E1173" s="4">
        <v>204.11000100000001</v>
      </c>
      <c r="F1173" s="4">
        <v>204.11000100000001</v>
      </c>
      <c r="G1173" s="3">
        <v>6603600</v>
      </c>
      <c r="H1173" s="4">
        <f>ROUND(tblstock[[#This Row],[Volume]]/1000000,1)</f>
        <v>6.6</v>
      </c>
      <c r="I1173" s="8">
        <f t="shared" si="72"/>
        <v>-1.5578253411367878E-2</v>
      </c>
      <c r="J1173" s="8">
        <f>J1172*(1+tblstock[[#This Row],[DailyReturns]])</f>
        <v>8.5437425510147911</v>
      </c>
      <c r="K1173" s="4">
        <f t="shared" si="69"/>
        <v>210.13250125000005</v>
      </c>
      <c r="L1173" s="4">
        <f t="shared" si="71"/>
        <v>209.57420046000007</v>
      </c>
      <c r="M1173" s="10">
        <f t="shared" si="70"/>
        <v>2.4043629114714755E-2</v>
      </c>
    </row>
    <row r="1174" spans="1:13" x14ac:dyDescent="0.3">
      <c r="A1174" s="1">
        <v>42060</v>
      </c>
      <c r="B1174" s="4">
        <v>204.94000199999999</v>
      </c>
      <c r="C1174" s="4">
        <v>207.13999899999999</v>
      </c>
      <c r="D1174" s="4">
        <v>202.58000200000001</v>
      </c>
      <c r="E1174" s="4">
        <v>203.759995</v>
      </c>
      <c r="F1174" s="4">
        <v>203.759995</v>
      </c>
      <c r="G1174" s="3">
        <v>3909500</v>
      </c>
      <c r="H1174" s="4">
        <f>ROUND(tblstock[[#This Row],[Volume]]/1000000,1)</f>
        <v>3.9</v>
      </c>
      <c r="I1174" s="8">
        <f t="shared" si="72"/>
        <v>-1.7147910356436066E-3</v>
      </c>
      <c r="J1174" s="8">
        <f>J1173*(1+tblstock[[#This Row],[DailyReturns]])</f>
        <v>8.5290918178774628</v>
      </c>
      <c r="K1174" s="4">
        <f t="shared" ref="K1174:K1237" si="73">AVERAGE(E1155:E1174)</f>
        <v>210.02150120000002</v>
      </c>
      <c r="L1174" s="4">
        <f t="shared" si="71"/>
        <v>209.47180026000001</v>
      </c>
      <c r="M1174" s="10">
        <f t="shared" si="70"/>
        <v>2.371631840517225E-2</v>
      </c>
    </row>
    <row r="1175" spans="1:13" x14ac:dyDescent="0.3">
      <c r="A1175" s="1">
        <v>42061</v>
      </c>
      <c r="B1175" s="4">
        <v>204</v>
      </c>
      <c r="C1175" s="4">
        <v>211.08999600000001</v>
      </c>
      <c r="D1175" s="4">
        <v>202.220001</v>
      </c>
      <c r="E1175" s="4">
        <v>207.19000199999999</v>
      </c>
      <c r="F1175" s="4">
        <v>207.19000199999999</v>
      </c>
      <c r="G1175" s="3">
        <v>6472900</v>
      </c>
      <c r="H1175" s="4">
        <f>ROUND(tblstock[[#This Row],[Volume]]/1000000,1)</f>
        <v>6.5</v>
      </c>
      <c r="I1175" s="8">
        <f t="shared" si="72"/>
        <v>1.6833564409932326E-2</v>
      </c>
      <c r="J1175" s="8">
        <f>J1174*(1+tblstock[[#This Row],[DailyReturns]])</f>
        <v>8.6726668343519293</v>
      </c>
      <c r="K1175" s="4">
        <f t="shared" si="73"/>
        <v>210.41250155000003</v>
      </c>
      <c r="L1175" s="4">
        <f t="shared" si="71"/>
        <v>209.4756003</v>
      </c>
      <c r="M1175" s="10">
        <f t="shared" si="70"/>
        <v>2.3837453791919663E-2</v>
      </c>
    </row>
    <row r="1176" spans="1:13" x14ac:dyDescent="0.3">
      <c r="A1176" s="1">
        <v>42062</v>
      </c>
      <c r="B1176" s="4">
        <v>206.89999399999999</v>
      </c>
      <c r="C1176" s="4">
        <v>208.550003</v>
      </c>
      <c r="D1176" s="4">
        <v>202.800003</v>
      </c>
      <c r="E1176" s="4">
        <v>203.33999600000001</v>
      </c>
      <c r="F1176" s="4">
        <v>203.33999600000001</v>
      </c>
      <c r="G1176" s="3">
        <v>3882100</v>
      </c>
      <c r="H1176" s="4">
        <f>ROUND(tblstock[[#This Row],[Volume]]/1000000,1)</f>
        <v>3.9</v>
      </c>
      <c r="I1176" s="8">
        <f t="shared" si="72"/>
        <v>-1.858200667424087E-2</v>
      </c>
      <c r="J1176" s="8">
        <f>J1175*(1+tblstock[[#This Row],[DailyReturns]])</f>
        <v>8.5115112813525347</v>
      </c>
      <c r="K1176" s="4">
        <f t="shared" si="73"/>
        <v>210.31950150000003</v>
      </c>
      <c r="L1176" s="4">
        <f t="shared" si="71"/>
        <v>209.46160036000003</v>
      </c>
      <c r="M1176" s="10">
        <f t="shared" si="70"/>
        <v>2.166608020333307E-2</v>
      </c>
    </row>
    <row r="1177" spans="1:13" x14ac:dyDescent="0.3">
      <c r="A1177" s="1">
        <v>42065</v>
      </c>
      <c r="B1177" s="4">
        <v>202.699997</v>
      </c>
      <c r="C1177" s="4">
        <v>203.33999600000001</v>
      </c>
      <c r="D1177" s="4">
        <v>195.83000200000001</v>
      </c>
      <c r="E1177" s="4">
        <v>197.33000200000001</v>
      </c>
      <c r="F1177" s="4">
        <v>197.33000200000001</v>
      </c>
      <c r="G1177" s="3">
        <v>7922100</v>
      </c>
      <c r="H1177" s="4">
        <f>ROUND(tblstock[[#This Row],[Volume]]/1000000,1)</f>
        <v>7.9</v>
      </c>
      <c r="I1177" s="8">
        <f t="shared" si="72"/>
        <v>-2.9556379060812047E-2</v>
      </c>
      <c r="J1177" s="8">
        <f>J1176*(1+tblstock[[#This Row],[DailyReturns]])</f>
        <v>8.2599418275405014</v>
      </c>
      <c r="K1177" s="4">
        <f t="shared" si="73"/>
        <v>210.00600130000004</v>
      </c>
      <c r="L1177" s="4">
        <f t="shared" si="71"/>
        <v>209.45200044000003</v>
      </c>
      <c r="M1177" s="10">
        <f t="shared" si="70"/>
        <v>2.2375163911744673E-2</v>
      </c>
    </row>
    <row r="1178" spans="1:13" x14ac:dyDescent="0.3">
      <c r="A1178" s="1">
        <v>42066</v>
      </c>
      <c r="B1178" s="4">
        <v>196.80999800000001</v>
      </c>
      <c r="C1178" s="4">
        <v>200.240005</v>
      </c>
      <c r="D1178" s="4">
        <v>195.320007</v>
      </c>
      <c r="E1178" s="4">
        <v>199.55999800000001</v>
      </c>
      <c r="F1178" s="4">
        <v>199.55999800000001</v>
      </c>
      <c r="G1178" s="3">
        <v>4432300</v>
      </c>
      <c r="H1178" s="4">
        <f>ROUND(tblstock[[#This Row],[Volume]]/1000000,1)</f>
        <v>4.4000000000000004</v>
      </c>
      <c r="I1178" s="8">
        <f t="shared" si="72"/>
        <v>1.130084618354182E-2</v>
      </c>
      <c r="J1178" s="8">
        <f>J1177*(1+tblstock[[#This Row],[DailyReturns]])</f>
        <v>8.3532861596185395</v>
      </c>
      <c r="K1178" s="4">
        <f t="shared" si="73"/>
        <v>209.43700110000003</v>
      </c>
      <c r="L1178" s="4">
        <f t="shared" si="71"/>
        <v>209.32680026000003</v>
      </c>
      <c r="M1178" s="10">
        <f t="shared" si="70"/>
        <v>2.2431527641570304E-2</v>
      </c>
    </row>
    <row r="1179" spans="1:13" x14ac:dyDescent="0.3">
      <c r="A1179" s="1">
        <v>42067</v>
      </c>
      <c r="B1179" s="4">
        <v>199.25</v>
      </c>
      <c r="C1179" s="4">
        <v>202.520004</v>
      </c>
      <c r="D1179" s="4">
        <v>197.21000699999999</v>
      </c>
      <c r="E1179" s="4">
        <v>202.44000199999999</v>
      </c>
      <c r="F1179" s="4">
        <v>202.44000199999999</v>
      </c>
      <c r="G1179" s="3">
        <v>4222000</v>
      </c>
      <c r="H1179" s="4">
        <f>ROUND(tblstock[[#This Row],[Volume]]/1000000,1)</f>
        <v>4.2</v>
      </c>
      <c r="I1179" s="8">
        <f t="shared" si="72"/>
        <v>1.4431770038402111E-2</v>
      </c>
      <c r="J1179" s="8">
        <f>J1178*(1+tblstock[[#This Row],[DailyReturns]])</f>
        <v>8.4738388645391201</v>
      </c>
      <c r="K1179" s="4">
        <f t="shared" si="73"/>
        <v>208.64100115000005</v>
      </c>
      <c r="L1179" s="4">
        <f t="shared" si="71"/>
        <v>209.01040040000001</v>
      </c>
      <c r="M1179" s="10">
        <f t="shared" si="70"/>
        <v>2.2509042931216201E-2</v>
      </c>
    </row>
    <row r="1180" spans="1:13" x14ac:dyDescent="0.3">
      <c r="A1180" s="1">
        <v>42068</v>
      </c>
      <c r="B1180" s="4">
        <v>202.85000600000001</v>
      </c>
      <c r="C1180" s="4">
        <v>206.19000199999999</v>
      </c>
      <c r="D1180" s="4">
        <v>200.14999399999999</v>
      </c>
      <c r="E1180" s="4">
        <v>200.63000500000001</v>
      </c>
      <c r="F1180" s="4">
        <v>200.63000500000001</v>
      </c>
      <c r="G1180" s="3">
        <v>4877000</v>
      </c>
      <c r="H1180" s="4">
        <f>ROUND(tblstock[[#This Row],[Volume]]/1000000,1)</f>
        <v>4.9000000000000004</v>
      </c>
      <c r="I1180" s="8">
        <f t="shared" si="72"/>
        <v>-8.9409058591097112E-3</v>
      </c>
      <c r="J1180" s="8">
        <f>J1179*(1+tblstock[[#This Row],[DailyReturns]])</f>
        <v>8.3980750689860102</v>
      </c>
      <c r="K1180" s="4">
        <f t="shared" si="73"/>
        <v>207.74500125</v>
      </c>
      <c r="L1180" s="4">
        <f t="shared" si="71"/>
        <v>208.63720064000006</v>
      </c>
      <c r="M1180" s="10">
        <f t="shared" si="70"/>
        <v>2.220607243265358E-2</v>
      </c>
    </row>
    <row r="1181" spans="1:13" x14ac:dyDescent="0.3">
      <c r="A1181" s="1">
        <v>42069</v>
      </c>
      <c r="B1181" s="4">
        <v>199.21000699999999</v>
      </c>
      <c r="C1181" s="4">
        <v>200.75</v>
      </c>
      <c r="D1181" s="4">
        <v>192.14999399999999</v>
      </c>
      <c r="E1181" s="4">
        <v>193.88000500000001</v>
      </c>
      <c r="F1181" s="4">
        <v>193.88000500000001</v>
      </c>
      <c r="G1181" s="3">
        <v>6712400</v>
      </c>
      <c r="H1181" s="4">
        <f>ROUND(tblstock[[#This Row],[Volume]]/1000000,1)</f>
        <v>6.7</v>
      </c>
      <c r="I1181" s="8">
        <f t="shared" si="72"/>
        <v>-3.3644020494342307E-2</v>
      </c>
      <c r="J1181" s="8">
        <f>J1180*(1+tblstock[[#This Row],[DailyReturns]])</f>
        <v>8.1155300592520199</v>
      </c>
      <c r="K1181" s="4">
        <f t="shared" si="73"/>
        <v>206.38950125000002</v>
      </c>
      <c r="L1181" s="4">
        <f t="shared" si="71"/>
        <v>208.06280062000005</v>
      </c>
      <c r="M1181" s="10">
        <f t="shared" si="70"/>
        <v>2.2552246306942126E-2</v>
      </c>
    </row>
    <row r="1182" spans="1:13" x14ac:dyDescent="0.3">
      <c r="A1182" s="1">
        <v>42072</v>
      </c>
      <c r="B1182" s="4">
        <v>194.38999899999999</v>
      </c>
      <c r="C1182" s="4">
        <v>194.490005</v>
      </c>
      <c r="D1182" s="4">
        <v>188.25</v>
      </c>
      <c r="E1182" s="4">
        <v>190.88000500000001</v>
      </c>
      <c r="F1182" s="4">
        <v>190.88000500000001</v>
      </c>
      <c r="G1182" s="3">
        <v>6736700</v>
      </c>
      <c r="H1182" s="4">
        <f>ROUND(tblstock[[#This Row],[Volume]]/1000000,1)</f>
        <v>6.7</v>
      </c>
      <c r="I1182" s="8">
        <f t="shared" si="72"/>
        <v>-1.5473488356883423E-2</v>
      </c>
      <c r="J1182" s="8">
        <f>J1181*(1+tblstock[[#This Row],[DailyReturns]])</f>
        <v>7.9899544993702465</v>
      </c>
      <c r="K1182" s="4">
        <f t="shared" si="73"/>
        <v>205.06550145</v>
      </c>
      <c r="L1182" s="4">
        <f t="shared" si="71"/>
        <v>207.46100070000003</v>
      </c>
      <c r="M1182" s="10">
        <f t="shared" si="70"/>
        <v>2.2700559522573764E-2</v>
      </c>
    </row>
    <row r="1183" spans="1:13" x14ac:dyDescent="0.3">
      <c r="A1183" s="1">
        <v>42073</v>
      </c>
      <c r="B1183" s="4">
        <v>188.46000699999999</v>
      </c>
      <c r="C1183" s="4">
        <v>193.5</v>
      </c>
      <c r="D1183" s="4">
        <v>187.60000600000001</v>
      </c>
      <c r="E1183" s="4">
        <v>190.320007</v>
      </c>
      <c r="F1183" s="4">
        <v>190.320007</v>
      </c>
      <c r="G1183" s="3">
        <v>5579700</v>
      </c>
      <c r="H1183" s="4">
        <f>ROUND(tblstock[[#This Row],[Volume]]/1000000,1)</f>
        <v>5.6</v>
      </c>
      <c r="I1183" s="8">
        <f t="shared" si="72"/>
        <v>-2.9337698309469728E-3</v>
      </c>
      <c r="J1183" s="8">
        <f>J1182*(1+tblstock[[#This Row],[DailyReturns]])</f>
        <v>7.9665138119093548</v>
      </c>
      <c r="K1183" s="4">
        <f t="shared" si="73"/>
        <v>203.70750199999998</v>
      </c>
      <c r="L1183" s="4">
        <f t="shared" si="71"/>
        <v>206.82220094000004</v>
      </c>
      <c r="M1183" s="10">
        <f t="shared" si="70"/>
        <v>2.2112803931705342E-2</v>
      </c>
    </row>
    <row r="1184" spans="1:13" x14ac:dyDescent="0.3">
      <c r="A1184" s="1">
        <v>42074</v>
      </c>
      <c r="B1184" s="4">
        <v>191.14999399999999</v>
      </c>
      <c r="C1184" s="4">
        <v>196.179993</v>
      </c>
      <c r="D1184" s="4">
        <v>191.009995</v>
      </c>
      <c r="E1184" s="4">
        <v>193.740005</v>
      </c>
      <c r="F1184" s="4">
        <v>193.740005</v>
      </c>
      <c r="G1184" s="3">
        <v>4974900</v>
      </c>
      <c r="H1184" s="4">
        <f>ROUND(tblstock[[#This Row],[Volume]]/1000000,1)</f>
        <v>5</v>
      </c>
      <c r="I1184" s="8">
        <f t="shared" si="72"/>
        <v>1.796972401330351E-2</v>
      </c>
      <c r="J1184" s="8">
        <f>J1183*(1+tblstock[[#This Row],[DailyReturns]])</f>
        <v>8.1096698664575353</v>
      </c>
      <c r="K1184" s="4">
        <f t="shared" si="73"/>
        <v>202.5800026</v>
      </c>
      <c r="L1184" s="4">
        <f t="shared" si="71"/>
        <v>206.14060090000004</v>
      </c>
      <c r="M1184" s="10">
        <f t="shared" ref="M1184:M1247" si="74">_xlfn.STDEV.P(I1155:I1184)</f>
        <v>2.2415039623089442E-2</v>
      </c>
    </row>
    <row r="1185" spans="1:13" x14ac:dyDescent="0.3">
      <c r="A1185" s="1">
        <v>42075</v>
      </c>
      <c r="B1185" s="4">
        <v>193.75</v>
      </c>
      <c r="C1185" s="4">
        <v>194.449997</v>
      </c>
      <c r="D1185" s="4">
        <v>189.75</v>
      </c>
      <c r="E1185" s="4">
        <v>191.070007</v>
      </c>
      <c r="F1185" s="4">
        <v>191.070007</v>
      </c>
      <c r="G1185" s="3">
        <v>4149300</v>
      </c>
      <c r="H1185" s="4">
        <f>ROUND(tblstock[[#This Row],[Volume]]/1000000,1)</f>
        <v>4.0999999999999996</v>
      </c>
      <c r="I1185" s="8">
        <f t="shared" si="72"/>
        <v>-1.3781345778327984E-2</v>
      </c>
      <c r="J1185" s="8">
        <f>J1184*(1+tblstock[[#This Row],[DailyReturns]])</f>
        <v>7.9979077018797966</v>
      </c>
      <c r="K1185" s="4">
        <f t="shared" si="73"/>
        <v>201.49350279999999</v>
      </c>
      <c r="L1185" s="4">
        <f t="shared" si="71"/>
        <v>205.44780090000003</v>
      </c>
      <c r="M1185" s="10">
        <f t="shared" si="74"/>
        <v>2.1823103876034842E-2</v>
      </c>
    </row>
    <row r="1186" spans="1:13" x14ac:dyDescent="0.3">
      <c r="A1186" s="1">
        <v>42076</v>
      </c>
      <c r="B1186" s="4">
        <v>188.949997</v>
      </c>
      <c r="C1186" s="4">
        <v>191.75</v>
      </c>
      <c r="D1186" s="4">
        <v>187.320007</v>
      </c>
      <c r="E1186" s="4">
        <v>188.679993</v>
      </c>
      <c r="F1186" s="4">
        <v>188.679993</v>
      </c>
      <c r="G1186" s="3">
        <v>5434300</v>
      </c>
      <c r="H1186" s="4">
        <f>ROUND(tblstock[[#This Row],[Volume]]/1000000,1)</f>
        <v>5.4</v>
      </c>
      <c r="I1186" s="8">
        <f t="shared" si="72"/>
        <v>-1.250857754979832E-2</v>
      </c>
      <c r="J1186" s="8">
        <f>J1185*(1+tblstock[[#This Row],[DailyReturns]])</f>
        <v>7.8978652531547038</v>
      </c>
      <c r="K1186" s="4">
        <f t="shared" si="73"/>
        <v>200.78350219999999</v>
      </c>
      <c r="L1186" s="4">
        <f t="shared" si="71"/>
        <v>204.77680084000008</v>
      </c>
      <c r="M1186" s="10">
        <f t="shared" si="74"/>
        <v>2.1160005958146804E-2</v>
      </c>
    </row>
    <row r="1187" spans="1:13" x14ac:dyDescent="0.3">
      <c r="A1187" s="1">
        <v>42079</v>
      </c>
      <c r="B1187" s="4">
        <v>192</v>
      </c>
      <c r="C1187" s="4">
        <v>195.91000399999999</v>
      </c>
      <c r="D1187" s="4">
        <v>189.800003</v>
      </c>
      <c r="E1187" s="4">
        <v>195.699997</v>
      </c>
      <c r="F1187" s="4">
        <v>195.699997</v>
      </c>
      <c r="G1187" s="3">
        <v>5628800</v>
      </c>
      <c r="H1187" s="4">
        <f>ROUND(tblstock[[#This Row],[Volume]]/1000000,1)</f>
        <v>5.6</v>
      </c>
      <c r="I1187" s="8">
        <f t="shared" si="72"/>
        <v>3.7205873756842887E-2</v>
      </c>
      <c r="J1187" s="8">
        <f>J1186*(1+tblstock[[#This Row],[DailyReturns]])</f>
        <v>8.1917122307121328</v>
      </c>
      <c r="K1187" s="4">
        <f t="shared" si="73"/>
        <v>200.38000185000001</v>
      </c>
      <c r="L1187" s="4">
        <f t="shared" si="71"/>
        <v>204.24260070000003</v>
      </c>
      <c r="M1187" s="10">
        <f t="shared" si="74"/>
        <v>2.230066172363053E-2</v>
      </c>
    </row>
    <row r="1188" spans="1:13" x14ac:dyDescent="0.3">
      <c r="A1188" s="1">
        <v>42080</v>
      </c>
      <c r="B1188" s="4">
        <v>195.429993</v>
      </c>
      <c r="C1188" s="4">
        <v>198.71000699999999</v>
      </c>
      <c r="D1188" s="4">
        <v>193.94000199999999</v>
      </c>
      <c r="E1188" s="4">
        <v>194.729996</v>
      </c>
      <c r="F1188" s="4">
        <v>194.729996</v>
      </c>
      <c r="G1188" s="3">
        <v>4894100</v>
      </c>
      <c r="H1188" s="4">
        <f>ROUND(tblstock[[#This Row],[Volume]]/1000000,1)</f>
        <v>4.9000000000000004</v>
      </c>
      <c r="I1188" s="8">
        <f t="shared" si="72"/>
        <v>-4.9565713585575395E-3</v>
      </c>
      <c r="J1188" s="8">
        <f>J1187*(1+tblstock[[#This Row],[DailyReturns]])</f>
        <v>8.151109424491839</v>
      </c>
      <c r="K1188" s="4">
        <f t="shared" si="73"/>
        <v>199.89900134999999</v>
      </c>
      <c r="L1188" s="4">
        <f t="shared" si="71"/>
        <v>203.75100066000002</v>
      </c>
      <c r="M1188" s="10">
        <f t="shared" si="74"/>
        <v>2.1213786619897864E-2</v>
      </c>
    </row>
    <row r="1189" spans="1:13" x14ac:dyDescent="0.3">
      <c r="A1189" s="1">
        <v>42081</v>
      </c>
      <c r="B1189" s="4">
        <v>194.96000699999999</v>
      </c>
      <c r="C1189" s="4">
        <v>200.88000500000001</v>
      </c>
      <c r="D1189" s="4">
        <v>193.11000100000001</v>
      </c>
      <c r="E1189" s="4">
        <v>200.71000699999999</v>
      </c>
      <c r="F1189" s="4">
        <v>200.71000699999999</v>
      </c>
      <c r="G1189" s="3">
        <v>4820900</v>
      </c>
      <c r="H1189" s="4">
        <f>ROUND(tblstock[[#This Row],[Volume]]/1000000,1)</f>
        <v>4.8</v>
      </c>
      <c r="I1189" s="8">
        <f t="shared" si="72"/>
        <v>3.0709244198823843E-2</v>
      </c>
      <c r="J1189" s="8">
        <f>J1188*(1+tblstock[[#This Row],[DailyReturns]])</f>
        <v>8.4014238342998944</v>
      </c>
      <c r="K1189" s="4">
        <f t="shared" si="73"/>
        <v>199.71150134999999</v>
      </c>
      <c r="L1189" s="4">
        <f t="shared" si="71"/>
        <v>203.56340088000002</v>
      </c>
      <c r="M1189" s="10">
        <f t="shared" si="74"/>
        <v>2.0963485497634764E-2</v>
      </c>
    </row>
    <row r="1190" spans="1:13" x14ac:dyDescent="0.3">
      <c r="A1190" s="1">
        <v>42082</v>
      </c>
      <c r="B1190" s="4">
        <v>202</v>
      </c>
      <c r="C1190" s="4">
        <v>204.58999600000001</v>
      </c>
      <c r="D1190" s="4">
        <v>194.529999</v>
      </c>
      <c r="E1190" s="4">
        <v>195.64999399999999</v>
      </c>
      <c r="F1190" s="4">
        <v>195.64999399999999</v>
      </c>
      <c r="G1190" s="3">
        <v>8475200</v>
      </c>
      <c r="H1190" s="4">
        <f>ROUND(tblstock[[#This Row],[Volume]]/1000000,1)</f>
        <v>8.5</v>
      </c>
      <c r="I1190" s="8">
        <f t="shared" si="72"/>
        <v>-2.5210566606178226E-2</v>
      </c>
      <c r="J1190" s="8">
        <f>J1189*(1+tblstock[[#This Row],[DailyReturns]])</f>
        <v>8.1896191791385426</v>
      </c>
      <c r="K1190" s="4">
        <f t="shared" si="73"/>
        <v>198.90850070000002</v>
      </c>
      <c r="L1190" s="4">
        <f t="shared" si="71"/>
        <v>203.25080077999999</v>
      </c>
      <c r="M1190" s="10">
        <f t="shared" si="74"/>
        <v>2.1339591148103822E-2</v>
      </c>
    </row>
    <row r="1191" spans="1:13" x14ac:dyDescent="0.3">
      <c r="A1191" s="1">
        <v>42083</v>
      </c>
      <c r="B1191" s="4">
        <v>197.449997</v>
      </c>
      <c r="C1191" s="4">
        <v>198.990005</v>
      </c>
      <c r="D1191" s="4">
        <v>195.61999499999999</v>
      </c>
      <c r="E1191" s="4">
        <v>198.08000200000001</v>
      </c>
      <c r="F1191" s="4">
        <v>198.08000200000001</v>
      </c>
      <c r="G1191" s="3">
        <v>4269500</v>
      </c>
      <c r="H1191" s="4">
        <f>ROUND(tblstock[[#This Row],[Volume]]/1000000,1)</f>
        <v>4.3</v>
      </c>
      <c r="I1191" s="8">
        <f t="shared" si="72"/>
        <v>1.2420179271766373E-2</v>
      </c>
      <c r="J1191" s="8">
        <f>J1190*(1+tblstock[[#This Row],[DailyReturns]])</f>
        <v>8.2913357175109397</v>
      </c>
      <c r="K1191" s="4">
        <f t="shared" si="73"/>
        <v>197.95700075000002</v>
      </c>
      <c r="L1191" s="4">
        <f t="shared" si="71"/>
        <v>202.99340088</v>
      </c>
      <c r="M1191" s="10">
        <f t="shared" si="74"/>
        <v>2.13694341128319E-2</v>
      </c>
    </row>
    <row r="1192" spans="1:13" x14ac:dyDescent="0.3">
      <c r="A1192" s="1">
        <v>42086</v>
      </c>
      <c r="B1192" s="4">
        <v>198.5</v>
      </c>
      <c r="C1192" s="4">
        <v>200.5</v>
      </c>
      <c r="D1192" s="4">
        <v>197.470001</v>
      </c>
      <c r="E1192" s="4">
        <v>199.63000500000001</v>
      </c>
      <c r="F1192" s="4">
        <v>199.63000500000001</v>
      </c>
      <c r="G1192" s="3">
        <v>2631600</v>
      </c>
      <c r="H1192" s="4">
        <f>ROUND(tblstock[[#This Row],[Volume]]/1000000,1)</f>
        <v>2.6</v>
      </c>
      <c r="I1192" s="8">
        <f t="shared" si="72"/>
        <v>7.8251362295523597E-3</v>
      </c>
      <c r="J1192" s="8">
        <f>J1191*(1+tblstock[[#This Row],[DailyReturns]])</f>
        <v>8.3562165490254152</v>
      </c>
      <c r="K1192" s="4">
        <f t="shared" si="73"/>
        <v>197.5715012</v>
      </c>
      <c r="L1192" s="4">
        <f t="shared" si="71"/>
        <v>202.77360107999996</v>
      </c>
      <c r="M1192" s="10">
        <f t="shared" si="74"/>
        <v>2.1320491491713119E-2</v>
      </c>
    </row>
    <row r="1193" spans="1:13" x14ac:dyDescent="0.3">
      <c r="A1193" s="1">
        <v>42087</v>
      </c>
      <c r="B1193" s="4">
        <v>201.58000200000001</v>
      </c>
      <c r="C1193" s="4">
        <v>203.78999300000001</v>
      </c>
      <c r="D1193" s="4">
        <v>199.75</v>
      </c>
      <c r="E1193" s="4">
        <v>201.720001</v>
      </c>
      <c r="F1193" s="4">
        <v>201.720001</v>
      </c>
      <c r="G1193" s="3">
        <v>3649900</v>
      </c>
      <c r="H1193" s="4">
        <f>ROUND(tblstock[[#This Row],[Volume]]/1000000,1)</f>
        <v>3.6</v>
      </c>
      <c r="I1193" s="8">
        <f t="shared" si="72"/>
        <v>1.0469348032125656E-2</v>
      </c>
      <c r="J1193" s="8">
        <f>J1192*(1+tblstock[[#This Row],[DailyReturns]])</f>
        <v>8.4437006883089705</v>
      </c>
      <c r="K1193" s="4">
        <f t="shared" si="73"/>
        <v>197.45200120000001</v>
      </c>
      <c r="L1193" s="4">
        <f t="shared" si="71"/>
        <v>202.67480101999999</v>
      </c>
      <c r="M1193" s="10">
        <f t="shared" si="74"/>
        <v>2.1443393342667403E-2</v>
      </c>
    </row>
    <row r="1194" spans="1:13" x14ac:dyDescent="0.3">
      <c r="A1194" s="1">
        <v>42088</v>
      </c>
      <c r="B1194" s="4">
        <v>198.270004</v>
      </c>
      <c r="C1194" s="4">
        <v>198.58999600000001</v>
      </c>
      <c r="D1194" s="4">
        <v>192.699997</v>
      </c>
      <c r="E1194" s="4">
        <v>194.300003</v>
      </c>
      <c r="F1194" s="4">
        <v>194.300003</v>
      </c>
      <c r="G1194" s="3">
        <v>5730400</v>
      </c>
      <c r="H1194" s="4">
        <f>ROUND(tblstock[[#This Row],[Volume]]/1000000,1)</f>
        <v>5.7</v>
      </c>
      <c r="I1194" s="8">
        <f t="shared" si="72"/>
        <v>-3.6783650422448654E-2</v>
      </c>
      <c r="J1194" s="8">
        <f>J1193*(1+tblstock[[#This Row],[DailyReturns]])</f>
        <v>8.1331105539184243</v>
      </c>
      <c r="K1194" s="4">
        <f t="shared" si="73"/>
        <v>196.9790016</v>
      </c>
      <c r="L1194" s="4">
        <f t="shared" si="71"/>
        <v>202.51660093999999</v>
      </c>
      <c r="M1194" s="10">
        <f t="shared" si="74"/>
        <v>2.2317870465757166E-2</v>
      </c>
    </row>
    <row r="1195" spans="1:13" x14ac:dyDescent="0.3">
      <c r="A1195" s="1">
        <v>42089</v>
      </c>
      <c r="B1195" s="4">
        <v>193.91999799999999</v>
      </c>
      <c r="C1195" s="4">
        <v>194.78999300000001</v>
      </c>
      <c r="D1195" s="4">
        <v>189.699997</v>
      </c>
      <c r="E1195" s="4">
        <v>190.41000399999999</v>
      </c>
      <c r="F1195" s="4">
        <v>190.41000399999999</v>
      </c>
      <c r="G1195" s="3">
        <v>4128000</v>
      </c>
      <c r="H1195" s="4">
        <f>ROUND(tblstock[[#This Row],[Volume]]/1000000,1)</f>
        <v>4.0999999999999996</v>
      </c>
      <c r="I1195" s="8">
        <f t="shared" si="72"/>
        <v>-2.002058126576569E-2</v>
      </c>
      <c r="J1195" s="8">
        <f>J1194*(1+tblstock[[#This Row],[DailyReturns]])</f>
        <v>7.9702809531302439</v>
      </c>
      <c r="K1195" s="4">
        <f t="shared" si="73"/>
        <v>196.14000170000003</v>
      </c>
      <c r="L1195" s="4">
        <f t="shared" si="71"/>
        <v>202.23980101999999</v>
      </c>
      <c r="M1195" s="10">
        <f t="shared" si="74"/>
        <v>2.2402981055187846E-2</v>
      </c>
    </row>
    <row r="1196" spans="1:13" x14ac:dyDescent="0.3">
      <c r="A1196" s="1">
        <v>42090</v>
      </c>
      <c r="B1196" s="4">
        <v>189.070007</v>
      </c>
      <c r="C1196" s="4">
        <v>189.28999300000001</v>
      </c>
      <c r="D1196" s="4">
        <v>181.39999399999999</v>
      </c>
      <c r="E1196" s="4">
        <v>185</v>
      </c>
      <c r="F1196" s="4">
        <v>185</v>
      </c>
      <c r="G1196" s="3">
        <v>8604900</v>
      </c>
      <c r="H1196" s="4">
        <f>ROUND(tblstock[[#This Row],[Volume]]/1000000,1)</f>
        <v>8.6</v>
      </c>
      <c r="I1196" s="8">
        <f t="shared" si="72"/>
        <v>-2.841239371015394E-2</v>
      </c>
      <c r="J1196" s="8">
        <f>J1195*(1+tblstock[[#This Row],[DailyReturns]])</f>
        <v>7.743826192709367</v>
      </c>
      <c r="K1196" s="4">
        <f t="shared" si="73"/>
        <v>195.22300190000001</v>
      </c>
      <c r="L1196" s="4">
        <f t="shared" si="71"/>
        <v>202.08600097999999</v>
      </c>
      <c r="M1196" s="10">
        <f t="shared" si="74"/>
        <v>2.1451813599053959E-2</v>
      </c>
    </row>
    <row r="1197" spans="1:13" x14ac:dyDescent="0.3">
      <c r="A1197" s="1">
        <v>42093</v>
      </c>
      <c r="B1197" s="4">
        <v>185.85000600000001</v>
      </c>
      <c r="C1197" s="4">
        <v>192.25</v>
      </c>
      <c r="D1197" s="4">
        <v>181.800003</v>
      </c>
      <c r="E1197" s="4">
        <v>190.570007</v>
      </c>
      <c r="F1197" s="4">
        <v>190.570007</v>
      </c>
      <c r="G1197" s="3">
        <v>10089500</v>
      </c>
      <c r="H1197" s="4">
        <f>ROUND(tblstock[[#This Row],[Volume]]/1000000,1)</f>
        <v>10.1</v>
      </c>
      <c r="I1197" s="8">
        <f t="shared" si="72"/>
        <v>3.0108145945945967E-2</v>
      </c>
      <c r="J1197" s="8">
        <f>J1196*(1+tblstock[[#This Row],[DailyReturns]])</f>
        <v>7.9769784418995</v>
      </c>
      <c r="K1197" s="4">
        <f t="shared" si="73"/>
        <v>194.88500214999996</v>
      </c>
      <c r="L1197" s="4">
        <f t="shared" si="71"/>
        <v>202.06000121999995</v>
      </c>
      <c r="M1197" s="10">
        <f t="shared" si="74"/>
        <v>2.2223636323667424E-2</v>
      </c>
    </row>
    <row r="1198" spans="1:13" x14ac:dyDescent="0.3">
      <c r="A1198" s="1">
        <v>42094</v>
      </c>
      <c r="B1198" s="4">
        <v>193.529999</v>
      </c>
      <c r="C1198" s="4">
        <v>193.759995</v>
      </c>
      <c r="D1198" s="4">
        <v>188.41000399999999</v>
      </c>
      <c r="E1198" s="4">
        <v>188.770004</v>
      </c>
      <c r="F1198" s="4">
        <v>188.770004</v>
      </c>
      <c r="G1198" s="3">
        <v>5026600</v>
      </c>
      <c r="H1198" s="4">
        <f>ROUND(tblstock[[#This Row],[Volume]]/1000000,1)</f>
        <v>5</v>
      </c>
      <c r="I1198" s="8">
        <f t="shared" si="72"/>
        <v>-9.4453635613289538E-3</v>
      </c>
      <c r="J1198" s="8">
        <f>J1197*(1+tblstock[[#This Row],[DailyReturns]])</f>
        <v>7.9016329803948757</v>
      </c>
      <c r="K1198" s="4">
        <f t="shared" si="73"/>
        <v>194.34550244999997</v>
      </c>
      <c r="L1198" s="4">
        <f t="shared" si="71"/>
        <v>201.97400115999997</v>
      </c>
      <c r="M1198" s="10">
        <f t="shared" si="74"/>
        <v>2.2244131843704305E-2</v>
      </c>
    </row>
    <row r="1199" spans="1:13" x14ac:dyDescent="0.3">
      <c r="A1199" s="1">
        <v>42095</v>
      </c>
      <c r="B1199" s="4">
        <v>188.699997</v>
      </c>
      <c r="C1199" s="4">
        <v>192.300003</v>
      </c>
      <c r="D1199" s="4">
        <v>186.050003</v>
      </c>
      <c r="E1199" s="4">
        <v>187.58999600000001</v>
      </c>
      <c r="F1199" s="4">
        <v>187.58999600000001</v>
      </c>
      <c r="G1199" s="3">
        <v>3794600</v>
      </c>
      <c r="H1199" s="4">
        <f>ROUND(tblstock[[#This Row],[Volume]]/1000000,1)</f>
        <v>3.8</v>
      </c>
      <c r="I1199" s="8">
        <f t="shared" si="72"/>
        <v>-6.2510355193931477E-3</v>
      </c>
      <c r="J1199" s="8">
        <f>J1198*(1+tblstock[[#This Row],[DailyReturns]])</f>
        <v>7.8522395919732197</v>
      </c>
      <c r="K1199" s="4">
        <f t="shared" si="73"/>
        <v>193.60300215000001</v>
      </c>
      <c r="L1199" s="4">
        <f t="shared" si="71"/>
        <v>201.88720121999998</v>
      </c>
      <c r="M1199" s="10">
        <f t="shared" si="74"/>
        <v>2.2247703107963864E-2</v>
      </c>
    </row>
    <row r="1200" spans="1:13" x14ac:dyDescent="0.3">
      <c r="A1200" s="1">
        <v>42096</v>
      </c>
      <c r="B1200" s="4">
        <v>190.229996</v>
      </c>
      <c r="C1200" s="4">
        <v>193.229996</v>
      </c>
      <c r="D1200" s="4">
        <v>190</v>
      </c>
      <c r="E1200" s="4">
        <v>191</v>
      </c>
      <c r="F1200" s="4">
        <v>191</v>
      </c>
      <c r="G1200" s="3">
        <v>5010400</v>
      </c>
      <c r="H1200" s="4">
        <f>ROUND(tblstock[[#This Row],[Volume]]/1000000,1)</f>
        <v>5</v>
      </c>
      <c r="I1200" s="8">
        <f t="shared" si="72"/>
        <v>1.8177962965572995E-2</v>
      </c>
      <c r="J1200" s="8">
        <f>J1199*(1+tblstock[[#This Row],[DailyReturns]])</f>
        <v>7.9949773124729147</v>
      </c>
      <c r="K1200" s="4">
        <f t="shared" si="73"/>
        <v>193.1215019</v>
      </c>
      <c r="L1200" s="4">
        <f t="shared" si="71"/>
        <v>201.77580108000001</v>
      </c>
      <c r="M1200" s="10">
        <f t="shared" si="74"/>
        <v>2.1464258747339249E-2</v>
      </c>
    </row>
    <row r="1201" spans="1:13" x14ac:dyDescent="0.3">
      <c r="A1201" s="1">
        <v>42100</v>
      </c>
      <c r="B1201" s="4">
        <v>198</v>
      </c>
      <c r="C1201" s="4">
        <v>207.75</v>
      </c>
      <c r="D1201" s="4">
        <v>197.5</v>
      </c>
      <c r="E1201" s="4">
        <v>203.10000600000001</v>
      </c>
      <c r="F1201" s="4">
        <v>203.10000600000001</v>
      </c>
      <c r="G1201" s="3">
        <v>12455800</v>
      </c>
      <c r="H1201" s="4">
        <f>ROUND(tblstock[[#This Row],[Volume]]/1000000,1)</f>
        <v>12.5</v>
      </c>
      <c r="I1201" s="8">
        <f t="shared" si="72"/>
        <v>6.3350816753926745E-2</v>
      </c>
      <c r="J1201" s="8">
        <f>J1200*(1+tblstock[[#This Row],[DailyReturns]])</f>
        <v>8.5014656551471877</v>
      </c>
      <c r="K1201" s="4">
        <f t="shared" si="73"/>
        <v>193.58250194999999</v>
      </c>
      <c r="L1201" s="4">
        <f t="shared" si="71"/>
        <v>201.8054013</v>
      </c>
      <c r="M1201" s="10">
        <f t="shared" si="74"/>
        <v>2.4068113318072723E-2</v>
      </c>
    </row>
    <row r="1202" spans="1:13" x14ac:dyDescent="0.3">
      <c r="A1202" s="1">
        <v>42101</v>
      </c>
      <c r="B1202" s="4">
        <v>202.509995</v>
      </c>
      <c r="C1202" s="4">
        <v>205.05999800000001</v>
      </c>
      <c r="D1202" s="4">
        <v>201.13999899999999</v>
      </c>
      <c r="E1202" s="4">
        <v>203.25</v>
      </c>
      <c r="F1202" s="4">
        <v>203.25</v>
      </c>
      <c r="G1202" s="3">
        <v>4347900</v>
      </c>
      <c r="H1202" s="4">
        <f>ROUND(tblstock[[#This Row],[Volume]]/1000000,1)</f>
        <v>4.3</v>
      </c>
      <c r="I1202" s="8">
        <f t="shared" si="72"/>
        <v>7.3852287330800179E-4</v>
      </c>
      <c r="J1202" s="8">
        <f>J1201*(1+tblstock[[#This Row],[DailyReturns]])</f>
        <v>8.5077441819901569</v>
      </c>
      <c r="K1202" s="4">
        <f t="shared" si="73"/>
        <v>194.20100169999998</v>
      </c>
      <c r="L1202" s="4">
        <f t="shared" si="71"/>
        <v>201.84460144000002</v>
      </c>
      <c r="M1202" s="10">
        <f t="shared" si="74"/>
        <v>2.2701571659554377E-2</v>
      </c>
    </row>
    <row r="1203" spans="1:13" x14ac:dyDescent="0.3">
      <c r="A1203" s="1">
        <v>42102</v>
      </c>
      <c r="B1203" s="4">
        <v>208.199997</v>
      </c>
      <c r="C1203" s="4">
        <v>210.89999399999999</v>
      </c>
      <c r="D1203" s="4">
        <v>205.86999499999999</v>
      </c>
      <c r="E1203" s="4">
        <v>207.66999799999999</v>
      </c>
      <c r="F1203" s="4">
        <v>207.66999799999999</v>
      </c>
      <c r="G1203" s="3">
        <v>6303100</v>
      </c>
      <c r="H1203" s="4">
        <f>ROUND(tblstock[[#This Row],[Volume]]/1000000,1)</f>
        <v>6.3</v>
      </c>
      <c r="I1203" s="8">
        <f t="shared" si="72"/>
        <v>2.1746607626076223E-2</v>
      </c>
      <c r="J1203" s="8">
        <f>J1202*(1+tblstock[[#This Row],[DailyReturns]])</f>
        <v>8.6927587564989288</v>
      </c>
      <c r="K1203" s="4">
        <f t="shared" si="73"/>
        <v>195.06850124999997</v>
      </c>
      <c r="L1203" s="4">
        <f t="shared" si="71"/>
        <v>201.86700134</v>
      </c>
      <c r="M1203" s="10">
        <f t="shared" si="74"/>
        <v>2.2858349180482459E-2</v>
      </c>
    </row>
    <row r="1204" spans="1:13" x14ac:dyDescent="0.3">
      <c r="A1204" s="1">
        <v>42103</v>
      </c>
      <c r="B1204" s="4">
        <v>208.429993</v>
      </c>
      <c r="C1204" s="4">
        <v>210.36999499999999</v>
      </c>
      <c r="D1204" s="4">
        <v>206.11999499999999</v>
      </c>
      <c r="E1204" s="4">
        <v>210.08999600000001</v>
      </c>
      <c r="F1204" s="4">
        <v>210.08999600000001</v>
      </c>
      <c r="G1204" s="3">
        <v>3800200</v>
      </c>
      <c r="H1204" s="4">
        <f>ROUND(tblstock[[#This Row],[Volume]]/1000000,1)</f>
        <v>3.8</v>
      </c>
      <c r="I1204" s="8">
        <f t="shared" si="72"/>
        <v>1.1653093963048148E-2</v>
      </c>
      <c r="J1204" s="8">
        <f>J1203*(1+tblstock[[#This Row],[DailyReturns]])</f>
        <v>8.7940562910865196</v>
      </c>
      <c r="K1204" s="4">
        <f t="shared" si="73"/>
        <v>195.88600079999998</v>
      </c>
      <c r="L1204" s="4">
        <f t="shared" ref="L1204:L1267" si="75">AVERAGE(E1155:E1204)</f>
        <v>201.94920134</v>
      </c>
      <c r="M1204" s="10">
        <f t="shared" si="74"/>
        <v>2.2934455151392974E-2</v>
      </c>
    </row>
    <row r="1205" spans="1:13" x14ac:dyDescent="0.3">
      <c r="A1205" s="1">
        <v>42104</v>
      </c>
      <c r="B1205" s="4">
        <v>209.85000600000001</v>
      </c>
      <c r="C1205" s="4">
        <v>211.64999399999999</v>
      </c>
      <c r="D1205" s="4">
        <v>209</v>
      </c>
      <c r="E1205" s="4">
        <v>210.89999399999999</v>
      </c>
      <c r="F1205" s="4">
        <v>210.89999399999999</v>
      </c>
      <c r="G1205" s="3">
        <v>4067700</v>
      </c>
      <c r="H1205" s="4">
        <f>ROUND(tblstock[[#This Row],[Volume]]/1000000,1)</f>
        <v>4.0999999999999996</v>
      </c>
      <c r="I1205" s="8">
        <f t="shared" si="72"/>
        <v>3.8554810577462188E-3</v>
      </c>
      <c r="J1205" s="8">
        <f>J1204*(1+tblstock[[#This Row],[DailyReturns]])</f>
        <v>8.8279616085375583</v>
      </c>
      <c r="K1205" s="4">
        <f t="shared" si="73"/>
        <v>196.87750015</v>
      </c>
      <c r="L1205" s="4">
        <f t="shared" si="75"/>
        <v>202.17980132</v>
      </c>
      <c r="M1205" s="10">
        <f t="shared" si="74"/>
        <v>2.2758747138034895E-2</v>
      </c>
    </row>
    <row r="1206" spans="1:13" x14ac:dyDescent="0.3">
      <c r="A1206" s="1">
        <v>42107</v>
      </c>
      <c r="B1206" s="4">
        <v>210.44000199999999</v>
      </c>
      <c r="C1206" s="4">
        <v>213</v>
      </c>
      <c r="D1206" s="4">
        <v>209.050003</v>
      </c>
      <c r="E1206" s="4">
        <v>209.779999</v>
      </c>
      <c r="F1206" s="4">
        <v>209.779999</v>
      </c>
      <c r="G1206" s="3">
        <v>3758200</v>
      </c>
      <c r="H1206" s="4">
        <f>ROUND(tblstock[[#This Row],[Volume]]/1000000,1)</f>
        <v>3.8</v>
      </c>
      <c r="I1206" s="8">
        <f t="shared" si="72"/>
        <v>-5.3105501747903738E-3</v>
      </c>
      <c r="J1206" s="8">
        <f>J1205*(1+tblstock[[#This Row],[DailyReturns]])</f>
        <v>8.7810802754742969</v>
      </c>
      <c r="K1206" s="4">
        <f t="shared" si="73"/>
        <v>197.93250044999999</v>
      </c>
      <c r="L1206" s="4">
        <f t="shared" si="75"/>
        <v>202.27140136000003</v>
      </c>
      <c r="M1206" s="10">
        <f t="shared" si="74"/>
        <v>2.2504317450407575E-2</v>
      </c>
    </row>
    <row r="1207" spans="1:13" x14ac:dyDescent="0.3">
      <c r="A1207" s="1">
        <v>42108</v>
      </c>
      <c r="B1207" s="4">
        <v>208.570007</v>
      </c>
      <c r="C1207" s="4">
        <v>209.490005</v>
      </c>
      <c r="D1207" s="4">
        <v>205.5</v>
      </c>
      <c r="E1207" s="4">
        <v>207.46000699999999</v>
      </c>
      <c r="F1207" s="4">
        <v>207.46000699999999</v>
      </c>
      <c r="G1207" s="3">
        <v>3026000</v>
      </c>
      <c r="H1207" s="4">
        <f>ROUND(tblstock[[#This Row],[Volume]]/1000000,1)</f>
        <v>3</v>
      </c>
      <c r="I1207" s="8">
        <f t="shared" si="72"/>
        <v>-1.1059166798832969E-2</v>
      </c>
      <c r="J1207" s="8">
        <f>J1206*(1+tblstock[[#This Row],[DailyReturns]])</f>
        <v>8.6839688440338847</v>
      </c>
      <c r="K1207" s="4">
        <f t="shared" si="73"/>
        <v>198.52050095000001</v>
      </c>
      <c r="L1207" s="4">
        <f t="shared" si="75"/>
        <v>202.34860138000005</v>
      </c>
      <c r="M1207" s="10">
        <f t="shared" si="74"/>
        <v>2.1895879113887025E-2</v>
      </c>
    </row>
    <row r="1208" spans="1:13" x14ac:dyDescent="0.3">
      <c r="A1208" s="1">
        <v>42109</v>
      </c>
      <c r="B1208" s="4">
        <v>207.46000699999999</v>
      </c>
      <c r="C1208" s="4">
        <v>209.58999600000001</v>
      </c>
      <c r="D1208" s="4">
        <v>206.60000600000001</v>
      </c>
      <c r="E1208" s="4">
        <v>207.83000200000001</v>
      </c>
      <c r="F1208" s="4">
        <v>207.83000200000001</v>
      </c>
      <c r="G1208" s="3">
        <v>1952400</v>
      </c>
      <c r="H1208" s="4">
        <f>ROUND(tblstock[[#This Row],[Volume]]/1000000,1)</f>
        <v>2</v>
      </c>
      <c r="I1208" s="8">
        <f t="shared" si="72"/>
        <v>1.7834521715793502E-3</v>
      </c>
      <c r="J1208" s="8">
        <f>J1207*(1+tblstock[[#This Row],[DailyReturns]])</f>
        <v>8.6994562871267043</v>
      </c>
      <c r="K1208" s="4">
        <f t="shared" si="73"/>
        <v>199.17550125000002</v>
      </c>
      <c r="L1208" s="4">
        <f t="shared" si="75"/>
        <v>202.28640138000003</v>
      </c>
      <c r="M1208" s="10">
        <f t="shared" si="74"/>
        <v>2.1826322334175363E-2</v>
      </c>
    </row>
    <row r="1209" spans="1:13" x14ac:dyDescent="0.3">
      <c r="A1209" s="1">
        <v>42110</v>
      </c>
      <c r="B1209" s="4">
        <v>207.699997</v>
      </c>
      <c r="C1209" s="4">
        <v>209.16999799999999</v>
      </c>
      <c r="D1209" s="4">
        <v>206.28999300000001</v>
      </c>
      <c r="E1209" s="4">
        <v>206.699997</v>
      </c>
      <c r="F1209" s="4">
        <v>206.699997</v>
      </c>
      <c r="G1209" s="3">
        <v>1659100</v>
      </c>
      <c r="H1209" s="4">
        <f>ROUND(tblstock[[#This Row],[Volume]]/1000000,1)</f>
        <v>1.7</v>
      </c>
      <c r="I1209" s="8">
        <f t="shared" si="72"/>
        <v>-5.4371601266693494E-3</v>
      </c>
      <c r="J1209" s="8">
        <f>J1208*(1+tblstock[[#This Row],[DailyReturns]])</f>
        <v>8.6521559502786349</v>
      </c>
      <c r="K1209" s="4">
        <f t="shared" si="73"/>
        <v>199.47500075000002</v>
      </c>
      <c r="L1209" s="4">
        <f t="shared" si="75"/>
        <v>202.05320130000004</v>
      </c>
      <c r="M1209" s="10">
        <f t="shared" si="74"/>
        <v>2.1727846101691255E-2</v>
      </c>
    </row>
    <row r="1210" spans="1:13" x14ac:dyDescent="0.3">
      <c r="A1210" s="1">
        <v>42111</v>
      </c>
      <c r="B1210" s="4">
        <v>204.990005</v>
      </c>
      <c r="C1210" s="4">
        <v>206.88000500000001</v>
      </c>
      <c r="D1210" s="4">
        <v>203.5</v>
      </c>
      <c r="E1210" s="4">
        <v>206.78999300000001</v>
      </c>
      <c r="F1210" s="4">
        <v>206.78999300000001</v>
      </c>
      <c r="G1210" s="3">
        <v>2469900</v>
      </c>
      <c r="H1210" s="4">
        <f>ROUND(tblstock[[#This Row],[Volume]]/1000000,1)</f>
        <v>2.5</v>
      </c>
      <c r="I1210" s="8">
        <f t="shared" si="72"/>
        <v>4.3539429756263379E-4</v>
      </c>
      <c r="J1210" s="8">
        <f>J1209*(1+tblstock[[#This Row],[DailyReturns]])</f>
        <v>8.6559230496410091</v>
      </c>
      <c r="K1210" s="4">
        <f t="shared" si="73"/>
        <v>200.0320007</v>
      </c>
      <c r="L1210" s="4">
        <f t="shared" si="75"/>
        <v>201.8180011</v>
      </c>
      <c r="M1210" s="10">
        <f t="shared" si="74"/>
        <v>2.1650937599129859E-2</v>
      </c>
    </row>
    <row r="1211" spans="1:13" x14ac:dyDescent="0.3">
      <c r="A1211" s="1">
        <v>42114</v>
      </c>
      <c r="B1211" s="4">
        <v>206.779999</v>
      </c>
      <c r="C1211" s="4">
        <v>207.85000600000001</v>
      </c>
      <c r="D1211" s="4">
        <v>203.85000600000001</v>
      </c>
      <c r="E1211" s="4">
        <v>205.270004</v>
      </c>
      <c r="F1211" s="4">
        <v>205.270004</v>
      </c>
      <c r="G1211" s="3">
        <v>2559300</v>
      </c>
      <c r="H1211" s="4">
        <f>ROUND(tblstock[[#This Row],[Volume]]/1000000,1)</f>
        <v>2.6</v>
      </c>
      <c r="I1211" s="8">
        <f t="shared" si="72"/>
        <v>-7.3503992042787559E-3</v>
      </c>
      <c r="J1211" s="8">
        <f>J1210*(1+tblstock[[#This Row],[DailyReturns]])</f>
        <v>8.5922985597446306</v>
      </c>
      <c r="K1211" s="4">
        <f t="shared" si="73"/>
        <v>200.39150079999999</v>
      </c>
      <c r="L1211" s="4">
        <f t="shared" si="75"/>
        <v>201.50360107999998</v>
      </c>
      <c r="M1211" s="10">
        <f t="shared" si="74"/>
        <v>2.0733798117625553E-2</v>
      </c>
    </row>
    <row r="1212" spans="1:13" x14ac:dyDescent="0.3">
      <c r="A1212" s="1">
        <v>42115</v>
      </c>
      <c r="B1212" s="4">
        <v>205.800003</v>
      </c>
      <c r="C1212" s="4">
        <v>210.75</v>
      </c>
      <c r="D1212" s="4">
        <v>204.30999800000001</v>
      </c>
      <c r="E1212" s="4">
        <v>209.41000399999999</v>
      </c>
      <c r="F1212" s="4">
        <v>209.41000399999999</v>
      </c>
      <c r="G1212" s="3">
        <v>3432500</v>
      </c>
      <c r="H1212" s="4">
        <f>ROUND(tblstock[[#This Row],[Volume]]/1000000,1)</f>
        <v>3.4</v>
      </c>
      <c r="I1212" s="8">
        <f t="shared" si="72"/>
        <v>2.0168558090932695E-2</v>
      </c>
      <c r="J1212" s="8">
        <f>J1211*(1+tblstock[[#This Row],[DailyReturns]])</f>
        <v>8.7655928323814774</v>
      </c>
      <c r="K1212" s="4">
        <f t="shared" si="73"/>
        <v>200.88050074999998</v>
      </c>
      <c r="L1212" s="4">
        <f t="shared" si="75"/>
        <v>201.34460113999998</v>
      </c>
      <c r="M1212" s="10">
        <f t="shared" si="74"/>
        <v>2.0712950418375183E-2</v>
      </c>
    </row>
    <row r="1213" spans="1:13" x14ac:dyDescent="0.3">
      <c r="A1213" s="1">
        <v>42116</v>
      </c>
      <c r="B1213" s="4">
        <v>212.5</v>
      </c>
      <c r="C1213" s="4">
        <v>221.88000500000001</v>
      </c>
      <c r="D1213" s="4">
        <v>211.69000199999999</v>
      </c>
      <c r="E1213" s="4">
        <v>219.44000199999999</v>
      </c>
      <c r="F1213" s="4">
        <v>219.44000199999999</v>
      </c>
      <c r="G1213" s="3">
        <v>7863000</v>
      </c>
      <c r="H1213" s="4">
        <f>ROUND(tblstock[[#This Row],[Volume]]/1000000,1)</f>
        <v>7.9</v>
      </c>
      <c r="I1213" s="8">
        <f t="shared" si="72"/>
        <v>4.7896460572151113E-2</v>
      </c>
      <c r="J1213" s="8">
        <f>J1212*(1+tblstock[[#This Row],[DailyReturns]])</f>
        <v>9.1854337038691671</v>
      </c>
      <c r="K1213" s="4">
        <f t="shared" si="73"/>
        <v>201.76650079999999</v>
      </c>
      <c r="L1213" s="4">
        <f t="shared" si="75"/>
        <v>201.38380125999996</v>
      </c>
      <c r="M1213" s="10">
        <f t="shared" si="74"/>
        <v>2.2161618543978526E-2</v>
      </c>
    </row>
    <row r="1214" spans="1:13" x14ac:dyDescent="0.3">
      <c r="A1214" s="1">
        <v>42117</v>
      </c>
      <c r="B1214" s="4">
        <v>218.270004</v>
      </c>
      <c r="C1214" s="4">
        <v>221.479996</v>
      </c>
      <c r="D1214" s="4">
        <v>217.14999399999999</v>
      </c>
      <c r="E1214" s="4">
        <v>218.60000600000001</v>
      </c>
      <c r="F1214" s="4">
        <v>218.60000600000001</v>
      </c>
      <c r="G1214" s="3">
        <v>4411200</v>
      </c>
      <c r="H1214" s="4">
        <f>ROUND(tblstock[[#This Row],[Volume]]/1000000,1)</f>
        <v>4.4000000000000004</v>
      </c>
      <c r="I1214" s="8">
        <f t="shared" si="72"/>
        <v>-3.8279073657681846E-3</v>
      </c>
      <c r="J1214" s="8">
        <f>J1213*(1+tblstock[[#This Row],[DailyReturns]])</f>
        <v>9.1502727145363512</v>
      </c>
      <c r="K1214" s="4">
        <f t="shared" si="73"/>
        <v>202.98150095</v>
      </c>
      <c r="L1214" s="4">
        <f t="shared" si="75"/>
        <v>201.43000151999996</v>
      </c>
      <c r="M1214" s="10">
        <f t="shared" si="74"/>
        <v>2.2081652260206922E-2</v>
      </c>
    </row>
    <row r="1215" spans="1:13" x14ac:dyDescent="0.3">
      <c r="A1215" s="1">
        <v>42118</v>
      </c>
      <c r="B1215" s="4">
        <v>220.5</v>
      </c>
      <c r="C1215" s="4">
        <v>220.800003</v>
      </c>
      <c r="D1215" s="4">
        <v>218.009995</v>
      </c>
      <c r="E1215" s="4">
        <v>218.429993</v>
      </c>
      <c r="F1215" s="4">
        <v>218.429993</v>
      </c>
      <c r="G1215" s="3">
        <v>2427800</v>
      </c>
      <c r="H1215" s="4">
        <f>ROUND(tblstock[[#This Row],[Volume]]/1000000,1)</f>
        <v>2.4</v>
      </c>
      <c r="I1215" s="8">
        <f t="shared" si="72"/>
        <v>-7.7773556877217789E-4</v>
      </c>
      <c r="J1215" s="8">
        <f>J1214*(1+tblstock[[#This Row],[DailyReturns]])</f>
        <v>9.1431562219822915</v>
      </c>
      <c r="K1215" s="4">
        <f t="shared" si="73"/>
        <v>204.3825004</v>
      </c>
      <c r="L1215" s="4">
        <f t="shared" si="75"/>
        <v>201.54260131999999</v>
      </c>
      <c r="M1215" s="10">
        <f t="shared" si="74"/>
        <v>2.1849405729190256E-2</v>
      </c>
    </row>
    <row r="1216" spans="1:13" x14ac:dyDescent="0.3">
      <c r="A1216" s="1">
        <v>42121</v>
      </c>
      <c r="B1216" s="4">
        <v>222.55999800000001</v>
      </c>
      <c r="C1216" s="4">
        <v>238.75</v>
      </c>
      <c r="D1216" s="4">
        <v>222</v>
      </c>
      <c r="E1216" s="4">
        <v>231.550003</v>
      </c>
      <c r="F1216" s="4">
        <v>231.550003</v>
      </c>
      <c r="G1216" s="3">
        <v>11672600</v>
      </c>
      <c r="H1216" s="4">
        <f>ROUND(tblstock[[#This Row],[Volume]]/1000000,1)</f>
        <v>11.7</v>
      </c>
      <c r="I1216" s="8">
        <f t="shared" si="72"/>
        <v>6.0065057091312581E-2</v>
      </c>
      <c r="J1216" s="8">
        <f>J1215*(1+tblstock[[#This Row],[DailyReturns]])</f>
        <v>9.6923404224504477</v>
      </c>
      <c r="K1216" s="4">
        <f t="shared" si="73"/>
        <v>206.71000054999999</v>
      </c>
      <c r="L1216" s="4">
        <f t="shared" si="75"/>
        <v>202.11600127999998</v>
      </c>
      <c r="M1216" s="10">
        <f t="shared" si="74"/>
        <v>2.3744861884086699E-2</v>
      </c>
    </row>
    <row r="1217" spans="1:13" x14ac:dyDescent="0.3">
      <c r="A1217" s="1">
        <v>42122</v>
      </c>
      <c r="B1217" s="4">
        <v>234.75</v>
      </c>
      <c r="C1217" s="4">
        <v>235.5</v>
      </c>
      <c r="D1217" s="4">
        <v>228.029999</v>
      </c>
      <c r="E1217" s="4">
        <v>230.479996</v>
      </c>
      <c r="F1217" s="4">
        <v>230.479996</v>
      </c>
      <c r="G1217" s="3">
        <v>6085400</v>
      </c>
      <c r="H1217" s="4">
        <f>ROUND(tblstock[[#This Row],[Volume]]/1000000,1)</f>
        <v>6.1</v>
      </c>
      <c r="I1217" s="8">
        <f t="shared" si="72"/>
        <v>-4.6210623456567346E-3</v>
      </c>
      <c r="J1217" s="8">
        <f>J1216*(1+tblstock[[#This Row],[DailyReturns]])</f>
        <v>9.6475515130829752</v>
      </c>
      <c r="K1217" s="4">
        <f t="shared" si="73"/>
        <v>208.70549999999997</v>
      </c>
      <c r="L1217" s="4">
        <f t="shared" si="75"/>
        <v>202.65020111999999</v>
      </c>
      <c r="M1217" s="10">
        <f t="shared" si="74"/>
        <v>2.3158435391527114E-2</v>
      </c>
    </row>
    <row r="1218" spans="1:13" x14ac:dyDescent="0.3">
      <c r="A1218" s="1">
        <v>42123</v>
      </c>
      <c r="B1218" s="4">
        <v>230.050003</v>
      </c>
      <c r="C1218" s="4">
        <v>234.970001</v>
      </c>
      <c r="D1218" s="4">
        <v>227.63000500000001</v>
      </c>
      <c r="E1218" s="4">
        <v>232.449997</v>
      </c>
      <c r="F1218" s="4">
        <v>232.449997</v>
      </c>
      <c r="G1218" s="3">
        <v>3936100</v>
      </c>
      <c r="H1218" s="4">
        <f>ROUND(tblstock[[#This Row],[Volume]]/1000000,1)</f>
        <v>3.9</v>
      </c>
      <c r="I1218" s="8">
        <f t="shared" si="72"/>
        <v>8.5473838692707912E-3</v>
      </c>
      <c r="J1218" s="8">
        <f>J1217*(1+tblstock[[#This Row],[DailyReturns]])</f>
        <v>9.7300128392638605</v>
      </c>
      <c r="K1218" s="4">
        <f t="shared" si="73"/>
        <v>210.88949964999998</v>
      </c>
      <c r="L1218" s="4">
        <f t="shared" si="75"/>
        <v>203.21220093999997</v>
      </c>
      <c r="M1218" s="10">
        <f t="shared" si="74"/>
        <v>2.3077416653499213E-2</v>
      </c>
    </row>
    <row r="1219" spans="1:13" x14ac:dyDescent="0.3">
      <c r="A1219" s="1">
        <v>42124</v>
      </c>
      <c r="B1219" s="4">
        <v>230.38999899999999</v>
      </c>
      <c r="C1219" s="4">
        <v>232.88999899999999</v>
      </c>
      <c r="D1219" s="4">
        <v>225.16999799999999</v>
      </c>
      <c r="E1219" s="4">
        <v>226.050003</v>
      </c>
      <c r="F1219" s="4">
        <v>226.050003</v>
      </c>
      <c r="G1219" s="3">
        <v>3911900</v>
      </c>
      <c r="H1219" s="4">
        <f>ROUND(tblstock[[#This Row],[Volume]]/1000000,1)</f>
        <v>3.9</v>
      </c>
      <c r="I1219" s="8">
        <f t="shared" ref="I1219:I1282" si="76">(E1219-E1218)/E1218</f>
        <v>-2.7532777296615723E-2</v>
      </c>
      <c r="J1219" s="8">
        <f>J1218*(1+tblstock[[#This Row],[DailyReturns]])</f>
        <v>9.4621185626671966</v>
      </c>
      <c r="K1219" s="4">
        <f t="shared" si="73"/>
        <v>212.8125</v>
      </c>
      <c r="L1219" s="4">
        <f t="shared" si="75"/>
        <v>203.64400085999998</v>
      </c>
      <c r="M1219" s="10">
        <f t="shared" si="74"/>
        <v>2.3380176239502271E-2</v>
      </c>
    </row>
    <row r="1220" spans="1:13" x14ac:dyDescent="0.3">
      <c r="A1220" s="1">
        <v>42125</v>
      </c>
      <c r="B1220" s="4">
        <v>229.94000199999999</v>
      </c>
      <c r="C1220" s="4">
        <v>231.770004</v>
      </c>
      <c r="D1220" s="4">
        <v>220.41000399999999</v>
      </c>
      <c r="E1220" s="4">
        <v>226.029999</v>
      </c>
      <c r="F1220" s="4">
        <v>226.029999</v>
      </c>
      <c r="G1220" s="3">
        <v>5281700</v>
      </c>
      <c r="H1220" s="4">
        <f>ROUND(tblstock[[#This Row],[Volume]]/1000000,1)</f>
        <v>5.3</v>
      </c>
      <c r="I1220" s="8">
        <f t="shared" si="76"/>
        <v>-8.8493694910502318E-5</v>
      </c>
      <c r="J1220" s="8">
        <f>J1219*(1+tblstock[[#This Row],[DailyReturns]])</f>
        <v>9.4612812248339058</v>
      </c>
      <c r="K1220" s="4">
        <f t="shared" si="73"/>
        <v>214.56399994999998</v>
      </c>
      <c r="L1220" s="4">
        <f t="shared" si="75"/>
        <v>203.93040069999998</v>
      </c>
      <c r="M1220" s="10">
        <f t="shared" si="74"/>
        <v>2.2751805667619664E-2</v>
      </c>
    </row>
    <row r="1221" spans="1:13" x14ac:dyDescent="0.3">
      <c r="A1221" s="1">
        <v>42128</v>
      </c>
      <c r="B1221" s="4">
        <v>228.179993</v>
      </c>
      <c r="C1221" s="4">
        <v>234.729996</v>
      </c>
      <c r="D1221" s="4">
        <v>227.11000100000001</v>
      </c>
      <c r="E1221" s="4">
        <v>230.509995</v>
      </c>
      <c r="F1221" s="4">
        <v>230.509995</v>
      </c>
      <c r="G1221" s="3">
        <v>4434600</v>
      </c>
      <c r="H1221" s="4">
        <f>ROUND(tblstock[[#This Row],[Volume]]/1000000,1)</f>
        <v>4.4000000000000004</v>
      </c>
      <c r="I1221" s="8">
        <f t="shared" si="76"/>
        <v>1.9820360216875461E-2</v>
      </c>
      <c r="J1221" s="8">
        <f>J1220*(1+tblstock[[#This Row],[DailyReturns]])</f>
        <v>9.6488072268232745</v>
      </c>
      <c r="K1221" s="4">
        <f t="shared" si="73"/>
        <v>215.93449939999999</v>
      </c>
      <c r="L1221" s="4">
        <f t="shared" si="75"/>
        <v>204.19840058000005</v>
      </c>
      <c r="M1221" s="10">
        <f t="shared" si="74"/>
        <v>2.2869887207830408E-2</v>
      </c>
    </row>
    <row r="1222" spans="1:13" x14ac:dyDescent="0.3">
      <c r="A1222" s="1">
        <v>42129</v>
      </c>
      <c r="B1222" s="4">
        <v>237.759995</v>
      </c>
      <c r="C1222" s="4">
        <v>239.5</v>
      </c>
      <c r="D1222" s="4">
        <v>229.13000500000001</v>
      </c>
      <c r="E1222" s="4">
        <v>232.949997</v>
      </c>
      <c r="F1222" s="4">
        <v>232.949997</v>
      </c>
      <c r="G1222" s="3">
        <v>5796900</v>
      </c>
      <c r="H1222" s="4">
        <f>ROUND(tblstock[[#This Row],[Volume]]/1000000,1)</f>
        <v>5.8</v>
      </c>
      <c r="I1222" s="8">
        <f t="shared" si="76"/>
        <v>1.0585232974387912E-2</v>
      </c>
      <c r="J1222" s="8">
        <f>J1221*(1+tblstock[[#This Row],[DailyReturns]])</f>
        <v>9.7509420992441562</v>
      </c>
      <c r="K1222" s="4">
        <f t="shared" si="73"/>
        <v>217.41949925</v>
      </c>
      <c r="L1222" s="4">
        <f t="shared" si="75"/>
        <v>204.71060060000002</v>
      </c>
      <c r="M1222" s="10">
        <f t="shared" si="74"/>
        <v>2.2885310087659209E-2</v>
      </c>
    </row>
    <row r="1223" spans="1:13" x14ac:dyDescent="0.3">
      <c r="A1223" s="1">
        <v>42130</v>
      </c>
      <c r="B1223" s="4">
        <v>234.10000600000001</v>
      </c>
      <c r="C1223" s="4">
        <v>234.470001</v>
      </c>
      <c r="D1223" s="4">
        <v>228.199997</v>
      </c>
      <c r="E1223" s="4">
        <v>230.429993</v>
      </c>
      <c r="F1223" s="4">
        <v>230.429993</v>
      </c>
      <c r="G1223" s="3">
        <v>5270900</v>
      </c>
      <c r="H1223" s="4">
        <f>ROUND(tblstock[[#This Row],[Volume]]/1000000,1)</f>
        <v>5.3</v>
      </c>
      <c r="I1223" s="8">
        <f t="shared" si="76"/>
        <v>-1.0817789364470351E-2</v>
      </c>
      <c r="J1223" s="8">
        <f>J1222*(1+tblstock[[#This Row],[DailyReturns]])</f>
        <v>9.6454584615093868</v>
      </c>
      <c r="K1223" s="4">
        <f t="shared" si="73"/>
        <v>218.55749899999995</v>
      </c>
      <c r="L1223" s="4">
        <f t="shared" si="75"/>
        <v>205.23700044</v>
      </c>
      <c r="M1223" s="10">
        <f t="shared" si="74"/>
        <v>2.3047069586242641E-2</v>
      </c>
    </row>
    <row r="1224" spans="1:13" x14ac:dyDescent="0.3">
      <c r="A1224" s="1">
        <v>42131</v>
      </c>
      <c r="B1224" s="4">
        <v>221</v>
      </c>
      <c r="C1224" s="4">
        <v>237.479996</v>
      </c>
      <c r="D1224" s="4">
        <v>220.25</v>
      </c>
      <c r="E1224" s="4">
        <v>236.800003</v>
      </c>
      <c r="F1224" s="4">
        <v>236.800003</v>
      </c>
      <c r="G1224" s="3">
        <v>9455900</v>
      </c>
      <c r="H1224" s="4">
        <f>ROUND(tblstock[[#This Row],[Volume]]/1000000,1)</f>
        <v>9.5</v>
      </c>
      <c r="I1224" s="8">
        <f t="shared" si="76"/>
        <v>2.7644014206084741E-2</v>
      </c>
      <c r="J1224" s="8">
        <f>J1223*(1+tblstock[[#This Row],[DailyReturns]])</f>
        <v>9.9120976522435527</v>
      </c>
      <c r="K1224" s="4">
        <f t="shared" si="73"/>
        <v>219.89299935000003</v>
      </c>
      <c r="L1224" s="4">
        <f t="shared" si="75"/>
        <v>205.89780060000001</v>
      </c>
      <c r="M1224" s="10">
        <f t="shared" si="74"/>
        <v>2.2061541990985027E-2</v>
      </c>
    </row>
    <row r="1225" spans="1:13" x14ac:dyDescent="0.3">
      <c r="A1225" s="1">
        <v>42132</v>
      </c>
      <c r="B1225" s="4">
        <v>235.990005</v>
      </c>
      <c r="C1225" s="4">
        <v>238.41000399999999</v>
      </c>
      <c r="D1225" s="4">
        <v>233.699997</v>
      </c>
      <c r="E1225" s="4">
        <v>236.61000100000001</v>
      </c>
      <c r="F1225" s="4">
        <v>236.61000100000001</v>
      </c>
      <c r="G1225" s="3">
        <v>4668200</v>
      </c>
      <c r="H1225" s="4">
        <f>ROUND(tblstock[[#This Row],[Volume]]/1000000,1)</f>
        <v>4.7</v>
      </c>
      <c r="I1225" s="8">
        <f t="shared" si="76"/>
        <v>-8.0237330064557755E-4</v>
      </c>
      <c r="J1225" s="8">
        <f>J1224*(1+tblstock[[#This Row],[DailyReturns]])</f>
        <v>9.9041444497339999</v>
      </c>
      <c r="K1225" s="4">
        <f t="shared" si="73"/>
        <v>221.17849970000003</v>
      </c>
      <c r="L1225" s="4">
        <f t="shared" si="75"/>
        <v>206.48620058</v>
      </c>
      <c r="M1225" s="10">
        <f t="shared" si="74"/>
        <v>2.1544844222800445E-2</v>
      </c>
    </row>
    <row r="1226" spans="1:13" x14ac:dyDescent="0.3">
      <c r="A1226" s="1">
        <v>42135</v>
      </c>
      <c r="B1226" s="4">
        <v>236.28999300000001</v>
      </c>
      <c r="C1226" s="4">
        <v>242.88000500000001</v>
      </c>
      <c r="D1226" s="4">
        <v>235.30999800000001</v>
      </c>
      <c r="E1226" s="4">
        <v>239.490005</v>
      </c>
      <c r="F1226" s="4">
        <v>239.490005</v>
      </c>
      <c r="G1226" s="3">
        <v>5672300</v>
      </c>
      <c r="H1226" s="4">
        <f>ROUND(tblstock[[#This Row],[Volume]]/1000000,1)</f>
        <v>5.7</v>
      </c>
      <c r="I1226" s="8">
        <f t="shared" si="76"/>
        <v>1.2171945343933222E-2</v>
      </c>
      <c r="J1226" s="8">
        <f>J1225*(1+tblstock[[#This Row],[DailyReturns]])</f>
        <v>10.024697154654582</v>
      </c>
      <c r="K1226" s="4">
        <f t="shared" si="73"/>
        <v>222.66399999999999</v>
      </c>
      <c r="L1226" s="4">
        <f t="shared" si="75"/>
        <v>207.20920076000002</v>
      </c>
      <c r="M1226" s="10">
        <f t="shared" si="74"/>
        <v>2.0496389969811984E-2</v>
      </c>
    </row>
    <row r="1227" spans="1:13" x14ac:dyDescent="0.3">
      <c r="A1227" s="1">
        <v>42136</v>
      </c>
      <c r="B1227" s="4">
        <v>240.11000100000001</v>
      </c>
      <c r="C1227" s="4">
        <v>246.35000600000001</v>
      </c>
      <c r="D1227" s="4">
        <v>238.19000199999999</v>
      </c>
      <c r="E1227" s="4">
        <v>244.740005</v>
      </c>
      <c r="F1227" s="4">
        <v>244.740005</v>
      </c>
      <c r="G1227" s="3">
        <v>6363400</v>
      </c>
      <c r="H1227" s="4">
        <f>ROUND(tblstock[[#This Row],[Volume]]/1000000,1)</f>
        <v>6.4</v>
      </c>
      <c r="I1227" s="8">
        <f t="shared" si="76"/>
        <v>2.1921582906977682E-2</v>
      </c>
      <c r="J1227" s="8">
        <f>J1226*(1+tblstock[[#This Row],[DailyReturns]])</f>
        <v>10.244454384447685</v>
      </c>
      <c r="K1227" s="4">
        <f t="shared" si="73"/>
        <v>224.5279999</v>
      </c>
      <c r="L1227" s="4">
        <f t="shared" si="75"/>
        <v>208.15740081999996</v>
      </c>
      <c r="M1227" s="10">
        <f t="shared" si="74"/>
        <v>2.0264701290990228E-2</v>
      </c>
    </row>
    <row r="1228" spans="1:13" x14ac:dyDescent="0.3">
      <c r="A1228" s="1">
        <v>42137</v>
      </c>
      <c r="B1228" s="4">
        <v>247.61000100000001</v>
      </c>
      <c r="C1228" s="4">
        <v>248.300003</v>
      </c>
      <c r="D1228" s="4">
        <v>242.25</v>
      </c>
      <c r="E1228" s="4">
        <v>243.179993</v>
      </c>
      <c r="F1228" s="4">
        <v>243.179993</v>
      </c>
      <c r="G1228" s="3">
        <v>5440200</v>
      </c>
      <c r="H1228" s="4">
        <f>ROUND(tblstock[[#This Row],[Volume]]/1000000,1)</f>
        <v>5.4</v>
      </c>
      <c r="I1228" s="8">
        <f t="shared" si="76"/>
        <v>-6.3741602031919566E-3</v>
      </c>
      <c r="J1228" s="8">
        <f>J1227*(1+tblstock[[#This Row],[DailyReturns]])</f>
        <v>10.179154591006924</v>
      </c>
      <c r="K1228" s="4">
        <f t="shared" si="73"/>
        <v>226.29549944999999</v>
      </c>
      <c r="L1228" s="4">
        <f t="shared" si="75"/>
        <v>209.02980071999994</v>
      </c>
      <c r="M1228" s="10">
        <f t="shared" si="74"/>
        <v>2.0180993578962327E-2</v>
      </c>
    </row>
    <row r="1229" spans="1:13" x14ac:dyDescent="0.3">
      <c r="A1229" s="1">
        <v>42138</v>
      </c>
      <c r="B1229" s="4">
        <v>244.820007</v>
      </c>
      <c r="C1229" s="4">
        <v>244.88999899999999</v>
      </c>
      <c r="D1229" s="4">
        <v>241.25</v>
      </c>
      <c r="E1229" s="4">
        <v>244.10000600000001</v>
      </c>
      <c r="F1229" s="4">
        <v>244.10000600000001</v>
      </c>
      <c r="G1229" s="3">
        <v>2895900</v>
      </c>
      <c r="H1229" s="4">
        <f>ROUND(tblstock[[#This Row],[Volume]]/1000000,1)</f>
        <v>2.9</v>
      </c>
      <c r="I1229" s="8">
        <f t="shared" si="76"/>
        <v>3.7832594229904905E-3</v>
      </c>
      <c r="J1229" s="8">
        <f>J1228*(1+tblstock[[#This Row],[DailyReturns]])</f>
        <v>10.217664973531427</v>
      </c>
      <c r="K1229" s="4">
        <f t="shared" si="73"/>
        <v>228.16549989999999</v>
      </c>
      <c r="L1229" s="4">
        <f t="shared" si="75"/>
        <v>209.86300079999998</v>
      </c>
      <c r="M1229" s="10">
        <f t="shared" si="74"/>
        <v>2.0013262595259169E-2</v>
      </c>
    </row>
    <row r="1230" spans="1:13" x14ac:dyDescent="0.3">
      <c r="A1230" s="1">
        <v>42139</v>
      </c>
      <c r="B1230" s="4">
        <v>243.929993</v>
      </c>
      <c r="C1230" s="4">
        <v>249.39999399999999</v>
      </c>
      <c r="D1230" s="4">
        <v>242.5</v>
      </c>
      <c r="E1230" s="4">
        <v>248.83999600000001</v>
      </c>
      <c r="F1230" s="4">
        <v>248.83999600000001</v>
      </c>
      <c r="G1230" s="3">
        <v>4527600</v>
      </c>
      <c r="H1230" s="4">
        <f>ROUND(tblstock[[#This Row],[Volume]]/1000000,1)</f>
        <v>4.5</v>
      </c>
      <c r="I1230" s="8">
        <f t="shared" si="76"/>
        <v>1.9418229756209042E-2</v>
      </c>
      <c r="J1230" s="8">
        <f>J1229*(1+tblstock[[#This Row],[DailyReturns]])</f>
        <v>10.41607393955943</v>
      </c>
      <c r="K1230" s="4">
        <f t="shared" si="73"/>
        <v>230.26800005000001</v>
      </c>
      <c r="L1230" s="4">
        <f t="shared" si="75"/>
        <v>210.82720062000001</v>
      </c>
      <c r="M1230" s="10">
        <f t="shared" si="74"/>
        <v>2.0033426272288286E-2</v>
      </c>
    </row>
    <row r="1231" spans="1:13" x14ac:dyDescent="0.3">
      <c r="A1231" s="1">
        <v>42142</v>
      </c>
      <c r="B1231" s="4">
        <v>247</v>
      </c>
      <c r="C1231" s="4">
        <v>249.89999399999999</v>
      </c>
      <c r="D1231" s="4">
        <v>246</v>
      </c>
      <c r="E1231" s="4">
        <v>248.75</v>
      </c>
      <c r="F1231" s="4">
        <v>248.75</v>
      </c>
      <c r="G1231" s="3">
        <v>3353200</v>
      </c>
      <c r="H1231" s="4">
        <f>ROUND(tblstock[[#This Row],[Volume]]/1000000,1)</f>
        <v>3.4</v>
      </c>
      <c r="I1231" s="8">
        <f t="shared" si="76"/>
        <v>-3.6166211801423397E-4</v>
      </c>
      <c r="J1231" s="8">
        <f>J1230*(1+tblstock[[#This Row],[DailyReturns]])</f>
        <v>10.412306840197056</v>
      </c>
      <c r="K1231" s="4">
        <f t="shared" si="73"/>
        <v>232.44199985</v>
      </c>
      <c r="L1231" s="4">
        <f t="shared" si="75"/>
        <v>211.92460052000001</v>
      </c>
      <c r="M1231" s="10">
        <f t="shared" si="74"/>
        <v>1.7363948440551627E-2</v>
      </c>
    </row>
    <row r="1232" spans="1:13" x14ac:dyDescent="0.3">
      <c r="A1232" s="1">
        <v>42143</v>
      </c>
      <c r="B1232" s="4">
        <v>248.429993</v>
      </c>
      <c r="C1232" s="4">
        <v>251</v>
      </c>
      <c r="D1232" s="4">
        <v>246.14999399999999</v>
      </c>
      <c r="E1232" s="4">
        <v>247.13999899999999</v>
      </c>
      <c r="F1232" s="4">
        <v>247.13999899999999</v>
      </c>
      <c r="G1232" s="3">
        <v>3674200</v>
      </c>
      <c r="H1232" s="4">
        <f>ROUND(tblstock[[#This Row],[Volume]]/1000000,1)</f>
        <v>3.7</v>
      </c>
      <c r="I1232" s="8">
        <f t="shared" si="76"/>
        <v>-6.4723658291457736E-3</v>
      </c>
      <c r="J1232" s="8">
        <f>J1231*(1+tblstock[[#This Row],[DailyReturns]])</f>
        <v>10.344914581201984</v>
      </c>
      <c r="K1232" s="4">
        <f t="shared" si="73"/>
        <v>234.32849960000004</v>
      </c>
      <c r="L1232" s="4">
        <f t="shared" si="75"/>
        <v>213.04980040000001</v>
      </c>
      <c r="M1232" s="10">
        <f t="shared" si="74"/>
        <v>1.7497375199168112E-2</v>
      </c>
    </row>
    <row r="1233" spans="1:13" x14ac:dyDescent="0.3">
      <c r="A1233" s="1">
        <v>42144</v>
      </c>
      <c r="B1233" s="4">
        <v>247.13000500000001</v>
      </c>
      <c r="C1233" s="4">
        <v>247.740005</v>
      </c>
      <c r="D1233" s="4">
        <v>241.36999499999999</v>
      </c>
      <c r="E1233" s="4">
        <v>244.35000600000001</v>
      </c>
      <c r="F1233" s="4">
        <v>244.35000600000001</v>
      </c>
      <c r="G1233" s="3">
        <v>3755600</v>
      </c>
      <c r="H1233" s="4">
        <f>ROUND(tblstock[[#This Row],[Volume]]/1000000,1)</f>
        <v>3.8</v>
      </c>
      <c r="I1233" s="8">
        <f t="shared" si="76"/>
        <v>-1.1289119573072352E-2</v>
      </c>
      <c r="J1233" s="8">
        <f>J1232*(1+tblstock[[#This Row],[DailyReturns]])</f>
        <v>10.228129603521575</v>
      </c>
      <c r="K1233" s="4">
        <f t="shared" si="73"/>
        <v>235.5739998</v>
      </c>
      <c r="L1233" s="4">
        <f t="shared" si="75"/>
        <v>214.13040038</v>
      </c>
      <c r="M1233" s="10">
        <f t="shared" si="74"/>
        <v>1.7554515339305434E-2</v>
      </c>
    </row>
    <row r="1234" spans="1:13" x14ac:dyDescent="0.3">
      <c r="A1234" s="1">
        <v>42145</v>
      </c>
      <c r="B1234" s="4">
        <v>243.029999</v>
      </c>
      <c r="C1234" s="4">
        <v>246.61999499999999</v>
      </c>
      <c r="D1234" s="4">
        <v>242.36000100000001</v>
      </c>
      <c r="E1234" s="4">
        <v>245.61999499999999</v>
      </c>
      <c r="F1234" s="4">
        <v>245.61999499999999</v>
      </c>
      <c r="G1234" s="3">
        <v>1970600</v>
      </c>
      <c r="H1234" s="4">
        <f>ROUND(tblstock[[#This Row],[Volume]]/1000000,1)</f>
        <v>2</v>
      </c>
      <c r="I1234" s="8">
        <f t="shared" si="76"/>
        <v>5.1974175110107469E-3</v>
      </c>
      <c r="J1234" s="8">
        <f>J1233*(1+tblstock[[#This Row],[DailyReturns]])</f>
        <v>10.281289463427806</v>
      </c>
      <c r="K1234" s="4">
        <f t="shared" si="73"/>
        <v>236.92499925000001</v>
      </c>
      <c r="L1234" s="4">
        <f t="shared" si="75"/>
        <v>215.16800017999998</v>
      </c>
      <c r="M1234" s="10">
        <f t="shared" si="74"/>
        <v>1.7518373757826389E-2</v>
      </c>
    </row>
    <row r="1235" spans="1:13" x14ac:dyDescent="0.3">
      <c r="A1235" s="1">
        <v>42146</v>
      </c>
      <c r="B1235" s="4">
        <v>245.38000500000001</v>
      </c>
      <c r="C1235" s="4">
        <v>248.60000600000001</v>
      </c>
      <c r="D1235" s="4">
        <v>245.009995</v>
      </c>
      <c r="E1235" s="4">
        <v>247.729996</v>
      </c>
      <c r="F1235" s="4">
        <v>247.729996</v>
      </c>
      <c r="G1235" s="3">
        <v>2223100</v>
      </c>
      <c r="H1235" s="4">
        <f>ROUND(tblstock[[#This Row],[Volume]]/1000000,1)</f>
        <v>2.2000000000000002</v>
      </c>
      <c r="I1235" s="8">
        <f t="shared" si="76"/>
        <v>8.59050990535201E-3</v>
      </c>
      <c r="J1235" s="8">
        <f>J1234*(1+tblstock[[#This Row],[DailyReturns]])</f>
        <v>10.369610982403174</v>
      </c>
      <c r="K1235" s="4">
        <f t="shared" si="73"/>
        <v>238.38999940000002</v>
      </c>
      <c r="L1235" s="4">
        <f t="shared" si="75"/>
        <v>216.30119996000002</v>
      </c>
      <c r="M1235" s="10">
        <f t="shared" si="74"/>
        <v>1.7525325193326394E-2</v>
      </c>
    </row>
    <row r="1236" spans="1:13" x14ac:dyDescent="0.3">
      <c r="A1236" s="1">
        <v>42150</v>
      </c>
      <c r="B1236" s="4">
        <v>247.679993</v>
      </c>
      <c r="C1236" s="4">
        <v>252</v>
      </c>
      <c r="D1236" s="4">
        <v>246.5</v>
      </c>
      <c r="E1236" s="4">
        <v>247.46000699999999</v>
      </c>
      <c r="F1236" s="4">
        <v>247.46000699999999</v>
      </c>
      <c r="G1236" s="3">
        <v>3498700</v>
      </c>
      <c r="H1236" s="4">
        <f>ROUND(tblstock[[#This Row],[Volume]]/1000000,1)</f>
        <v>3.5</v>
      </c>
      <c r="I1236" s="8">
        <f t="shared" si="76"/>
        <v>-1.0898518724394182E-3</v>
      </c>
      <c r="J1236" s="8">
        <f>J1235*(1+tblstock[[#This Row],[DailyReturns]])</f>
        <v>10.358309642457534</v>
      </c>
      <c r="K1236" s="4">
        <f t="shared" si="73"/>
        <v>239.18549960000001</v>
      </c>
      <c r="L1236" s="4">
        <f t="shared" si="75"/>
        <v>217.47680023999999</v>
      </c>
      <c r="M1236" s="10">
        <f t="shared" si="74"/>
        <v>1.7454531473231224E-2</v>
      </c>
    </row>
    <row r="1237" spans="1:13" x14ac:dyDescent="0.3">
      <c r="A1237" s="1">
        <v>42151</v>
      </c>
      <c r="B1237" s="4">
        <v>248.509995</v>
      </c>
      <c r="C1237" s="4">
        <v>249.5</v>
      </c>
      <c r="D1237" s="4">
        <v>245.550003</v>
      </c>
      <c r="E1237" s="4">
        <v>247.429993</v>
      </c>
      <c r="F1237" s="4">
        <v>247.429993</v>
      </c>
      <c r="G1237" s="3">
        <v>3408200</v>
      </c>
      <c r="H1237" s="4">
        <f>ROUND(tblstock[[#This Row],[Volume]]/1000000,1)</f>
        <v>3.4</v>
      </c>
      <c r="I1237" s="8">
        <f t="shared" si="76"/>
        <v>-1.2128828558545305E-4</v>
      </c>
      <c r="J1237" s="8">
        <f>J1236*(1+tblstock[[#This Row],[DailyReturns]])</f>
        <v>10.357053300839437</v>
      </c>
      <c r="K1237" s="4">
        <f t="shared" si="73"/>
        <v>240.03299944999998</v>
      </c>
      <c r="L1237" s="4">
        <f t="shared" si="75"/>
        <v>218.51140016000005</v>
      </c>
      <c r="M1237" s="10">
        <f t="shared" si="74"/>
        <v>1.7213838031860638E-2</v>
      </c>
    </row>
    <row r="1238" spans="1:13" x14ac:dyDescent="0.3">
      <c r="A1238" s="1">
        <v>42152</v>
      </c>
      <c r="B1238" s="4">
        <v>247.029999</v>
      </c>
      <c r="C1238" s="4">
        <v>251.800003</v>
      </c>
      <c r="D1238" s="4">
        <v>245.050003</v>
      </c>
      <c r="E1238" s="4">
        <v>251.449997</v>
      </c>
      <c r="F1238" s="4">
        <v>251.449997</v>
      </c>
      <c r="G1238" s="3">
        <v>3647300</v>
      </c>
      <c r="H1238" s="4">
        <f>ROUND(tblstock[[#This Row],[Volume]]/1000000,1)</f>
        <v>3.6</v>
      </c>
      <c r="I1238" s="8">
        <f t="shared" si="76"/>
        <v>1.6247035984841177E-2</v>
      </c>
      <c r="J1238" s="8">
        <f>J1237*(1+tblstock[[#This Row],[DailyReturns]])</f>
        <v>10.525324718515094</v>
      </c>
      <c r="K1238" s="4">
        <f t="shared" ref="K1238:K1301" si="77">AVERAGE(E1219:E1238)</f>
        <v>240.98299944999999</v>
      </c>
      <c r="L1238" s="4">
        <f t="shared" si="75"/>
        <v>219.64580018000001</v>
      </c>
      <c r="M1238" s="10">
        <f t="shared" si="74"/>
        <v>1.7290372323294535E-2</v>
      </c>
    </row>
    <row r="1239" spans="1:13" x14ac:dyDescent="0.3">
      <c r="A1239" s="1">
        <v>42153</v>
      </c>
      <c r="B1239" s="4">
        <v>251</v>
      </c>
      <c r="C1239" s="4">
        <v>252.86999499999999</v>
      </c>
      <c r="D1239" s="4">
        <v>249.429993</v>
      </c>
      <c r="E1239" s="4">
        <v>250.800003</v>
      </c>
      <c r="F1239" s="4">
        <v>250.800003</v>
      </c>
      <c r="G1239" s="3">
        <v>3789300</v>
      </c>
      <c r="H1239" s="4">
        <f>ROUND(tblstock[[#This Row],[Volume]]/1000000,1)</f>
        <v>3.8</v>
      </c>
      <c r="I1239" s="8">
        <f t="shared" si="76"/>
        <v>-2.5849831288723077E-3</v>
      </c>
      <c r="J1239" s="8">
        <f>J1238*(1+tblstock[[#This Row],[DailyReturns]])</f>
        <v>10.498116931691829</v>
      </c>
      <c r="K1239" s="4">
        <f t="shared" si="77"/>
        <v>242.22049945000003</v>
      </c>
      <c r="L1239" s="4">
        <f t="shared" si="75"/>
        <v>220.64760010000006</v>
      </c>
      <c r="M1239" s="10">
        <f t="shared" si="74"/>
        <v>1.7232119972313019E-2</v>
      </c>
    </row>
    <row r="1240" spans="1:13" x14ac:dyDescent="0.3">
      <c r="A1240" s="1">
        <v>42156</v>
      </c>
      <c r="B1240" s="4">
        <v>251.41000399999999</v>
      </c>
      <c r="C1240" s="4">
        <v>251.60000600000001</v>
      </c>
      <c r="D1240" s="4">
        <v>247.470001</v>
      </c>
      <c r="E1240" s="4">
        <v>249.449997</v>
      </c>
      <c r="F1240" s="4">
        <v>249.449997</v>
      </c>
      <c r="G1240" s="3">
        <v>2505100</v>
      </c>
      <c r="H1240" s="4">
        <f>ROUND(tblstock[[#This Row],[Volume]]/1000000,1)</f>
        <v>2.5</v>
      </c>
      <c r="I1240" s="8">
        <f t="shared" si="76"/>
        <v>-5.3827989786746832E-3</v>
      </c>
      <c r="J1240" s="8">
        <f>J1239*(1+tblstock[[#This Row],[DailyReturns]])</f>
        <v>10.441607678593911</v>
      </c>
      <c r="K1240" s="4">
        <f t="shared" si="77"/>
        <v>243.39149935</v>
      </c>
      <c r="L1240" s="4">
        <f t="shared" si="75"/>
        <v>221.72360015999999</v>
      </c>
      <c r="M1240" s="10">
        <f t="shared" si="74"/>
        <v>1.7332996537143236E-2</v>
      </c>
    </row>
    <row r="1241" spans="1:13" x14ac:dyDescent="0.3">
      <c r="A1241" s="1">
        <v>42157</v>
      </c>
      <c r="B1241" s="4">
        <v>248.91999799999999</v>
      </c>
      <c r="C1241" s="4">
        <v>249.39999399999999</v>
      </c>
      <c r="D1241" s="4">
        <v>246.300003</v>
      </c>
      <c r="E1241" s="4">
        <v>248.35000600000001</v>
      </c>
      <c r="F1241" s="4">
        <v>248.35000600000001</v>
      </c>
      <c r="G1241" s="3">
        <v>2134800</v>
      </c>
      <c r="H1241" s="4">
        <f>ROUND(tblstock[[#This Row],[Volume]]/1000000,1)</f>
        <v>2.1</v>
      </c>
      <c r="I1241" s="8">
        <f t="shared" si="76"/>
        <v>-4.4096653166124855E-3</v>
      </c>
      <c r="J1241" s="8">
        <f>J1240*(1+tblstock[[#This Row],[DailyReturns]])</f>
        <v>10.395563683363941</v>
      </c>
      <c r="K1241" s="4">
        <f t="shared" si="77"/>
        <v>244.28349990000001</v>
      </c>
      <c r="L1241" s="4">
        <f t="shared" si="75"/>
        <v>222.72900023999995</v>
      </c>
      <c r="M1241" s="10">
        <f t="shared" si="74"/>
        <v>1.7263024026787456E-2</v>
      </c>
    </row>
    <row r="1242" spans="1:13" x14ac:dyDescent="0.3">
      <c r="A1242" s="1">
        <v>42158</v>
      </c>
      <c r="B1242" s="4">
        <v>248.199997</v>
      </c>
      <c r="C1242" s="4">
        <v>250.720001</v>
      </c>
      <c r="D1242" s="4">
        <v>247.009995</v>
      </c>
      <c r="E1242" s="4">
        <v>248.990005</v>
      </c>
      <c r="F1242" s="4">
        <v>248.990005</v>
      </c>
      <c r="G1242" s="3">
        <v>1781500</v>
      </c>
      <c r="H1242" s="4">
        <f>ROUND(tblstock[[#This Row],[Volume]]/1000000,1)</f>
        <v>1.8</v>
      </c>
      <c r="I1242" s="8">
        <f t="shared" si="76"/>
        <v>2.5770041656451134E-3</v>
      </c>
      <c r="J1242" s="8">
        <f>J1241*(1+tblstock[[#This Row],[DailyReturns]])</f>
        <v>10.422353094280199</v>
      </c>
      <c r="K1242" s="4">
        <f t="shared" si="77"/>
        <v>245.08550030000001</v>
      </c>
      <c r="L1242" s="4">
        <f t="shared" si="75"/>
        <v>223.71620023999995</v>
      </c>
      <c r="M1242" s="10">
        <f t="shared" si="74"/>
        <v>1.7087222191125816E-2</v>
      </c>
    </row>
    <row r="1243" spans="1:13" x14ac:dyDescent="0.3">
      <c r="A1243" s="1">
        <v>42159</v>
      </c>
      <c r="B1243" s="4">
        <v>247.5</v>
      </c>
      <c r="C1243" s="4">
        <v>249.300003</v>
      </c>
      <c r="D1243" s="4">
        <v>245.71000699999999</v>
      </c>
      <c r="E1243" s="4">
        <v>245.91999799999999</v>
      </c>
      <c r="F1243" s="4">
        <v>245.91999799999999</v>
      </c>
      <c r="G1243" s="3">
        <v>2453600</v>
      </c>
      <c r="H1243" s="4">
        <f>ROUND(tblstock[[#This Row],[Volume]]/1000000,1)</f>
        <v>2.5</v>
      </c>
      <c r="I1243" s="8">
        <f t="shared" si="76"/>
        <v>-1.2329840308248534E-2</v>
      </c>
      <c r="J1243" s="8">
        <f>J1242*(1+tblstock[[#This Row],[DailyReturns]])</f>
        <v>10.293847144991544</v>
      </c>
      <c r="K1243" s="4">
        <f t="shared" si="77"/>
        <v>245.86000055</v>
      </c>
      <c r="L1243" s="4">
        <f t="shared" si="75"/>
        <v>224.60020017999992</v>
      </c>
      <c r="M1243" s="10">
        <f t="shared" si="74"/>
        <v>1.5503302790515504E-2</v>
      </c>
    </row>
    <row r="1244" spans="1:13" x14ac:dyDescent="0.3">
      <c r="A1244" s="1">
        <v>42160</v>
      </c>
      <c r="B1244" s="4">
        <v>246</v>
      </c>
      <c r="C1244" s="4">
        <v>249.699997</v>
      </c>
      <c r="D1244" s="4">
        <v>245.679993</v>
      </c>
      <c r="E1244" s="4">
        <v>249.13999899999999</v>
      </c>
      <c r="F1244" s="4">
        <v>249.13999899999999</v>
      </c>
      <c r="G1244" s="3">
        <v>3022000</v>
      </c>
      <c r="H1244" s="4">
        <f>ROUND(tblstock[[#This Row],[Volume]]/1000000,1)</f>
        <v>3</v>
      </c>
      <c r="I1244" s="8">
        <f t="shared" si="76"/>
        <v>1.3093693177404777E-2</v>
      </c>
      <c r="J1244" s="8">
        <f>J1243*(1+tblstock[[#This Row],[DailyReturns]])</f>
        <v>10.428631621123168</v>
      </c>
      <c r="K1244" s="4">
        <f t="shared" si="77"/>
        <v>246.47700035000003</v>
      </c>
      <c r="L1244" s="4">
        <f t="shared" si="75"/>
        <v>225.69700009999994</v>
      </c>
      <c r="M1244" s="10">
        <f t="shared" si="74"/>
        <v>1.5518867813816081E-2</v>
      </c>
    </row>
    <row r="1245" spans="1:13" x14ac:dyDescent="0.3">
      <c r="A1245" s="1">
        <v>42163</v>
      </c>
      <c r="B1245" s="4">
        <v>250.85000600000001</v>
      </c>
      <c r="C1245" s="4">
        <v>258.75</v>
      </c>
      <c r="D1245" s="4">
        <v>250.30999800000001</v>
      </c>
      <c r="E1245" s="4">
        <v>256.290009</v>
      </c>
      <c r="F1245" s="4">
        <v>256.290009</v>
      </c>
      <c r="G1245" s="3">
        <v>5017000</v>
      </c>
      <c r="H1245" s="4">
        <f>ROUND(tblstock[[#This Row],[Volume]]/1000000,1)</f>
        <v>5</v>
      </c>
      <c r="I1245" s="8">
        <f t="shared" si="76"/>
        <v>2.8698763862482029E-2</v>
      </c>
      <c r="J1245" s="8">
        <f>J1244*(1+tblstock[[#This Row],[DailyReturns]])</f>
        <v>10.727920457426595</v>
      </c>
      <c r="K1245" s="4">
        <f t="shared" si="77"/>
        <v>247.46100075000004</v>
      </c>
      <c r="L1245" s="4">
        <f t="shared" si="75"/>
        <v>227.0146001999999</v>
      </c>
      <c r="M1245" s="10">
        <f t="shared" si="74"/>
        <v>1.6077514370131354E-2</v>
      </c>
    </row>
    <row r="1246" spans="1:13" x14ac:dyDescent="0.3">
      <c r="A1246" s="1">
        <v>42164</v>
      </c>
      <c r="B1246" s="4">
        <v>255.39999399999999</v>
      </c>
      <c r="C1246" s="4">
        <v>257.73998999999998</v>
      </c>
      <c r="D1246" s="4">
        <v>254.13999899999999</v>
      </c>
      <c r="E1246" s="4">
        <v>256</v>
      </c>
      <c r="F1246" s="4">
        <v>256</v>
      </c>
      <c r="G1246" s="3">
        <v>2611100</v>
      </c>
      <c r="H1246" s="4">
        <f>ROUND(tblstock[[#This Row],[Volume]]/1000000,1)</f>
        <v>2.6</v>
      </c>
      <c r="I1246" s="8">
        <f t="shared" si="76"/>
        <v>-1.1315657646256423E-3</v>
      </c>
      <c r="J1246" s="8">
        <f>J1245*(1+tblstock[[#This Row],[DailyReturns]])</f>
        <v>10.715781109911344</v>
      </c>
      <c r="K1246" s="4">
        <f t="shared" si="77"/>
        <v>248.28650050000005</v>
      </c>
      <c r="L1246" s="4">
        <f t="shared" si="75"/>
        <v>228.43460019999992</v>
      </c>
      <c r="M1246" s="10">
        <f t="shared" si="74"/>
        <v>1.2506867366035278E-2</v>
      </c>
    </row>
    <row r="1247" spans="1:13" x14ac:dyDescent="0.3">
      <c r="A1247" s="1">
        <v>42165</v>
      </c>
      <c r="B1247" s="4">
        <v>251.89999399999999</v>
      </c>
      <c r="C1247" s="4">
        <v>254</v>
      </c>
      <c r="D1247" s="4">
        <v>248.5</v>
      </c>
      <c r="E1247" s="4">
        <v>250.699997</v>
      </c>
      <c r="F1247" s="4">
        <v>250.699997</v>
      </c>
      <c r="G1247" s="3">
        <v>3454500</v>
      </c>
      <c r="H1247" s="4">
        <f>ROUND(tblstock[[#This Row],[Volume]]/1000000,1)</f>
        <v>3.5</v>
      </c>
      <c r="I1247" s="8">
        <f t="shared" si="76"/>
        <v>-2.0703136718750015E-2</v>
      </c>
      <c r="J1247" s="8">
        <f>J1246*(1+tblstock[[#This Row],[DailyReturns]])</f>
        <v>10.49393082854465</v>
      </c>
      <c r="K1247" s="4">
        <f t="shared" si="77"/>
        <v>248.58450010000007</v>
      </c>
      <c r="L1247" s="4">
        <f t="shared" si="75"/>
        <v>229.63719999999995</v>
      </c>
      <c r="M1247" s="10">
        <f t="shared" si="74"/>
        <v>1.3167643664591581E-2</v>
      </c>
    </row>
    <row r="1248" spans="1:13" x14ac:dyDescent="0.3">
      <c r="A1248" s="1">
        <v>42166</v>
      </c>
      <c r="B1248" s="4">
        <v>253.259995</v>
      </c>
      <c r="C1248" s="4">
        <v>254.36999499999999</v>
      </c>
      <c r="D1248" s="4">
        <v>250.429993</v>
      </c>
      <c r="E1248" s="4">
        <v>251.41000399999999</v>
      </c>
      <c r="F1248" s="4">
        <v>251.41000399999999</v>
      </c>
      <c r="G1248" s="3">
        <v>2044100</v>
      </c>
      <c r="H1248" s="4">
        <f>ROUND(tblstock[[#This Row],[Volume]]/1000000,1)</f>
        <v>2</v>
      </c>
      <c r="I1248" s="8">
        <f t="shared" si="76"/>
        <v>2.8320981591395482E-3</v>
      </c>
      <c r="J1248" s="8">
        <f>J1247*(1+tblstock[[#This Row],[DailyReturns]])</f>
        <v>10.52365067072631</v>
      </c>
      <c r="K1248" s="4">
        <f t="shared" si="77"/>
        <v>248.99600064999998</v>
      </c>
      <c r="L1248" s="4">
        <f t="shared" si="75"/>
        <v>230.8899999999999</v>
      </c>
      <c r="M1248" s="10">
        <f t="shared" ref="M1248:M1311" si="78">_xlfn.STDEV.P(I1219:I1248)</f>
        <v>1.312574261301354E-2</v>
      </c>
    </row>
    <row r="1249" spans="1:13" x14ac:dyDescent="0.3">
      <c r="A1249" s="1">
        <v>42167</v>
      </c>
      <c r="B1249" s="4">
        <v>250.21000699999999</v>
      </c>
      <c r="C1249" s="4">
        <v>253.46000699999999</v>
      </c>
      <c r="D1249" s="4">
        <v>250.21000699999999</v>
      </c>
      <c r="E1249" s="4">
        <v>250.69000199999999</v>
      </c>
      <c r="F1249" s="4">
        <v>250.69000199999999</v>
      </c>
      <c r="G1249" s="3">
        <v>1422300</v>
      </c>
      <c r="H1249" s="4">
        <f>ROUND(tblstock[[#This Row],[Volume]]/1000000,1)</f>
        <v>1.4</v>
      </c>
      <c r="I1249" s="8">
        <f t="shared" si="76"/>
        <v>-2.8638558074244088E-3</v>
      </c>
      <c r="J1249" s="8">
        <f>J1248*(1+tblstock[[#This Row],[DailyReturns]])</f>
        <v>10.493512452637644</v>
      </c>
      <c r="K1249" s="4">
        <f t="shared" si="77"/>
        <v>249.32550044999999</v>
      </c>
      <c r="L1249" s="4">
        <f t="shared" si="75"/>
        <v>232.15200011999991</v>
      </c>
      <c r="M1249" s="10">
        <f t="shared" si="78"/>
        <v>1.1923446412442733E-2</v>
      </c>
    </row>
    <row r="1250" spans="1:13" x14ac:dyDescent="0.3">
      <c r="A1250" s="1">
        <v>42170</v>
      </c>
      <c r="B1250" s="4">
        <v>249.699997</v>
      </c>
      <c r="C1250" s="4">
        <v>251.279999</v>
      </c>
      <c r="D1250" s="4">
        <v>246.009995</v>
      </c>
      <c r="E1250" s="4">
        <v>250.38000500000001</v>
      </c>
      <c r="F1250" s="4">
        <v>250.38000500000001</v>
      </c>
      <c r="G1250" s="3">
        <v>2186200</v>
      </c>
      <c r="H1250" s="4">
        <f>ROUND(tblstock[[#This Row],[Volume]]/1000000,1)</f>
        <v>2.2000000000000002</v>
      </c>
      <c r="I1250" s="8">
        <f t="shared" si="76"/>
        <v>-1.2365750429886766E-3</v>
      </c>
      <c r="J1250" s="8">
        <f>J1249*(1+tblstock[[#This Row],[DailyReturns]])</f>
        <v>10.480536437025421</v>
      </c>
      <c r="K1250" s="4">
        <f t="shared" si="77"/>
        <v>249.40250090000001</v>
      </c>
      <c r="L1250" s="4">
        <f t="shared" si="75"/>
        <v>233.33960021999991</v>
      </c>
      <c r="M1250" s="10">
        <f t="shared" si="78"/>
        <v>1.1936818646206378E-2</v>
      </c>
    </row>
    <row r="1251" spans="1:13" x14ac:dyDescent="0.3">
      <c r="A1251" s="1">
        <v>42171</v>
      </c>
      <c r="B1251" s="4">
        <v>250.13000500000001</v>
      </c>
      <c r="C1251" s="4">
        <v>253.44000199999999</v>
      </c>
      <c r="D1251" s="4">
        <v>249.10000600000001</v>
      </c>
      <c r="E1251" s="4">
        <v>253.11999499999999</v>
      </c>
      <c r="F1251" s="4">
        <v>253.11999499999999</v>
      </c>
      <c r="G1251" s="3">
        <v>1984700</v>
      </c>
      <c r="H1251" s="4">
        <f>ROUND(tblstock[[#This Row],[Volume]]/1000000,1)</f>
        <v>2</v>
      </c>
      <c r="I1251" s="8">
        <f t="shared" si="76"/>
        <v>1.0943325925726288E-2</v>
      </c>
      <c r="J1251" s="8">
        <f>J1250*(1+tblstock[[#This Row],[DailyReturns]])</f>
        <v>10.595228363132241</v>
      </c>
      <c r="K1251" s="4">
        <f t="shared" si="77"/>
        <v>249.62100065000004</v>
      </c>
      <c r="L1251" s="4">
        <f t="shared" si="75"/>
        <v>234.33999999999989</v>
      </c>
      <c r="M1251" s="10">
        <f t="shared" si="78"/>
        <v>1.1634461262635646E-2</v>
      </c>
    </row>
    <row r="1252" spans="1:13" x14ac:dyDescent="0.3">
      <c r="A1252" s="1">
        <v>42172</v>
      </c>
      <c r="B1252" s="4">
        <v>252.16999799999999</v>
      </c>
      <c r="C1252" s="4">
        <v>264.35998499999999</v>
      </c>
      <c r="D1252" s="4">
        <v>252.020004</v>
      </c>
      <c r="E1252" s="4">
        <v>260.41000400000001</v>
      </c>
      <c r="F1252" s="4">
        <v>260.41000400000001</v>
      </c>
      <c r="G1252" s="3">
        <v>5512900</v>
      </c>
      <c r="H1252" s="4">
        <f>ROUND(tblstock[[#This Row],[Volume]]/1000000,1)</f>
        <v>5.5</v>
      </c>
      <c r="I1252" s="8">
        <f t="shared" si="76"/>
        <v>2.8800605025296504E-2</v>
      </c>
      <c r="J1252" s="8">
        <f>J1251*(1+tblstock[[#This Row],[DailyReturns]])</f>
        <v>10.900377350371631</v>
      </c>
      <c r="K1252" s="4">
        <f t="shared" si="77"/>
        <v>250.28450090000001</v>
      </c>
      <c r="L1252" s="4">
        <f t="shared" si="75"/>
        <v>235.48320007999988</v>
      </c>
      <c r="M1252" s="10">
        <f t="shared" si="78"/>
        <v>1.2451150039947925E-2</v>
      </c>
    </row>
    <row r="1253" spans="1:13" x14ac:dyDescent="0.3">
      <c r="A1253" s="1">
        <v>42173</v>
      </c>
      <c r="B1253" s="4">
        <v>262</v>
      </c>
      <c r="C1253" s="4">
        <v>263.459991</v>
      </c>
      <c r="D1253" s="4">
        <v>260.01998900000001</v>
      </c>
      <c r="E1253" s="4">
        <v>261.89001500000001</v>
      </c>
      <c r="F1253" s="4">
        <v>261.89001500000001</v>
      </c>
      <c r="G1253" s="3">
        <v>2782700</v>
      </c>
      <c r="H1253" s="4">
        <f>ROUND(tblstock[[#This Row],[Volume]]/1000000,1)</f>
        <v>2.8</v>
      </c>
      <c r="I1253" s="8">
        <f t="shared" si="76"/>
        <v>5.6833876474269027E-3</v>
      </c>
      <c r="J1253" s="8">
        <f>J1252*(1+tblstock[[#This Row],[DailyReturns]])</f>
        <v>10.962328420357025</v>
      </c>
      <c r="K1253" s="4">
        <f t="shared" si="77"/>
        <v>251.16150134999998</v>
      </c>
      <c r="L1253" s="4">
        <f t="shared" si="75"/>
        <v>236.56760041999988</v>
      </c>
      <c r="M1253" s="10">
        <f t="shared" si="78"/>
        <v>1.2154261135936905E-2</v>
      </c>
    </row>
    <row r="1254" spans="1:13" x14ac:dyDescent="0.3">
      <c r="A1254" s="1">
        <v>42174</v>
      </c>
      <c r="B1254" s="4">
        <v>262.39999399999999</v>
      </c>
      <c r="C1254" s="4">
        <v>263.79998799999998</v>
      </c>
      <c r="D1254" s="4">
        <v>260.10000600000001</v>
      </c>
      <c r="E1254" s="4">
        <v>262.51001000000002</v>
      </c>
      <c r="F1254" s="4">
        <v>262.51001000000002</v>
      </c>
      <c r="G1254" s="3">
        <v>2463000</v>
      </c>
      <c r="H1254" s="4">
        <f>ROUND(tblstock[[#This Row],[Volume]]/1000000,1)</f>
        <v>2.5</v>
      </c>
      <c r="I1254" s="8">
        <f t="shared" si="76"/>
        <v>2.3673869353133497E-3</v>
      </c>
      <c r="J1254" s="8">
        <f>J1253*(1+tblstock[[#This Row],[DailyReturns]])</f>
        <v>10.988280493439992</v>
      </c>
      <c r="K1254" s="4">
        <f t="shared" si="77"/>
        <v>252.00600209999999</v>
      </c>
      <c r="L1254" s="4">
        <f t="shared" si="75"/>
        <v>237.61600069999997</v>
      </c>
      <c r="M1254" s="10">
        <f t="shared" si="78"/>
        <v>1.1360340021849508E-2</v>
      </c>
    </row>
    <row r="1255" spans="1:13" x14ac:dyDescent="0.3">
      <c r="A1255" s="1">
        <v>42177</v>
      </c>
      <c r="B1255" s="4">
        <v>262.14999399999999</v>
      </c>
      <c r="C1255" s="4">
        <v>264.39999399999999</v>
      </c>
      <c r="D1255" s="4">
        <v>255.69000199999999</v>
      </c>
      <c r="E1255" s="4">
        <v>259.790009</v>
      </c>
      <c r="F1255" s="4">
        <v>259.790009</v>
      </c>
      <c r="G1255" s="3">
        <v>4561100</v>
      </c>
      <c r="H1255" s="4">
        <f>ROUND(tblstock[[#This Row],[Volume]]/1000000,1)</f>
        <v>4.5999999999999996</v>
      </c>
      <c r="I1255" s="8">
        <f t="shared" si="76"/>
        <v>-1.0361513452382348E-2</v>
      </c>
      <c r="J1255" s="8">
        <f>J1254*(1+tblstock[[#This Row],[DailyReturns]])</f>
        <v>10.874425277288664</v>
      </c>
      <c r="K1255" s="4">
        <f t="shared" si="77"/>
        <v>252.60900275000003</v>
      </c>
      <c r="L1255" s="4">
        <f t="shared" si="75"/>
        <v>238.5938009999999</v>
      </c>
      <c r="M1255" s="10">
        <f t="shared" si="78"/>
        <v>1.1608065080155721E-2</v>
      </c>
    </row>
    <row r="1256" spans="1:13" x14ac:dyDescent="0.3">
      <c r="A1256" s="1">
        <v>42178</v>
      </c>
      <c r="B1256" s="4">
        <v>260.32000699999998</v>
      </c>
      <c r="C1256" s="4">
        <v>268</v>
      </c>
      <c r="D1256" s="4">
        <v>258.57000699999998</v>
      </c>
      <c r="E1256" s="4">
        <v>267.67001299999998</v>
      </c>
      <c r="F1256" s="4">
        <v>267.67001299999998</v>
      </c>
      <c r="G1256" s="3">
        <v>3870800</v>
      </c>
      <c r="H1256" s="4">
        <f>ROUND(tblstock[[#This Row],[Volume]]/1000000,1)</f>
        <v>3.9</v>
      </c>
      <c r="I1256" s="8">
        <f t="shared" si="76"/>
        <v>3.0332205731591417E-2</v>
      </c>
      <c r="J1256" s="8">
        <f>J1255*(1+tblstock[[#This Row],[DailyReturns]])</f>
        <v>11.204270582012201</v>
      </c>
      <c r="K1256" s="4">
        <f t="shared" si="77"/>
        <v>253.61950304999999</v>
      </c>
      <c r="L1256" s="4">
        <f t="shared" si="75"/>
        <v>239.75160127999996</v>
      </c>
      <c r="M1256" s="10">
        <f t="shared" si="78"/>
        <v>1.2500067136727765E-2</v>
      </c>
    </row>
    <row r="1257" spans="1:13" x14ac:dyDescent="0.3">
      <c r="A1257" s="1">
        <v>42179</v>
      </c>
      <c r="B1257" s="4">
        <v>266.98001099999999</v>
      </c>
      <c r="C1257" s="4">
        <v>267.35000600000001</v>
      </c>
      <c r="D1257" s="4">
        <v>263.72000100000002</v>
      </c>
      <c r="E1257" s="4">
        <v>265.17001299999998</v>
      </c>
      <c r="F1257" s="4">
        <v>265.17001299999998</v>
      </c>
      <c r="G1257" s="3">
        <v>2412300</v>
      </c>
      <c r="H1257" s="4">
        <f>ROUND(tblstock[[#This Row],[Volume]]/1000000,1)</f>
        <v>2.4</v>
      </c>
      <c r="I1257" s="8">
        <f t="shared" si="76"/>
        <v>-9.3398583277238458E-3</v>
      </c>
      <c r="J1257" s="8">
        <f>J1256*(1+tblstock[[#This Row],[DailyReturns]])</f>
        <v>11.099624282110723</v>
      </c>
      <c r="K1257" s="4">
        <f t="shared" si="77"/>
        <v>254.50650405000002</v>
      </c>
      <c r="L1257" s="4">
        <f t="shared" si="75"/>
        <v>240.90580139999994</v>
      </c>
      <c r="M1257" s="10">
        <f t="shared" si="78"/>
        <v>1.2245771775081089E-2</v>
      </c>
    </row>
    <row r="1258" spans="1:13" x14ac:dyDescent="0.3">
      <c r="A1258" s="1">
        <v>42180</v>
      </c>
      <c r="B1258" s="4">
        <v>266.45001200000002</v>
      </c>
      <c r="C1258" s="4">
        <v>271.41000400000001</v>
      </c>
      <c r="D1258" s="4">
        <v>265.25</v>
      </c>
      <c r="E1258" s="4">
        <v>268.790009</v>
      </c>
      <c r="F1258" s="4">
        <v>268.790009</v>
      </c>
      <c r="G1258" s="3">
        <v>2849200</v>
      </c>
      <c r="H1258" s="4">
        <f>ROUND(tblstock[[#This Row],[Volume]]/1000000,1)</f>
        <v>2.8</v>
      </c>
      <c r="I1258" s="8">
        <f t="shared" si="76"/>
        <v>1.3651603961719513E-2</v>
      </c>
      <c r="J1258" s="8">
        <f>J1257*(1+tblstock[[#This Row],[DailyReturns]])</f>
        <v>11.251151956933985</v>
      </c>
      <c r="K1258" s="4">
        <f t="shared" si="77"/>
        <v>255.37350465</v>
      </c>
      <c r="L1258" s="4">
        <f t="shared" si="75"/>
        <v>242.12500153999997</v>
      </c>
      <c r="M1258" s="10">
        <f t="shared" si="78"/>
        <v>1.2275962720028313E-2</v>
      </c>
    </row>
    <row r="1259" spans="1:13" x14ac:dyDescent="0.3">
      <c r="A1259" s="1">
        <v>42181</v>
      </c>
      <c r="B1259" s="4">
        <v>268.89001500000001</v>
      </c>
      <c r="C1259" s="4">
        <v>269.10998499999999</v>
      </c>
      <c r="D1259" s="4">
        <v>266</v>
      </c>
      <c r="E1259" s="4">
        <v>267.08999599999999</v>
      </c>
      <c r="F1259" s="4">
        <v>267.08999599999999</v>
      </c>
      <c r="G1259" s="3">
        <v>3838400</v>
      </c>
      <c r="H1259" s="4">
        <f>ROUND(tblstock[[#This Row],[Volume]]/1000000,1)</f>
        <v>3.8</v>
      </c>
      <c r="I1259" s="8">
        <f t="shared" si="76"/>
        <v>-6.3246882066960034E-3</v>
      </c>
      <c r="J1259" s="8">
        <f>J1258*(1+tblstock[[#This Row],[DailyReturns]])</f>
        <v>11.17999192884022</v>
      </c>
      <c r="K1259" s="4">
        <f t="shared" si="77"/>
        <v>256.18800429999999</v>
      </c>
      <c r="L1259" s="4">
        <f t="shared" si="75"/>
        <v>243.33280152</v>
      </c>
      <c r="M1259" s="10">
        <f t="shared" si="78"/>
        <v>1.2399405424673602E-2</v>
      </c>
    </row>
    <row r="1260" spans="1:13" x14ac:dyDescent="0.3">
      <c r="A1260" s="1">
        <v>42184</v>
      </c>
      <c r="B1260" s="4">
        <v>261.95001200000002</v>
      </c>
      <c r="C1260" s="4">
        <v>265.95001200000002</v>
      </c>
      <c r="D1260" s="4">
        <v>260.70001200000002</v>
      </c>
      <c r="E1260" s="4">
        <v>262.01998900000001</v>
      </c>
      <c r="F1260" s="4">
        <v>262.01998900000001</v>
      </c>
      <c r="G1260" s="3">
        <v>3478900</v>
      </c>
      <c r="H1260" s="4">
        <f>ROUND(tblstock[[#This Row],[Volume]]/1000000,1)</f>
        <v>3.5</v>
      </c>
      <c r="I1260" s="8">
        <f t="shared" si="76"/>
        <v>-1.8982391987455702E-2</v>
      </c>
      <c r="J1260" s="8">
        <f>J1259*(1+tblstock[[#This Row],[DailyReturns]])</f>
        <v>10.967768939630384</v>
      </c>
      <c r="K1260" s="4">
        <f t="shared" si="77"/>
        <v>256.81650389999999</v>
      </c>
      <c r="L1260" s="4">
        <f t="shared" si="75"/>
        <v>244.43740144</v>
      </c>
      <c r="M1260" s="10">
        <f t="shared" si="78"/>
        <v>1.262681475046599E-2</v>
      </c>
    </row>
    <row r="1261" spans="1:13" x14ac:dyDescent="0.3">
      <c r="A1261" s="1">
        <v>42185</v>
      </c>
      <c r="B1261" s="4">
        <v>264.79998799999998</v>
      </c>
      <c r="C1261" s="4">
        <v>270.92001299999998</v>
      </c>
      <c r="D1261" s="4">
        <v>264</v>
      </c>
      <c r="E1261" s="4">
        <v>268.26001000000002</v>
      </c>
      <c r="F1261" s="4">
        <v>268.26001000000002</v>
      </c>
      <c r="G1261" s="3">
        <v>3086900</v>
      </c>
      <c r="H1261" s="4">
        <f>ROUND(tblstock[[#This Row],[Volume]]/1000000,1)</f>
        <v>3.1</v>
      </c>
      <c r="I1261" s="8">
        <f t="shared" si="76"/>
        <v>2.3815057102380126E-2</v>
      </c>
      <c r="J1261" s="8">
        <f>J1260*(1+tblstock[[#This Row],[DailyReturns]])</f>
        <v>11.228966983213391</v>
      </c>
      <c r="K1261" s="4">
        <f t="shared" si="77"/>
        <v>257.81200409999997</v>
      </c>
      <c r="L1261" s="4">
        <f t="shared" si="75"/>
        <v>245.69720156</v>
      </c>
      <c r="M1261" s="10">
        <f t="shared" si="78"/>
        <v>1.3220629751784077E-2</v>
      </c>
    </row>
    <row r="1262" spans="1:13" x14ac:dyDescent="0.3">
      <c r="A1262" s="1">
        <v>42186</v>
      </c>
      <c r="B1262" s="4">
        <v>271.10998499999999</v>
      </c>
      <c r="C1262" s="4">
        <v>272.61999500000002</v>
      </c>
      <c r="D1262" s="4">
        <v>267.85000600000001</v>
      </c>
      <c r="E1262" s="4">
        <v>269.14999399999999</v>
      </c>
      <c r="F1262" s="4">
        <v>269.14999399999999</v>
      </c>
      <c r="G1262" s="3">
        <v>2101200</v>
      </c>
      <c r="H1262" s="4">
        <f>ROUND(tblstock[[#This Row],[Volume]]/1000000,1)</f>
        <v>2.1</v>
      </c>
      <c r="I1262" s="8">
        <f t="shared" si="76"/>
        <v>3.317617113337056E-3</v>
      </c>
      <c r="J1262" s="8">
        <f>J1261*(1+tblstock[[#This Row],[DailyReturns]])</f>
        <v>11.266220396241998</v>
      </c>
      <c r="K1262" s="4">
        <f t="shared" si="77"/>
        <v>258.82000355000002</v>
      </c>
      <c r="L1262" s="4">
        <f t="shared" si="75"/>
        <v>246.89200136000002</v>
      </c>
      <c r="M1262" s="10">
        <f t="shared" si="78"/>
        <v>1.3112880503516661E-2</v>
      </c>
    </row>
    <row r="1263" spans="1:13" x14ac:dyDescent="0.3">
      <c r="A1263" s="1">
        <v>42187</v>
      </c>
      <c r="B1263" s="4">
        <v>280.20001200000002</v>
      </c>
      <c r="C1263" s="4">
        <v>282.45001200000002</v>
      </c>
      <c r="D1263" s="4">
        <v>273.30999800000001</v>
      </c>
      <c r="E1263" s="4">
        <v>280.01998900000001</v>
      </c>
      <c r="F1263" s="4">
        <v>280.01998900000001</v>
      </c>
      <c r="G1263" s="3">
        <v>7163900</v>
      </c>
      <c r="H1263" s="4">
        <f>ROUND(tblstock[[#This Row],[Volume]]/1000000,1)</f>
        <v>7.2</v>
      </c>
      <c r="I1263" s="8">
        <f t="shared" si="76"/>
        <v>4.0386383958084048E-2</v>
      </c>
      <c r="J1263" s="8">
        <f>J1262*(1+tblstock[[#This Row],[DailyReturns]])</f>
        <v>11.721222298921026</v>
      </c>
      <c r="K1263" s="4">
        <f t="shared" si="77"/>
        <v>260.52500309999999</v>
      </c>
      <c r="L1263" s="4">
        <f t="shared" si="75"/>
        <v>248.10360110000002</v>
      </c>
      <c r="M1263" s="10">
        <f t="shared" si="78"/>
        <v>1.4456695967833395E-2</v>
      </c>
    </row>
    <row r="1264" spans="1:13" x14ac:dyDescent="0.3">
      <c r="A1264" s="1">
        <v>42191</v>
      </c>
      <c r="B1264" s="4">
        <v>278.88000499999998</v>
      </c>
      <c r="C1264" s="4">
        <v>281.69000199999999</v>
      </c>
      <c r="D1264" s="4">
        <v>276.29998799999998</v>
      </c>
      <c r="E1264" s="4">
        <v>279.72000100000002</v>
      </c>
      <c r="F1264" s="4">
        <v>279.72000100000002</v>
      </c>
      <c r="G1264" s="3">
        <v>4121900</v>
      </c>
      <c r="H1264" s="4">
        <f>ROUND(tblstock[[#This Row],[Volume]]/1000000,1)</f>
        <v>4.0999999999999996</v>
      </c>
      <c r="I1264" s="8">
        <f t="shared" si="76"/>
        <v>-1.0713092342846454E-3</v>
      </c>
      <c r="J1264" s="8">
        <f>J1263*(1+tblstock[[#This Row],[DailyReturns]])</f>
        <v>11.708665245235089</v>
      </c>
      <c r="K1264" s="4">
        <f t="shared" si="77"/>
        <v>262.05400320000001</v>
      </c>
      <c r="L1264" s="4">
        <f t="shared" si="75"/>
        <v>249.32600100000002</v>
      </c>
      <c r="M1264" s="10">
        <f t="shared" si="78"/>
        <v>1.4492615913922275E-2</v>
      </c>
    </row>
    <row r="1265" spans="1:13" x14ac:dyDescent="0.3">
      <c r="A1265" s="1">
        <v>42192</v>
      </c>
      <c r="B1265" s="4">
        <v>275</v>
      </c>
      <c r="C1265" s="4">
        <v>275.20001200000002</v>
      </c>
      <c r="D1265" s="4">
        <v>260.76998900000001</v>
      </c>
      <c r="E1265" s="4">
        <v>267.88000499999998</v>
      </c>
      <c r="F1265" s="4">
        <v>267.88000499999998</v>
      </c>
      <c r="G1265" s="3">
        <v>6105100</v>
      </c>
      <c r="H1265" s="4">
        <f>ROUND(tblstock[[#This Row],[Volume]]/1000000,1)</f>
        <v>6.1</v>
      </c>
      <c r="I1265" s="8">
        <f t="shared" si="76"/>
        <v>-4.2328027876705324E-2</v>
      </c>
      <c r="J1265" s="8">
        <f>J1264*(1+tblstock[[#This Row],[DailyReturns]])</f>
        <v>11.213060536335767</v>
      </c>
      <c r="K1265" s="4">
        <f t="shared" si="77"/>
        <v>262.63350300000002</v>
      </c>
      <c r="L1265" s="4">
        <f t="shared" si="75"/>
        <v>250.31500124000004</v>
      </c>
      <c r="M1265" s="10">
        <f t="shared" si="78"/>
        <v>1.671861860019357E-2</v>
      </c>
    </row>
    <row r="1266" spans="1:13" x14ac:dyDescent="0.3">
      <c r="A1266" s="1">
        <v>42193</v>
      </c>
      <c r="B1266" s="4">
        <v>259.32000699999998</v>
      </c>
      <c r="C1266" s="4">
        <v>260.79998799999998</v>
      </c>
      <c r="D1266" s="4">
        <v>254.30999800000001</v>
      </c>
      <c r="E1266" s="4">
        <v>254.96000699999999</v>
      </c>
      <c r="F1266" s="4">
        <v>254.96000699999999</v>
      </c>
      <c r="G1266" s="3">
        <v>6221100</v>
      </c>
      <c r="H1266" s="4">
        <f>ROUND(tblstock[[#This Row],[Volume]]/1000000,1)</f>
        <v>6.2</v>
      </c>
      <c r="I1266" s="8">
        <f t="shared" si="76"/>
        <v>-4.82305426267257E-2</v>
      </c>
      <c r="J1266" s="8">
        <f>J1265*(1+tblstock[[#This Row],[DailyReturns]])</f>
        <v>10.67224854216197</v>
      </c>
      <c r="K1266" s="4">
        <f t="shared" si="77"/>
        <v>262.58150334999993</v>
      </c>
      <c r="L1266" s="4">
        <f t="shared" si="75"/>
        <v>250.78320132000005</v>
      </c>
      <c r="M1266" s="10">
        <f t="shared" si="78"/>
        <v>1.905738261640072E-2</v>
      </c>
    </row>
    <row r="1267" spans="1:13" x14ac:dyDescent="0.3">
      <c r="A1267" s="1">
        <v>42194</v>
      </c>
      <c r="B1267" s="4">
        <v>259.07998700000002</v>
      </c>
      <c r="C1267" s="4">
        <v>262.95001200000002</v>
      </c>
      <c r="D1267" s="4">
        <v>256.790009</v>
      </c>
      <c r="E1267" s="4">
        <v>257.92001299999998</v>
      </c>
      <c r="F1267" s="4">
        <v>257.92001299999998</v>
      </c>
      <c r="G1267" s="3">
        <v>3334100</v>
      </c>
      <c r="H1267" s="4">
        <f>ROUND(tblstock[[#This Row],[Volume]]/1000000,1)</f>
        <v>3.3</v>
      </c>
      <c r="I1267" s="8">
        <f t="shared" si="76"/>
        <v>1.160968747541646E-2</v>
      </c>
      <c r="J1267" s="8">
        <f>J1266*(1+tblstock[[#This Row],[DailyReturns]])</f>
        <v>10.796150012396438</v>
      </c>
      <c r="K1267" s="4">
        <f t="shared" si="77"/>
        <v>262.94250414999993</v>
      </c>
      <c r="L1267" s="4">
        <f t="shared" si="75"/>
        <v>251.33200166000003</v>
      </c>
      <c r="M1267" s="10">
        <f t="shared" si="78"/>
        <v>1.914685047901802E-2</v>
      </c>
    </row>
    <row r="1268" spans="1:13" x14ac:dyDescent="0.3">
      <c r="A1268" s="1">
        <v>42195</v>
      </c>
      <c r="B1268" s="4">
        <v>262.22000100000002</v>
      </c>
      <c r="C1268" s="4">
        <v>263</v>
      </c>
      <c r="D1268" s="4">
        <v>257.82000699999998</v>
      </c>
      <c r="E1268" s="4">
        <v>259.14999399999999</v>
      </c>
      <c r="F1268" s="4">
        <v>259.14999399999999</v>
      </c>
      <c r="G1268" s="3">
        <v>2610900</v>
      </c>
      <c r="H1268" s="4">
        <f>ROUND(tblstock[[#This Row],[Volume]]/1000000,1)</f>
        <v>2.6</v>
      </c>
      <c r="I1268" s="8">
        <f t="shared" si="76"/>
        <v>4.7688466889151768E-3</v>
      </c>
      <c r="J1268" s="8">
        <f>J1267*(1+tblstock[[#This Row],[DailyReturns]])</f>
        <v>10.847635196636086</v>
      </c>
      <c r="K1268" s="4">
        <f t="shared" si="77"/>
        <v>263.32950364999999</v>
      </c>
      <c r="L1268" s="4">
        <f t="shared" ref="L1268:L1331" si="79">AVERAGE(E1219:E1268)</f>
        <v>251.86600160000009</v>
      </c>
      <c r="M1268" s="10">
        <f t="shared" si="78"/>
        <v>1.8963529079093325E-2</v>
      </c>
    </row>
    <row r="1269" spans="1:13" x14ac:dyDescent="0.3">
      <c r="A1269" s="1">
        <v>42198</v>
      </c>
      <c r="B1269" s="4">
        <v>262.25</v>
      </c>
      <c r="C1269" s="4">
        <v>262.54998799999998</v>
      </c>
      <c r="D1269" s="4">
        <v>256.04998799999998</v>
      </c>
      <c r="E1269" s="4">
        <v>262.16000400000001</v>
      </c>
      <c r="F1269" s="4">
        <v>262.16000400000001</v>
      </c>
      <c r="G1269" s="3">
        <v>2960300</v>
      </c>
      <c r="H1269" s="4">
        <f>ROUND(tblstock[[#This Row],[Volume]]/1000000,1)</f>
        <v>3</v>
      </c>
      <c r="I1269" s="8">
        <f t="shared" si="76"/>
        <v>1.1614933705150009E-2</v>
      </c>
      <c r="J1269" s="8">
        <f>J1268*(1+tblstock[[#This Row],[DailyReturns]])</f>
        <v>10.973629760302666</v>
      </c>
      <c r="K1269" s="4">
        <f t="shared" si="77"/>
        <v>263.90300375000004</v>
      </c>
      <c r="L1269" s="4">
        <f t="shared" si="79"/>
        <v>252.58820162000006</v>
      </c>
      <c r="M1269" s="10">
        <f t="shared" si="78"/>
        <v>1.9040542824810935E-2</v>
      </c>
    </row>
    <row r="1270" spans="1:13" x14ac:dyDescent="0.3">
      <c r="A1270" s="1">
        <v>42199</v>
      </c>
      <c r="B1270" s="4">
        <v>262.10000600000001</v>
      </c>
      <c r="C1270" s="4">
        <v>265.98998999999998</v>
      </c>
      <c r="D1270" s="4">
        <v>260.51001000000002</v>
      </c>
      <c r="E1270" s="4">
        <v>265.64999399999999</v>
      </c>
      <c r="F1270" s="4">
        <v>265.64999399999999</v>
      </c>
      <c r="G1270" s="3">
        <v>1907600</v>
      </c>
      <c r="H1270" s="4">
        <f>ROUND(tblstock[[#This Row],[Volume]]/1000000,1)</f>
        <v>1.9</v>
      </c>
      <c r="I1270" s="8">
        <f t="shared" si="76"/>
        <v>1.3312442579913819E-2</v>
      </c>
      <c r="J1270" s="8">
        <f>J1269*(1+tblstock[[#This Row],[DailyReturns]])</f>
        <v>11.119715576379928</v>
      </c>
      <c r="K1270" s="4">
        <f t="shared" si="77"/>
        <v>264.66650320000002</v>
      </c>
      <c r="L1270" s="4">
        <f t="shared" si="79"/>
        <v>253.38060152000003</v>
      </c>
      <c r="M1270" s="10">
        <f t="shared" si="78"/>
        <v>1.9105671130434279E-2</v>
      </c>
    </row>
    <row r="1271" spans="1:13" x14ac:dyDescent="0.3">
      <c r="A1271" s="1">
        <v>42200</v>
      </c>
      <c r="B1271" s="4">
        <v>266.73998999999998</v>
      </c>
      <c r="C1271" s="4">
        <v>267.48998999999998</v>
      </c>
      <c r="D1271" s="4">
        <v>262.07998700000002</v>
      </c>
      <c r="E1271" s="4">
        <v>263.14001500000001</v>
      </c>
      <c r="F1271" s="4">
        <v>263.14001500000001</v>
      </c>
      <c r="G1271" s="3">
        <v>2021600</v>
      </c>
      <c r="H1271" s="4">
        <f>ROUND(tblstock[[#This Row],[Volume]]/1000000,1)</f>
        <v>2</v>
      </c>
      <c r="I1271" s="8">
        <f t="shared" si="76"/>
        <v>-9.4484436540208886E-3</v>
      </c>
      <c r="J1271" s="8">
        <f>J1270*(1+tblstock[[#This Row],[DailyReturns]])</f>
        <v>11.014651570307764</v>
      </c>
      <c r="K1271" s="4">
        <f t="shared" si="77"/>
        <v>265.16750420000005</v>
      </c>
      <c r="L1271" s="4">
        <f t="shared" si="79"/>
        <v>254.03320192000004</v>
      </c>
      <c r="M1271" s="10">
        <f t="shared" si="78"/>
        <v>1.9185749458153874E-2</v>
      </c>
    </row>
    <row r="1272" spans="1:13" x14ac:dyDescent="0.3">
      <c r="A1272" s="1">
        <v>42201</v>
      </c>
      <c r="B1272" s="4">
        <v>264.22000100000002</v>
      </c>
      <c r="C1272" s="4">
        <v>267.20001200000002</v>
      </c>
      <c r="D1272" s="4">
        <v>263.16000400000001</v>
      </c>
      <c r="E1272" s="4">
        <v>266.67999300000002</v>
      </c>
      <c r="F1272" s="4">
        <v>266.67999300000002</v>
      </c>
      <c r="G1272" s="3">
        <v>1616000</v>
      </c>
      <c r="H1272" s="4">
        <f>ROUND(tblstock[[#This Row],[Volume]]/1000000,1)</f>
        <v>1.6</v>
      </c>
      <c r="I1272" s="8">
        <f t="shared" si="76"/>
        <v>1.3452830425657683E-2</v>
      </c>
      <c r="J1272" s="8">
        <f>J1271*(1+tblstock[[#This Row],[DailyReturns]])</f>
        <v>11.162829810080817</v>
      </c>
      <c r="K1272" s="4">
        <f t="shared" si="77"/>
        <v>265.48100364999999</v>
      </c>
      <c r="L1272" s="4">
        <f t="shared" si="79"/>
        <v>254.70780184000003</v>
      </c>
      <c r="M1272" s="10">
        <f t="shared" si="78"/>
        <v>1.929350257124637E-2</v>
      </c>
    </row>
    <row r="1273" spans="1:13" x14ac:dyDescent="0.3">
      <c r="A1273" s="1">
        <v>42202</v>
      </c>
      <c r="B1273" s="4">
        <v>272.5</v>
      </c>
      <c r="C1273" s="4">
        <v>275.540009</v>
      </c>
      <c r="D1273" s="4">
        <v>268.25</v>
      </c>
      <c r="E1273" s="4">
        <v>274.66000400000001</v>
      </c>
      <c r="F1273" s="4">
        <v>274.66000400000001</v>
      </c>
      <c r="G1273" s="3">
        <v>5004100</v>
      </c>
      <c r="H1273" s="4">
        <f>ROUND(tblstock[[#This Row],[Volume]]/1000000,1)</f>
        <v>5</v>
      </c>
      <c r="I1273" s="8">
        <f t="shared" si="76"/>
        <v>2.9923545858200132E-2</v>
      </c>
      <c r="J1273" s="8">
        <f>J1272*(1+tblstock[[#This Row],[DailyReturns]])</f>
        <v>11.496861259810053</v>
      </c>
      <c r="K1273" s="4">
        <f t="shared" si="77"/>
        <v>266.11950310000003</v>
      </c>
      <c r="L1273" s="4">
        <f t="shared" si="79"/>
        <v>255.59240206000007</v>
      </c>
      <c r="M1273" s="10">
        <f t="shared" si="78"/>
        <v>1.9699138832207145E-2</v>
      </c>
    </row>
    <row r="1274" spans="1:13" x14ac:dyDescent="0.3">
      <c r="A1274" s="1">
        <v>42205</v>
      </c>
      <c r="B1274" s="4">
        <v>275</v>
      </c>
      <c r="C1274" s="4">
        <v>286.64999399999999</v>
      </c>
      <c r="D1274" s="4">
        <v>272.540009</v>
      </c>
      <c r="E1274" s="4">
        <v>282.26001000000002</v>
      </c>
      <c r="F1274" s="4">
        <v>282.26001000000002</v>
      </c>
      <c r="G1274" s="3">
        <v>4978500</v>
      </c>
      <c r="H1274" s="4">
        <f>ROUND(tblstock[[#This Row],[Volume]]/1000000,1)</f>
        <v>5</v>
      </c>
      <c r="I1274" s="8">
        <f t="shared" si="76"/>
        <v>2.7670595970718793E-2</v>
      </c>
      <c r="J1274" s="8">
        <f>J1273*(1+tblstock[[#This Row],[DailyReturns]])</f>
        <v>11.814986262661668</v>
      </c>
      <c r="K1274" s="4">
        <f t="shared" si="77"/>
        <v>267.10700309999999</v>
      </c>
      <c r="L1274" s="4">
        <f t="shared" si="79"/>
        <v>256.50160220000004</v>
      </c>
      <c r="M1274" s="10">
        <f t="shared" si="78"/>
        <v>2.0096037924587133E-2</v>
      </c>
    </row>
    <row r="1275" spans="1:13" x14ac:dyDescent="0.3">
      <c r="A1275" s="1">
        <v>42206</v>
      </c>
      <c r="B1275" s="4">
        <v>270.04998799999998</v>
      </c>
      <c r="C1275" s="4">
        <v>273.5</v>
      </c>
      <c r="D1275" s="4">
        <v>266.54998799999998</v>
      </c>
      <c r="E1275" s="4">
        <v>266.76998900000001</v>
      </c>
      <c r="F1275" s="4">
        <v>266.76998900000001</v>
      </c>
      <c r="G1275" s="3">
        <v>6108700</v>
      </c>
      <c r="H1275" s="4">
        <f>ROUND(tblstock[[#This Row],[Volume]]/1000000,1)</f>
        <v>6.1</v>
      </c>
      <c r="I1275" s="8">
        <f t="shared" si="76"/>
        <v>-5.4878553288508748E-2</v>
      </c>
      <c r="J1275" s="8">
        <f>J1274*(1+tblstock[[#This Row],[DailyReturns]])</f>
        <v>11.166596909443191</v>
      </c>
      <c r="K1275" s="4">
        <f t="shared" si="77"/>
        <v>267.45600209999998</v>
      </c>
      <c r="L1275" s="4">
        <f t="shared" si="79"/>
        <v>257.10480196000003</v>
      </c>
      <c r="M1275" s="10">
        <f t="shared" si="78"/>
        <v>2.2212246330191112E-2</v>
      </c>
    </row>
    <row r="1276" spans="1:13" x14ac:dyDescent="0.3">
      <c r="A1276" s="1">
        <v>42207</v>
      </c>
      <c r="B1276" s="4">
        <v>261.26998900000001</v>
      </c>
      <c r="C1276" s="4">
        <v>269.44000199999999</v>
      </c>
      <c r="D1276" s="4">
        <v>260.85998499999999</v>
      </c>
      <c r="E1276" s="4">
        <v>267.86999500000002</v>
      </c>
      <c r="F1276" s="4">
        <v>267.86999500000002</v>
      </c>
      <c r="G1276" s="3">
        <v>3105000</v>
      </c>
      <c r="H1276" s="4">
        <f>ROUND(tblstock[[#This Row],[Volume]]/1000000,1)</f>
        <v>3.1</v>
      </c>
      <c r="I1276" s="8">
        <f t="shared" si="76"/>
        <v>4.1234248429646543E-3</v>
      </c>
      <c r="J1276" s="8">
        <f>J1275*(1+tblstock[[#This Row],[DailyReturns]])</f>
        <v>11.212641532550961</v>
      </c>
      <c r="K1276" s="4">
        <f t="shared" si="77"/>
        <v>267.46600119999999</v>
      </c>
      <c r="L1276" s="4">
        <f t="shared" si="79"/>
        <v>257.67240176000007</v>
      </c>
      <c r="M1276" s="10">
        <f t="shared" si="78"/>
        <v>2.2210844754763242E-2</v>
      </c>
    </row>
    <row r="1277" spans="1:13" x14ac:dyDescent="0.3">
      <c r="A1277" s="1">
        <v>42208</v>
      </c>
      <c r="B1277" s="4">
        <v>269.64999399999999</v>
      </c>
      <c r="C1277" s="4">
        <v>269.89999399999999</v>
      </c>
      <c r="D1277" s="4">
        <v>265.26998900000001</v>
      </c>
      <c r="E1277" s="4">
        <v>267.20001200000002</v>
      </c>
      <c r="F1277" s="4">
        <v>267.20001200000002</v>
      </c>
      <c r="G1277" s="3">
        <v>2227200</v>
      </c>
      <c r="H1277" s="4">
        <f>ROUND(tblstock[[#This Row],[Volume]]/1000000,1)</f>
        <v>2.2000000000000002</v>
      </c>
      <c r="I1277" s="8">
        <f t="shared" si="76"/>
        <v>-2.5011498581616128E-3</v>
      </c>
      <c r="J1277" s="8">
        <f>J1276*(1+tblstock[[#This Row],[DailyReturns]])</f>
        <v>11.184597035772205</v>
      </c>
      <c r="K1277" s="4">
        <f t="shared" si="77"/>
        <v>267.56750115000006</v>
      </c>
      <c r="L1277" s="4">
        <f t="shared" si="79"/>
        <v>258.12160189999997</v>
      </c>
      <c r="M1277" s="10">
        <f t="shared" si="78"/>
        <v>2.1834319228739331E-2</v>
      </c>
    </row>
    <row r="1278" spans="1:13" x14ac:dyDescent="0.3">
      <c r="A1278" s="1">
        <v>42209</v>
      </c>
      <c r="B1278" s="4">
        <v>267.38000499999998</v>
      </c>
      <c r="C1278" s="4">
        <v>271.08999599999999</v>
      </c>
      <c r="D1278" s="4">
        <v>263.92001299999998</v>
      </c>
      <c r="E1278" s="4">
        <v>265.41000400000001</v>
      </c>
      <c r="F1278" s="4">
        <v>265.41000400000001</v>
      </c>
      <c r="G1278" s="3">
        <v>2836500</v>
      </c>
      <c r="H1278" s="4">
        <f>ROUND(tblstock[[#This Row],[Volume]]/1000000,1)</f>
        <v>2.8</v>
      </c>
      <c r="I1278" s="8">
        <f t="shared" si="76"/>
        <v>-6.6991314356677507E-3</v>
      </c>
      <c r="J1278" s="8">
        <f>J1277*(1+tblstock[[#This Row],[DailyReturns]])</f>
        <v>11.109669950174586</v>
      </c>
      <c r="K1278" s="4">
        <f t="shared" si="77"/>
        <v>267.39850090000004</v>
      </c>
      <c r="L1278" s="4">
        <f t="shared" si="79"/>
        <v>258.56620212000001</v>
      </c>
      <c r="M1278" s="10">
        <f t="shared" si="78"/>
        <v>2.1894515017206146E-2</v>
      </c>
    </row>
    <row r="1279" spans="1:13" x14ac:dyDescent="0.3">
      <c r="A1279" s="1">
        <v>42212</v>
      </c>
      <c r="B1279" s="4">
        <v>262.42999300000002</v>
      </c>
      <c r="C1279" s="4">
        <v>264.42999300000002</v>
      </c>
      <c r="D1279" s="4">
        <v>250.78999300000001</v>
      </c>
      <c r="E1279" s="4">
        <v>253.009995</v>
      </c>
      <c r="F1279" s="4">
        <v>253.009995</v>
      </c>
      <c r="G1279" s="3">
        <v>4694200</v>
      </c>
      <c r="H1279" s="4">
        <f>ROUND(tblstock[[#This Row],[Volume]]/1000000,1)</f>
        <v>4.7</v>
      </c>
      <c r="I1279" s="8">
        <f t="shared" si="76"/>
        <v>-4.6720202001127323E-2</v>
      </c>
      <c r="J1279" s="8">
        <f>J1278*(1+tblstock[[#This Row],[DailyReturns]])</f>
        <v>10.590623925936574</v>
      </c>
      <c r="K1279" s="4">
        <f t="shared" si="77"/>
        <v>266.69450085000005</v>
      </c>
      <c r="L1279" s="4">
        <f t="shared" si="79"/>
        <v>258.74440190000001</v>
      </c>
      <c r="M1279" s="10">
        <f t="shared" si="78"/>
        <v>2.3573566089630477E-2</v>
      </c>
    </row>
    <row r="1280" spans="1:13" x14ac:dyDescent="0.3">
      <c r="A1280" s="1">
        <v>42213</v>
      </c>
      <c r="B1280" s="4">
        <v>255.75</v>
      </c>
      <c r="C1280" s="4">
        <v>265.39999399999999</v>
      </c>
      <c r="D1280" s="4">
        <v>251.83999600000001</v>
      </c>
      <c r="E1280" s="4">
        <v>264.82000699999998</v>
      </c>
      <c r="F1280" s="4">
        <v>264.82000699999998</v>
      </c>
      <c r="G1280" s="3">
        <v>3895800</v>
      </c>
      <c r="H1280" s="4">
        <f>ROUND(tblstock[[#This Row],[Volume]]/1000000,1)</f>
        <v>3.9</v>
      </c>
      <c r="I1280" s="8">
        <f t="shared" si="76"/>
        <v>4.6678045268527722E-2</v>
      </c>
      <c r="J1280" s="8">
        <f>J1279*(1+tblstock[[#This Row],[DailyReturns]])</f>
        <v>11.084973548973396</v>
      </c>
      <c r="K1280" s="4">
        <f t="shared" si="77"/>
        <v>266.83450175000002</v>
      </c>
      <c r="L1280" s="4">
        <f t="shared" si="79"/>
        <v>259.06400211999994</v>
      </c>
      <c r="M1280" s="10">
        <f t="shared" si="78"/>
        <v>2.4977182921626925E-2</v>
      </c>
    </row>
    <row r="1281" spans="1:13" x14ac:dyDescent="0.3">
      <c r="A1281" s="1">
        <v>42214</v>
      </c>
      <c r="B1281" s="4">
        <v>264.26998900000001</v>
      </c>
      <c r="C1281" s="4">
        <v>267.89001500000001</v>
      </c>
      <c r="D1281" s="4">
        <v>262</v>
      </c>
      <c r="E1281" s="4">
        <v>263.82000699999998</v>
      </c>
      <c r="F1281" s="4">
        <v>263.82000699999998</v>
      </c>
      <c r="G1281" s="3">
        <v>2790100</v>
      </c>
      <c r="H1281" s="4">
        <f>ROUND(tblstock[[#This Row],[Volume]]/1000000,1)</f>
        <v>2.8</v>
      </c>
      <c r="I1281" s="8">
        <f t="shared" si="76"/>
        <v>-3.7761497378104069E-3</v>
      </c>
      <c r="J1281" s="8">
        <f>J1280*(1+tblstock[[#This Row],[DailyReturns]])</f>
        <v>11.043115029012805</v>
      </c>
      <c r="K1281" s="4">
        <f t="shared" si="77"/>
        <v>266.61250160000003</v>
      </c>
      <c r="L1281" s="4">
        <f t="shared" si="79"/>
        <v>259.36540226000005</v>
      </c>
      <c r="M1281" s="10">
        <f t="shared" si="78"/>
        <v>2.4944879733990837E-2</v>
      </c>
    </row>
    <row r="1282" spans="1:13" x14ac:dyDescent="0.3">
      <c r="A1282" s="1">
        <v>42215</v>
      </c>
      <c r="B1282" s="4">
        <v>262.69000199999999</v>
      </c>
      <c r="C1282" s="4">
        <v>266.94000199999999</v>
      </c>
      <c r="D1282" s="4">
        <v>262.10998499999999</v>
      </c>
      <c r="E1282" s="4">
        <v>266.790009</v>
      </c>
      <c r="F1282" s="4">
        <v>266.790009</v>
      </c>
      <c r="G1282" s="3">
        <v>2034600</v>
      </c>
      <c r="H1282" s="4">
        <f>ROUND(tblstock[[#This Row],[Volume]]/1000000,1)</f>
        <v>2</v>
      </c>
      <c r="I1282" s="8">
        <f t="shared" si="76"/>
        <v>1.1257682970192714E-2</v>
      </c>
      <c r="J1282" s="8">
        <f>J1281*(1+tblstock[[#This Row],[DailyReturns]])</f>
        <v>11.167434917012802</v>
      </c>
      <c r="K1282" s="4">
        <f t="shared" si="77"/>
        <v>266.49450235000006</v>
      </c>
      <c r="L1282" s="4">
        <f t="shared" si="79"/>
        <v>259.75840246000001</v>
      </c>
      <c r="M1282" s="10">
        <f t="shared" si="78"/>
        <v>2.4504339362907874E-2</v>
      </c>
    </row>
    <row r="1283" spans="1:13" x14ac:dyDescent="0.3">
      <c r="A1283" s="1">
        <v>42216</v>
      </c>
      <c r="B1283" s="4">
        <v>267.60000600000001</v>
      </c>
      <c r="C1283" s="4">
        <v>269.35998499999999</v>
      </c>
      <c r="D1283" s="4">
        <v>265.11999500000002</v>
      </c>
      <c r="E1283" s="4">
        <v>266.14999399999999</v>
      </c>
      <c r="F1283" s="4">
        <v>266.14999399999999</v>
      </c>
      <c r="G1283" s="3">
        <v>2222600</v>
      </c>
      <c r="H1283" s="4">
        <f>ROUND(tblstock[[#This Row],[Volume]]/1000000,1)</f>
        <v>2.2000000000000002</v>
      </c>
      <c r="I1283" s="8">
        <f t="shared" ref="I1283:I1346" si="80">(E1283-E1282)/E1282</f>
        <v>-2.3989466562070747E-3</v>
      </c>
      <c r="J1283" s="8">
        <f>J1282*(1+tblstock[[#This Row],[DailyReturns]])</f>
        <v>11.140644836360224</v>
      </c>
      <c r="K1283" s="4">
        <f t="shared" si="77"/>
        <v>265.80100260000006</v>
      </c>
      <c r="L1283" s="4">
        <f t="shared" si="79"/>
        <v>260.19440221999997</v>
      </c>
      <c r="M1283" s="10">
        <f t="shared" si="78"/>
        <v>2.4497007158747409E-2</v>
      </c>
    </row>
    <row r="1284" spans="1:13" x14ac:dyDescent="0.3">
      <c r="A1284" s="1">
        <v>42219</v>
      </c>
      <c r="B1284" s="4">
        <v>266.290009</v>
      </c>
      <c r="C1284" s="4">
        <v>266.709991</v>
      </c>
      <c r="D1284" s="4">
        <v>257.07000699999998</v>
      </c>
      <c r="E1284" s="4">
        <v>259.98998999999998</v>
      </c>
      <c r="F1284" s="4">
        <v>259.98998999999998</v>
      </c>
      <c r="G1284" s="3">
        <v>2553500</v>
      </c>
      <c r="H1284" s="4">
        <f>ROUND(tblstock[[#This Row],[Volume]]/1000000,1)</f>
        <v>2.6</v>
      </c>
      <c r="I1284" s="8">
        <f t="shared" si="80"/>
        <v>-2.314485868446052E-2</v>
      </c>
      <c r="J1284" s="8">
        <f>J1283*(1+tblstock[[#This Row],[DailyReturns]])</f>
        <v>10.882796185968902</v>
      </c>
      <c r="K1284" s="4">
        <f t="shared" si="77"/>
        <v>264.81450205000004</v>
      </c>
      <c r="L1284" s="4">
        <f t="shared" si="79"/>
        <v>260.48180211999994</v>
      </c>
      <c r="M1284" s="10">
        <f t="shared" si="78"/>
        <v>2.4869245982440943E-2</v>
      </c>
    </row>
    <row r="1285" spans="1:13" x14ac:dyDescent="0.3">
      <c r="A1285" s="1">
        <v>42220</v>
      </c>
      <c r="B1285" s="4">
        <v>260.01001000000002</v>
      </c>
      <c r="C1285" s="4">
        <v>266.72000100000002</v>
      </c>
      <c r="D1285" s="4">
        <v>258.33999599999999</v>
      </c>
      <c r="E1285" s="4">
        <v>266.27999899999998</v>
      </c>
      <c r="F1285" s="4">
        <v>266.27999899999998</v>
      </c>
      <c r="G1285" s="3">
        <v>2352500</v>
      </c>
      <c r="H1285" s="4">
        <f>ROUND(tblstock[[#This Row],[Volume]]/1000000,1)</f>
        <v>2.4</v>
      </c>
      <c r="I1285" s="8">
        <f t="shared" si="80"/>
        <v>2.4193273748731627E-2</v>
      </c>
      <c r="J1285" s="8">
        <f>J1284*(1+tblstock[[#This Row],[DailyReturns]])</f>
        <v>11.1460866532477</v>
      </c>
      <c r="K1285" s="4">
        <f t="shared" si="77"/>
        <v>264.73450175000005</v>
      </c>
      <c r="L1285" s="4">
        <f t="shared" si="79"/>
        <v>260.85280218000003</v>
      </c>
      <c r="M1285" s="10">
        <f t="shared" si="78"/>
        <v>2.5161613848102195E-2</v>
      </c>
    </row>
    <row r="1286" spans="1:13" x14ac:dyDescent="0.3">
      <c r="A1286" s="1">
        <v>42221</v>
      </c>
      <c r="B1286" s="4">
        <v>263.57998700000002</v>
      </c>
      <c r="C1286" s="4">
        <v>271</v>
      </c>
      <c r="D1286" s="4">
        <v>260.39999399999999</v>
      </c>
      <c r="E1286" s="4">
        <v>270.13000499999998</v>
      </c>
      <c r="F1286" s="4">
        <v>270.13000499999998</v>
      </c>
      <c r="G1286" s="3">
        <v>6214300</v>
      </c>
      <c r="H1286" s="4">
        <f>ROUND(tblstock[[#This Row],[Volume]]/1000000,1)</f>
        <v>6.2</v>
      </c>
      <c r="I1286" s="8">
        <f t="shared" si="80"/>
        <v>1.4458487360892652E-2</v>
      </c>
      <c r="J1286" s="8">
        <f>J1285*(1+tblstock[[#This Row],[DailyReturns]])</f>
        <v>11.307242206247096</v>
      </c>
      <c r="K1286" s="4">
        <f t="shared" si="77"/>
        <v>265.49300165</v>
      </c>
      <c r="L1286" s="4">
        <f t="shared" si="79"/>
        <v>261.30620213999993</v>
      </c>
      <c r="M1286" s="10">
        <f t="shared" si="78"/>
        <v>2.4704972546766027E-2</v>
      </c>
    </row>
    <row r="1287" spans="1:13" x14ac:dyDescent="0.3">
      <c r="A1287" s="1">
        <v>42222</v>
      </c>
      <c r="B1287" s="4">
        <v>249.53999300000001</v>
      </c>
      <c r="C1287" s="4">
        <v>255</v>
      </c>
      <c r="D1287" s="4">
        <v>236.11999499999999</v>
      </c>
      <c r="E1287" s="4">
        <v>246.13000500000001</v>
      </c>
      <c r="F1287" s="4">
        <v>246.13000500000001</v>
      </c>
      <c r="G1287" s="3">
        <v>14623800</v>
      </c>
      <c r="H1287" s="4">
        <f>ROUND(tblstock[[#This Row],[Volume]]/1000000,1)</f>
        <v>14.6</v>
      </c>
      <c r="I1287" s="8">
        <f t="shared" si="80"/>
        <v>-8.8846109487170713E-2</v>
      </c>
      <c r="J1287" s="8">
        <f>J1286*(1+tblstock[[#This Row],[DailyReturns]])</f>
        <v>10.302637727192909</v>
      </c>
      <c r="K1287" s="4">
        <f t="shared" si="77"/>
        <v>264.90350124999998</v>
      </c>
      <c r="L1287" s="4">
        <f t="shared" si="79"/>
        <v>261.28020237999999</v>
      </c>
      <c r="M1287" s="10">
        <f t="shared" si="78"/>
        <v>2.9441034794987837E-2</v>
      </c>
    </row>
    <row r="1288" spans="1:13" x14ac:dyDescent="0.3">
      <c r="A1288" s="1">
        <v>42223</v>
      </c>
      <c r="B1288" s="4">
        <v>243.58000200000001</v>
      </c>
      <c r="C1288" s="4">
        <v>243.729996</v>
      </c>
      <c r="D1288" s="4">
        <v>238.38999899999999</v>
      </c>
      <c r="E1288" s="4">
        <v>242.509995</v>
      </c>
      <c r="F1288" s="4">
        <v>242.509995</v>
      </c>
      <c r="G1288" s="3">
        <v>5073400</v>
      </c>
      <c r="H1288" s="4">
        <f>ROUND(tblstock[[#This Row],[Volume]]/1000000,1)</f>
        <v>5.0999999999999996</v>
      </c>
      <c r="I1288" s="8">
        <f t="shared" si="80"/>
        <v>-1.4707715136153382E-2</v>
      </c>
      <c r="J1288" s="8">
        <f>J1287*(1+tblstock[[#This Row],[DailyReturns]])</f>
        <v>10.151109466350368</v>
      </c>
      <c r="K1288" s="4">
        <f t="shared" si="77"/>
        <v>264.07150130000002</v>
      </c>
      <c r="L1288" s="4">
        <f t="shared" si="79"/>
        <v>261.10140234000005</v>
      </c>
      <c r="M1288" s="10">
        <f t="shared" si="78"/>
        <v>2.9377332999926772E-2</v>
      </c>
    </row>
    <row r="1289" spans="1:13" x14ac:dyDescent="0.3">
      <c r="A1289" s="1">
        <v>42226</v>
      </c>
      <c r="B1289" s="4">
        <v>238.14999399999999</v>
      </c>
      <c r="C1289" s="4">
        <v>242.970001</v>
      </c>
      <c r="D1289" s="4">
        <v>236.050003</v>
      </c>
      <c r="E1289" s="4">
        <v>241.13999899999999</v>
      </c>
      <c r="F1289" s="4">
        <v>241.13999899999999</v>
      </c>
      <c r="G1289" s="3">
        <v>4185900</v>
      </c>
      <c r="H1289" s="4">
        <f>ROUND(tblstock[[#This Row],[Volume]]/1000000,1)</f>
        <v>4.2</v>
      </c>
      <c r="I1289" s="8">
        <f t="shared" si="80"/>
        <v>-5.6492351995636909E-3</v>
      </c>
      <c r="J1289" s="8">
        <f>J1288*(1+tblstock[[#This Row],[DailyReturns]])</f>
        <v>10.093763461438437</v>
      </c>
      <c r="K1289" s="4">
        <f t="shared" si="77"/>
        <v>263.02050105000001</v>
      </c>
      <c r="L1289" s="4">
        <f t="shared" si="79"/>
        <v>260.90820226000005</v>
      </c>
      <c r="M1289" s="10">
        <f t="shared" si="78"/>
        <v>2.937502163903212E-2</v>
      </c>
    </row>
    <row r="1290" spans="1:13" x14ac:dyDescent="0.3">
      <c r="A1290" s="1">
        <v>42227</v>
      </c>
      <c r="B1290" s="4">
        <v>237.14999399999999</v>
      </c>
      <c r="C1290" s="4">
        <v>239.300003</v>
      </c>
      <c r="D1290" s="4">
        <v>234.44000199999999</v>
      </c>
      <c r="E1290" s="4">
        <v>237.36999499999999</v>
      </c>
      <c r="F1290" s="4">
        <v>237.36999499999999</v>
      </c>
      <c r="G1290" s="3">
        <v>4264900</v>
      </c>
      <c r="H1290" s="4">
        <f>ROUND(tblstock[[#This Row],[Volume]]/1000000,1)</f>
        <v>4.3</v>
      </c>
      <c r="I1290" s="8">
        <f t="shared" si="80"/>
        <v>-1.5634088146446415E-2</v>
      </c>
      <c r="J1290" s="8">
        <f>J1289*(1+tblstock[[#This Row],[DailyReturns]])</f>
        <v>9.9359566737529281</v>
      </c>
      <c r="K1290" s="4">
        <f t="shared" si="77"/>
        <v>261.60650109999995</v>
      </c>
      <c r="L1290" s="4">
        <f t="shared" si="79"/>
        <v>260.66660222000002</v>
      </c>
      <c r="M1290" s="10">
        <f t="shared" si="78"/>
        <v>2.932024251255028E-2</v>
      </c>
    </row>
    <row r="1291" spans="1:13" x14ac:dyDescent="0.3">
      <c r="A1291" s="1">
        <v>42228</v>
      </c>
      <c r="B1291" s="4">
        <v>235</v>
      </c>
      <c r="C1291" s="4">
        <v>239.770004</v>
      </c>
      <c r="D1291" s="4">
        <v>232.740005</v>
      </c>
      <c r="E1291" s="4">
        <v>238.16999799999999</v>
      </c>
      <c r="F1291" s="4">
        <v>238.16999799999999</v>
      </c>
      <c r="G1291" s="3">
        <v>3728000</v>
      </c>
      <c r="H1291" s="4">
        <f>ROUND(tblstock[[#This Row],[Volume]]/1000000,1)</f>
        <v>3.7</v>
      </c>
      <c r="I1291" s="8">
        <f t="shared" si="80"/>
        <v>3.3702785392062877E-3</v>
      </c>
      <c r="J1291" s="8">
        <f>J1290*(1+tblstock[[#This Row],[DailyReturns]])</f>
        <v>9.9694436152969601</v>
      </c>
      <c r="K1291" s="4">
        <f t="shared" si="77"/>
        <v>260.35800024999998</v>
      </c>
      <c r="L1291" s="4">
        <f t="shared" si="79"/>
        <v>260.46300206000001</v>
      </c>
      <c r="M1291" s="10">
        <f t="shared" si="78"/>
        <v>2.8927552158588707E-2</v>
      </c>
    </row>
    <row r="1292" spans="1:13" x14ac:dyDescent="0.3">
      <c r="A1292" s="1">
        <v>42229</v>
      </c>
      <c r="B1292" s="4">
        <v>239.86000100000001</v>
      </c>
      <c r="C1292" s="4">
        <v>246.479996</v>
      </c>
      <c r="D1292" s="4">
        <v>239.11999499999999</v>
      </c>
      <c r="E1292" s="4">
        <v>242.509995</v>
      </c>
      <c r="F1292" s="4">
        <v>242.509995</v>
      </c>
      <c r="G1292" s="3">
        <v>4689200</v>
      </c>
      <c r="H1292" s="4">
        <f>ROUND(tblstock[[#This Row],[Volume]]/1000000,1)</f>
        <v>4.7</v>
      </c>
      <c r="I1292" s="8">
        <f t="shared" si="80"/>
        <v>1.822226576161793E-2</v>
      </c>
      <c r="J1292" s="8">
        <f>J1291*(1+tblstock[[#This Row],[DailyReturns]])</f>
        <v>10.151109466350366</v>
      </c>
      <c r="K1292" s="4">
        <f t="shared" si="77"/>
        <v>259.14950035000004</v>
      </c>
      <c r="L1292" s="4">
        <f t="shared" si="79"/>
        <v>260.33340186000004</v>
      </c>
      <c r="M1292" s="10">
        <f t="shared" si="78"/>
        <v>2.91678823823085E-2</v>
      </c>
    </row>
    <row r="1293" spans="1:13" x14ac:dyDescent="0.3">
      <c r="A1293" s="1">
        <v>42230</v>
      </c>
      <c r="B1293" s="4">
        <v>247.240005</v>
      </c>
      <c r="C1293" s="4">
        <v>247.929993</v>
      </c>
      <c r="D1293" s="4">
        <v>241.770004</v>
      </c>
      <c r="E1293" s="4">
        <v>243.14999399999999</v>
      </c>
      <c r="F1293" s="4">
        <v>243.14999399999999</v>
      </c>
      <c r="G1293" s="3">
        <v>4364800</v>
      </c>
      <c r="H1293" s="4">
        <f>ROUND(tblstock[[#This Row],[Volume]]/1000000,1)</f>
        <v>4.4000000000000004</v>
      </c>
      <c r="I1293" s="8">
        <f t="shared" si="80"/>
        <v>2.639062361120369E-3</v>
      </c>
      <c r="J1293" s="8">
        <f>J1292*(1+tblstock[[#This Row],[DailyReturns]])</f>
        <v>10.177898877266625</v>
      </c>
      <c r="K1293" s="4">
        <f t="shared" si="77"/>
        <v>257.57399985000006</v>
      </c>
      <c r="L1293" s="4">
        <f t="shared" si="79"/>
        <v>260.27800177999995</v>
      </c>
      <c r="M1293" s="10">
        <f t="shared" si="78"/>
        <v>2.8060880570599436E-2</v>
      </c>
    </row>
    <row r="1294" spans="1:13" x14ac:dyDescent="0.3">
      <c r="A1294" s="1">
        <v>42233</v>
      </c>
      <c r="B1294" s="4">
        <v>255.55999800000001</v>
      </c>
      <c r="C1294" s="4">
        <v>256.58999599999999</v>
      </c>
      <c r="D1294" s="4">
        <v>250.509995</v>
      </c>
      <c r="E1294" s="4">
        <v>254.990005</v>
      </c>
      <c r="F1294" s="4">
        <v>254.990005</v>
      </c>
      <c r="G1294" s="3">
        <v>7176700</v>
      </c>
      <c r="H1294" s="4">
        <f>ROUND(tblstock[[#This Row],[Volume]]/1000000,1)</f>
        <v>7.2</v>
      </c>
      <c r="I1294" s="8">
        <f t="shared" si="80"/>
        <v>4.8694268115013831E-2</v>
      </c>
      <c r="J1294" s="8">
        <f>J1293*(1+tblstock[[#This Row],[DailyReturns]])</f>
        <v>10.673504214043744</v>
      </c>
      <c r="K1294" s="4">
        <f t="shared" si="77"/>
        <v>256.21049959999999</v>
      </c>
      <c r="L1294" s="4">
        <f t="shared" si="79"/>
        <v>260.39500190000001</v>
      </c>
      <c r="M1294" s="10">
        <f t="shared" si="78"/>
        <v>2.962934304641026E-2</v>
      </c>
    </row>
    <row r="1295" spans="1:13" x14ac:dyDescent="0.3">
      <c r="A1295" s="1">
        <v>42234</v>
      </c>
      <c r="B1295" s="4">
        <v>255.38000500000001</v>
      </c>
      <c r="C1295" s="4">
        <v>260.95001200000002</v>
      </c>
      <c r="D1295" s="4">
        <v>253.55999800000001</v>
      </c>
      <c r="E1295" s="4">
        <v>260.72000100000002</v>
      </c>
      <c r="F1295" s="4">
        <v>260.72000100000002</v>
      </c>
      <c r="G1295" s="3">
        <v>4195000</v>
      </c>
      <c r="H1295" s="4">
        <f>ROUND(tblstock[[#This Row],[Volume]]/1000000,1)</f>
        <v>4.2</v>
      </c>
      <c r="I1295" s="8">
        <f t="shared" si="80"/>
        <v>2.2471453341867374E-2</v>
      </c>
      <c r="J1295" s="8">
        <f>J1294*(1+tblstock[[#This Row],[DailyReturns]])</f>
        <v>10.913353365983852</v>
      </c>
      <c r="K1295" s="4">
        <f t="shared" si="77"/>
        <v>255.9080002</v>
      </c>
      <c r="L1295" s="4">
        <f t="shared" si="79"/>
        <v>260.48360174000004</v>
      </c>
      <c r="M1295" s="10">
        <f t="shared" si="78"/>
        <v>2.9012319397547136E-2</v>
      </c>
    </row>
    <row r="1296" spans="1:13" x14ac:dyDescent="0.3">
      <c r="A1296" s="1">
        <v>42235</v>
      </c>
      <c r="B1296" s="4">
        <v>260.32998700000002</v>
      </c>
      <c r="C1296" s="4">
        <v>260.64999399999999</v>
      </c>
      <c r="D1296" s="4">
        <v>255.020004</v>
      </c>
      <c r="E1296" s="4">
        <v>255.25</v>
      </c>
      <c r="F1296" s="4">
        <v>255.25</v>
      </c>
      <c r="G1296" s="3">
        <v>3604300</v>
      </c>
      <c r="H1296" s="4">
        <f>ROUND(tblstock[[#This Row],[Volume]]/1000000,1)</f>
        <v>3.6</v>
      </c>
      <c r="I1296" s="8">
        <f t="shared" si="80"/>
        <v>-2.0980365829317501E-2</v>
      </c>
      <c r="J1296" s="8">
        <f>J1295*(1+tblstock[[#This Row],[DailyReturns]])</f>
        <v>10.684387219940897</v>
      </c>
      <c r="K1296" s="4">
        <f t="shared" si="77"/>
        <v>255.27700044999997</v>
      </c>
      <c r="L1296" s="4">
        <f t="shared" si="79"/>
        <v>260.46860174000005</v>
      </c>
      <c r="M1296" s="10">
        <f t="shared" si="78"/>
        <v>2.7908438395661071E-2</v>
      </c>
    </row>
    <row r="1297" spans="1:13" x14ac:dyDescent="0.3">
      <c r="A1297" s="1">
        <v>42236</v>
      </c>
      <c r="B1297" s="4">
        <v>252.05999800000001</v>
      </c>
      <c r="C1297" s="4">
        <v>254.55999800000001</v>
      </c>
      <c r="D1297" s="4">
        <v>241.89999399999999</v>
      </c>
      <c r="E1297" s="4">
        <v>242.179993</v>
      </c>
      <c r="F1297" s="4">
        <v>242.179993</v>
      </c>
      <c r="G1297" s="3">
        <v>4905800</v>
      </c>
      <c r="H1297" s="4">
        <f>ROUND(tblstock[[#This Row],[Volume]]/1000000,1)</f>
        <v>4.9000000000000004</v>
      </c>
      <c r="I1297" s="8">
        <f t="shared" si="80"/>
        <v>-5.1204728697355546E-2</v>
      </c>
      <c r="J1297" s="8">
        <f>J1296*(1+tblstock[[#This Row],[DailyReturns]])</f>
        <v>10.137296071046329</v>
      </c>
      <c r="K1297" s="4">
        <f t="shared" si="77"/>
        <v>254.02599949999995</v>
      </c>
      <c r="L1297" s="4">
        <f t="shared" si="79"/>
        <v>260.29820165999996</v>
      </c>
      <c r="M1297" s="10">
        <f t="shared" si="78"/>
        <v>2.9312570607873803E-2</v>
      </c>
    </row>
    <row r="1298" spans="1:13" x14ac:dyDescent="0.3">
      <c r="A1298" s="1">
        <v>42237</v>
      </c>
      <c r="B1298" s="4">
        <v>236</v>
      </c>
      <c r="C1298" s="4">
        <v>243.800003</v>
      </c>
      <c r="D1298" s="4">
        <v>230.509995</v>
      </c>
      <c r="E1298" s="4">
        <v>230.770004</v>
      </c>
      <c r="F1298" s="4">
        <v>230.770004</v>
      </c>
      <c r="G1298" s="3">
        <v>6590200</v>
      </c>
      <c r="H1298" s="4">
        <f>ROUND(tblstock[[#This Row],[Volume]]/1000000,1)</f>
        <v>6.6</v>
      </c>
      <c r="I1298" s="8">
        <f t="shared" si="80"/>
        <v>-4.7113673010965841E-2</v>
      </c>
      <c r="J1298" s="8">
        <f>J1297*(1+tblstock[[#This Row],[DailyReturns]])</f>
        <v>9.659690818739703</v>
      </c>
      <c r="K1298" s="4">
        <f t="shared" si="77"/>
        <v>252.29399949999998</v>
      </c>
      <c r="L1298" s="4">
        <f t="shared" si="79"/>
        <v>259.88540166000001</v>
      </c>
      <c r="M1298" s="10">
        <f t="shared" si="78"/>
        <v>3.0392980153330054E-2</v>
      </c>
    </row>
    <row r="1299" spans="1:13" x14ac:dyDescent="0.3">
      <c r="A1299" s="1">
        <v>42240</v>
      </c>
      <c r="B1299" s="4">
        <v>202.78999300000001</v>
      </c>
      <c r="C1299" s="4">
        <v>231.39999399999999</v>
      </c>
      <c r="D1299" s="4">
        <v>195</v>
      </c>
      <c r="E1299" s="4">
        <v>218.86999499999999</v>
      </c>
      <c r="F1299" s="4">
        <v>218.86999499999999</v>
      </c>
      <c r="G1299" s="3">
        <v>9581600</v>
      </c>
      <c r="H1299" s="4">
        <f>ROUND(tblstock[[#This Row],[Volume]]/1000000,1)</f>
        <v>9.6</v>
      </c>
      <c r="I1299" s="8">
        <f t="shared" si="80"/>
        <v>-5.1566532884403868E-2</v>
      </c>
      <c r="J1299" s="8">
        <f>J1298*(1+tblstock[[#This Row],[DailyReturns]])</f>
        <v>9.1615740544819886</v>
      </c>
      <c r="K1299" s="4">
        <f t="shared" si="77"/>
        <v>250.58699949999996</v>
      </c>
      <c r="L1299" s="4">
        <f t="shared" si="79"/>
        <v>259.24900152000004</v>
      </c>
      <c r="M1299" s="10">
        <f t="shared" si="78"/>
        <v>3.14510720923157E-2</v>
      </c>
    </row>
    <row r="1300" spans="1:13" x14ac:dyDescent="0.3">
      <c r="A1300" s="1">
        <v>42241</v>
      </c>
      <c r="B1300" s="4">
        <v>230.520004</v>
      </c>
      <c r="C1300" s="4">
        <v>230.89999399999999</v>
      </c>
      <c r="D1300" s="4">
        <v>219.11999499999999</v>
      </c>
      <c r="E1300" s="4">
        <v>220.029999</v>
      </c>
      <c r="F1300" s="4">
        <v>220.029999</v>
      </c>
      <c r="G1300" s="3">
        <v>4327300</v>
      </c>
      <c r="H1300" s="4">
        <f>ROUND(tblstock[[#This Row],[Volume]]/1000000,1)</f>
        <v>4.3</v>
      </c>
      <c r="I1300" s="8">
        <f t="shared" si="80"/>
        <v>5.2999681386204402E-3</v>
      </c>
      <c r="J1300" s="8">
        <f>J1299*(1+tblstock[[#This Row],[DailyReturns]])</f>
        <v>9.2101301050703555</v>
      </c>
      <c r="K1300" s="4">
        <f t="shared" si="77"/>
        <v>248.34749909999999</v>
      </c>
      <c r="L1300" s="4">
        <f t="shared" si="79"/>
        <v>258.64200140000003</v>
      </c>
      <c r="M1300" s="10">
        <f t="shared" si="78"/>
        <v>3.1324003065135671E-2</v>
      </c>
    </row>
    <row r="1301" spans="1:13" x14ac:dyDescent="0.3">
      <c r="A1301" s="1">
        <v>42242</v>
      </c>
      <c r="B1301" s="4">
        <v>227.929993</v>
      </c>
      <c r="C1301" s="4">
        <v>228</v>
      </c>
      <c r="D1301" s="4">
        <v>215.509995</v>
      </c>
      <c r="E1301" s="4">
        <v>224.83999600000001</v>
      </c>
      <c r="F1301" s="4">
        <v>224.83999600000001</v>
      </c>
      <c r="G1301" s="3">
        <v>4963000</v>
      </c>
      <c r="H1301" s="4">
        <f>ROUND(tblstock[[#This Row],[Volume]]/1000000,1)</f>
        <v>5</v>
      </c>
      <c r="I1301" s="8">
        <f t="shared" si="80"/>
        <v>2.1860641830026142E-2</v>
      </c>
      <c r="J1301" s="8">
        <f>J1300*(1+tblstock[[#This Row],[DailyReturns]])</f>
        <v>9.4114694605052396</v>
      </c>
      <c r="K1301" s="4">
        <f t="shared" si="77"/>
        <v>246.39849855000003</v>
      </c>
      <c r="L1301" s="4">
        <f t="shared" si="79"/>
        <v>258.07640142000002</v>
      </c>
      <c r="M1301" s="10">
        <f t="shared" si="78"/>
        <v>3.170302071295962E-2</v>
      </c>
    </row>
    <row r="1302" spans="1:13" x14ac:dyDescent="0.3">
      <c r="A1302" s="1">
        <v>42243</v>
      </c>
      <c r="B1302" s="4">
        <v>231</v>
      </c>
      <c r="C1302" s="4">
        <v>244.75</v>
      </c>
      <c r="D1302" s="4">
        <v>230.80999800000001</v>
      </c>
      <c r="E1302" s="4">
        <v>242.990005</v>
      </c>
      <c r="F1302" s="4">
        <v>242.990005</v>
      </c>
      <c r="G1302" s="3">
        <v>7656000</v>
      </c>
      <c r="H1302" s="4">
        <f>ROUND(tblstock[[#This Row],[Volume]]/1000000,1)</f>
        <v>7.7</v>
      </c>
      <c r="I1302" s="8">
        <f t="shared" si="80"/>
        <v>8.0724111914679014E-2</v>
      </c>
      <c r="J1302" s="8">
        <f>J1301*(1+tblstock[[#This Row],[DailyReturns]])</f>
        <v>10.171201974516649</v>
      </c>
      <c r="K1302" s="4">
        <f t="shared" ref="K1302:K1365" si="81">AVERAGE(E1283:E1302)</f>
        <v>245.20849834999996</v>
      </c>
      <c r="L1302" s="4">
        <f t="shared" si="79"/>
        <v>257.72800144000001</v>
      </c>
      <c r="M1302" s="10">
        <f t="shared" si="78"/>
        <v>3.510537440505121E-2</v>
      </c>
    </row>
    <row r="1303" spans="1:13" x14ac:dyDescent="0.3">
      <c r="A1303" s="1">
        <v>42244</v>
      </c>
      <c r="B1303" s="4">
        <v>241.86000100000001</v>
      </c>
      <c r="C1303" s="4">
        <v>251.449997</v>
      </c>
      <c r="D1303" s="4">
        <v>241.570007</v>
      </c>
      <c r="E1303" s="4">
        <v>248.479996</v>
      </c>
      <c r="F1303" s="4">
        <v>248.479996</v>
      </c>
      <c r="G1303" s="3">
        <v>5513700</v>
      </c>
      <c r="H1303" s="4">
        <f>ROUND(tblstock[[#This Row],[Volume]]/1000000,1)</f>
        <v>5.5</v>
      </c>
      <c r="I1303" s="8">
        <f t="shared" si="80"/>
        <v>2.2593484863708709E-2</v>
      </c>
      <c r="J1303" s="8">
        <f>J1302*(1+tblstock[[#This Row],[DailyReturns]])</f>
        <v>10.401004872373614</v>
      </c>
      <c r="K1303" s="4">
        <f t="shared" si="81"/>
        <v>244.32499844999998</v>
      </c>
      <c r="L1303" s="4">
        <f t="shared" si="79"/>
        <v>257.45980106000007</v>
      </c>
      <c r="M1303" s="10">
        <f t="shared" si="78"/>
        <v>3.4903963091871569E-2</v>
      </c>
    </row>
    <row r="1304" spans="1:13" x14ac:dyDescent="0.3">
      <c r="A1304" s="1">
        <v>42247</v>
      </c>
      <c r="B1304" s="4">
        <v>245.61999499999999</v>
      </c>
      <c r="C1304" s="4">
        <v>254.949997</v>
      </c>
      <c r="D1304" s="4">
        <v>245.509995</v>
      </c>
      <c r="E1304" s="4">
        <v>249.05999800000001</v>
      </c>
      <c r="F1304" s="4">
        <v>249.05999800000001</v>
      </c>
      <c r="G1304" s="3">
        <v>4700200</v>
      </c>
      <c r="H1304" s="4">
        <f>ROUND(tblstock[[#This Row],[Volume]]/1000000,1)</f>
        <v>4.7</v>
      </c>
      <c r="I1304" s="8">
        <f t="shared" si="80"/>
        <v>2.3341999731841894E-3</v>
      </c>
      <c r="J1304" s="8">
        <f>J1303*(1+tblstock[[#This Row],[DailyReturns]])</f>
        <v>10.425282897667797</v>
      </c>
      <c r="K1304" s="4">
        <f t="shared" si="81"/>
        <v>243.77849884999995</v>
      </c>
      <c r="L1304" s="4">
        <f t="shared" si="79"/>
        <v>257.19080082000005</v>
      </c>
      <c r="M1304" s="10">
        <f t="shared" si="78"/>
        <v>3.4462161943299645E-2</v>
      </c>
    </row>
    <row r="1305" spans="1:13" x14ac:dyDescent="0.3">
      <c r="A1305" s="1">
        <v>42248</v>
      </c>
      <c r="B1305" s="4">
        <v>240.33999600000001</v>
      </c>
      <c r="C1305" s="4">
        <v>246</v>
      </c>
      <c r="D1305" s="4">
        <v>236.970001</v>
      </c>
      <c r="E1305" s="4">
        <v>238.63000500000001</v>
      </c>
      <c r="F1305" s="4">
        <v>238.63000500000001</v>
      </c>
      <c r="G1305" s="3">
        <v>5454800</v>
      </c>
      <c r="H1305" s="4">
        <f>ROUND(tblstock[[#This Row],[Volume]]/1000000,1)</f>
        <v>5.5</v>
      </c>
      <c r="I1305" s="8">
        <f t="shared" si="80"/>
        <v>-4.1877431477374362E-2</v>
      </c>
      <c r="J1305" s="8">
        <f>J1304*(1+tblstock[[#This Row],[DailyReturns]])</f>
        <v>9.9886988274884718</v>
      </c>
      <c r="K1305" s="4">
        <f t="shared" si="81"/>
        <v>242.39599914999999</v>
      </c>
      <c r="L1305" s="4">
        <f t="shared" si="79"/>
        <v>256.76760074000003</v>
      </c>
      <c r="M1305" s="10">
        <f t="shared" si="78"/>
        <v>3.3891150699324787E-2</v>
      </c>
    </row>
    <row r="1306" spans="1:13" x14ac:dyDescent="0.3">
      <c r="A1306" s="1">
        <v>42249</v>
      </c>
      <c r="B1306" s="4">
        <v>245.300003</v>
      </c>
      <c r="C1306" s="4">
        <v>247.88000500000001</v>
      </c>
      <c r="D1306" s="4">
        <v>239.779999</v>
      </c>
      <c r="E1306" s="4">
        <v>247.69000199999999</v>
      </c>
      <c r="F1306" s="4">
        <v>247.69000199999999</v>
      </c>
      <c r="G1306" s="3">
        <v>4629200</v>
      </c>
      <c r="H1306" s="4">
        <f>ROUND(tblstock[[#This Row],[Volume]]/1000000,1)</f>
        <v>4.5999999999999996</v>
      </c>
      <c r="I1306" s="8">
        <f t="shared" si="80"/>
        <v>3.7966713364482312E-2</v>
      </c>
      <c r="J1306" s="8">
        <f>J1305*(1+tblstock[[#This Row],[DailyReturns]])</f>
        <v>10.367936892755868</v>
      </c>
      <c r="K1306" s="4">
        <f t="shared" si="81"/>
        <v>241.27399900000006</v>
      </c>
      <c r="L1306" s="4">
        <f t="shared" si="79"/>
        <v>256.36800052000001</v>
      </c>
      <c r="M1306" s="10">
        <f t="shared" si="78"/>
        <v>3.4668165446869036E-2</v>
      </c>
    </row>
    <row r="1307" spans="1:13" x14ac:dyDescent="0.3">
      <c r="A1307" s="1">
        <v>42250</v>
      </c>
      <c r="B1307" s="4">
        <v>252.05999800000001</v>
      </c>
      <c r="C1307" s="4">
        <v>252.08000200000001</v>
      </c>
      <c r="D1307" s="4">
        <v>245</v>
      </c>
      <c r="E1307" s="4">
        <v>245.570007</v>
      </c>
      <c r="F1307" s="4">
        <v>245.570007</v>
      </c>
      <c r="G1307" s="3">
        <v>4194800</v>
      </c>
      <c r="H1307" s="4">
        <f>ROUND(tblstock[[#This Row],[Volume]]/1000000,1)</f>
        <v>4.2</v>
      </c>
      <c r="I1307" s="8">
        <f t="shared" si="80"/>
        <v>-8.5590656985823303E-3</v>
      </c>
      <c r="J1307" s="8">
        <f>J1306*(1+tblstock[[#This Row],[DailyReturns]])</f>
        <v>10.279197039732015</v>
      </c>
      <c r="K1307" s="4">
        <f t="shared" si="81"/>
        <v>241.24599910000006</v>
      </c>
      <c r="L1307" s="4">
        <f t="shared" si="79"/>
        <v>255.9760004</v>
      </c>
      <c r="M1307" s="10">
        <f t="shared" si="78"/>
        <v>3.4688122370197104E-2</v>
      </c>
    </row>
    <row r="1308" spans="1:13" x14ac:dyDescent="0.3">
      <c r="A1308" s="1">
        <v>42251</v>
      </c>
      <c r="B1308" s="4">
        <v>240.88999899999999</v>
      </c>
      <c r="C1308" s="4">
        <v>244.08999600000001</v>
      </c>
      <c r="D1308" s="4">
        <v>238.199997</v>
      </c>
      <c r="E1308" s="4">
        <v>241.929993</v>
      </c>
      <c r="F1308" s="4">
        <v>241.929993</v>
      </c>
      <c r="G1308" s="3">
        <v>3689200</v>
      </c>
      <c r="H1308" s="4">
        <f>ROUND(tblstock[[#This Row],[Volume]]/1000000,1)</f>
        <v>3.7</v>
      </c>
      <c r="I1308" s="8">
        <f t="shared" si="80"/>
        <v>-1.4822714078433885E-2</v>
      </c>
      <c r="J1308" s="8">
        <f>J1307*(1+tblstock[[#This Row],[DailyReturns]])</f>
        <v>10.126831441056185</v>
      </c>
      <c r="K1308" s="4">
        <f t="shared" si="81"/>
        <v>241.21699900000004</v>
      </c>
      <c r="L1308" s="4">
        <f t="shared" si="79"/>
        <v>255.43880008000005</v>
      </c>
      <c r="M1308" s="10">
        <f t="shared" si="78"/>
        <v>3.4753802708546645E-2</v>
      </c>
    </row>
    <row r="1309" spans="1:13" x14ac:dyDescent="0.3">
      <c r="A1309" s="1">
        <v>42255</v>
      </c>
      <c r="B1309" s="4">
        <v>245.050003</v>
      </c>
      <c r="C1309" s="4">
        <v>249.16000399999999</v>
      </c>
      <c r="D1309" s="4">
        <v>244.050003</v>
      </c>
      <c r="E1309" s="4">
        <v>248.16999799999999</v>
      </c>
      <c r="F1309" s="4">
        <v>248.16999799999999</v>
      </c>
      <c r="G1309" s="3">
        <v>3138200</v>
      </c>
      <c r="H1309" s="4">
        <f>ROUND(tblstock[[#This Row],[Volume]]/1000000,1)</f>
        <v>3.1</v>
      </c>
      <c r="I1309" s="8">
        <f t="shared" si="80"/>
        <v>2.5792606045336414E-2</v>
      </c>
      <c r="J1309" s="8">
        <f>J1308*(1+tblstock[[#This Row],[DailyReturns]])</f>
        <v>10.388028814902873</v>
      </c>
      <c r="K1309" s="4">
        <f t="shared" si="81"/>
        <v>241.56849894999999</v>
      </c>
      <c r="L1309" s="4">
        <f t="shared" si="79"/>
        <v>255.06040012000003</v>
      </c>
      <c r="M1309" s="10">
        <f t="shared" si="78"/>
        <v>3.4108109931924549E-2</v>
      </c>
    </row>
    <row r="1310" spans="1:13" x14ac:dyDescent="0.3">
      <c r="A1310" s="1">
        <v>42256</v>
      </c>
      <c r="B1310" s="4">
        <v>252.050003</v>
      </c>
      <c r="C1310" s="4">
        <v>254.25</v>
      </c>
      <c r="D1310" s="4">
        <v>248.300003</v>
      </c>
      <c r="E1310" s="4">
        <v>248.91000399999999</v>
      </c>
      <c r="F1310" s="4">
        <v>248.91000399999999</v>
      </c>
      <c r="G1310" s="3">
        <v>3390800</v>
      </c>
      <c r="H1310" s="4">
        <f>ROUND(tblstock[[#This Row],[Volume]]/1000000,1)</f>
        <v>3.4</v>
      </c>
      <c r="I1310" s="8">
        <f t="shared" si="80"/>
        <v>2.9818511744517722E-3</v>
      </c>
      <c r="J1310" s="8">
        <f>J1309*(1+tblstock[[#This Row],[DailyReturns]])</f>
        <v>10.41900437082483</v>
      </c>
      <c r="K1310" s="4">
        <f t="shared" si="81"/>
        <v>242.14549940000001</v>
      </c>
      <c r="L1310" s="4">
        <f t="shared" si="79"/>
        <v>254.79820042</v>
      </c>
      <c r="M1310" s="10">
        <f t="shared" si="78"/>
        <v>3.2996098711171019E-2</v>
      </c>
    </row>
    <row r="1311" spans="1:13" x14ac:dyDescent="0.3">
      <c r="A1311" s="1">
        <v>42257</v>
      </c>
      <c r="B1311" s="4">
        <v>247.229996</v>
      </c>
      <c r="C1311" s="4">
        <v>250.720001</v>
      </c>
      <c r="D1311" s="4">
        <v>245.33000200000001</v>
      </c>
      <c r="E1311" s="4">
        <v>248.479996</v>
      </c>
      <c r="F1311" s="4">
        <v>248.479996</v>
      </c>
      <c r="G1311" s="3">
        <v>2709000</v>
      </c>
      <c r="H1311" s="4">
        <f>ROUND(tblstock[[#This Row],[Volume]]/1000000,1)</f>
        <v>2.7</v>
      </c>
      <c r="I1311" s="8">
        <f t="shared" si="80"/>
        <v>-1.7275641520619102E-3</v>
      </c>
      <c r="J1311" s="8">
        <f>J1310*(1+tblstock[[#This Row],[DailyReturns]])</f>
        <v>10.401004872373617</v>
      </c>
      <c r="K1311" s="4">
        <f t="shared" si="81"/>
        <v>242.66099930000004</v>
      </c>
      <c r="L1311" s="4">
        <f t="shared" si="79"/>
        <v>254.40260014000003</v>
      </c>
      <c r="M1311" s="10">
        <f t="shared" si="78"/>
        <v>3.2993466260068591E-2</v>
      </c>
    </row>
    <row r="1312" spans="1:13" x14ac:dyDescent="0.3">
      <c r="A1312" s="1">
        <v>42258</v>
      </c>
      <c r="B1312" s="4">
        <v>247.63999899999999</v>
      </c>
      <c r="C1312" s="4">
        <v>250.240005</v>
      </c>
      <c r="D1312" s="4">
        <v>244.729996</v>
      </c>
      <c r="E1312" s="4">
        <v>250.240005</v>
      </c>
      <c r="F1312" s="4">
        <v>250.240005</v>
      </c>
      <c r="G1312" s="3">
        <v>2350800</v>
      </c>
      <c r="H1312" s="4">
        <f>ROUND(tblstock[[#This Row],[Volume]]/1000000,1)</f>
        <v>2.4</v>
      </c>
      <c r="I1312" s="8">
        <f t="shared" si="80"/>
        <v>7.083101369657124E-3</v>
      </c>
      <c r="J1312" s="8">
        <f>J1311*(1+tblstock[[#This Row],[DailyReturns]])</f>
        <v>10.474676244230936</v>
      </c>
      <c r="K1312" s="4">
        <f t="shared" si="81"/>
        <v>243.04749980000003</v>
      </c>
      <c r="L1312" s="4">
        <f t="shared" si="79"/>
        <v>254.02440036000004</v>
      </c>
      <c r="M1312" s="10">
        <f t="shared" ref="M1312:M1375" si="82">_xlfn.STDEV.P(I1283:I1312)</f>
        <v>3.2948367495071185E-2</v>
      </c>
    </row>
    <row r="1313" spans="1:13" x14ac:dyDescent="0.3">
      <c r="A1313" s="1">
        <v>42261</v>
      </c>
      <c r="B1313" s="4">
        <v>251.10000600000001</v>
      </c>
      <c r="C1313" s="4">
        <v>254.25</v>
      </c>
      <c r="D1313" s="4">
        <v>249.66999799999999</v>
      </c>
      <c r="E1313" s="4">
        <v>253.19000199999999</v>
      </c>
      <c r="F1313" s="4">
        <v>253.19000199999999</v>
      </c>
      <c r="G1313" s="3">
        <v>2890900</v>
      </c>
      <c r="H1313" s="4">
        <f>ROUND(tblstock[[#This Row],[Volume]]/1000000,1)</f>
        <v>2.9</v>
      </c>
      <c r="I1313" s="8">
        <f t="shared" si="80"/>
        <v>1.1788670640411777E-2</v>
      </c>
      <c r="J1313" s="8">
        <f>J1312*(1+tblstock[[#This Row],[DailyReturns]])</f>
        <v>10.598158752539121</v>
      </c>
      <c r="K1313" s="4">
        <f t="shared" si="81"/>
        <v>243.54950020000001</v>
      </c>
      <c r="L1313" s="4">
        <f t="shared" si="79"/>
        <v>253.48780062000003</v>
      </c>
      <c r="M1313" s="10">
        <f t="shared" si="82"/>
        <v>3.3034995569526632E-2</v>
      </c>
    </row>
    <row r="1314" spans="1:13" x14ac:dyDescent="0.3">
      <c r="A1314" s="1">
        <v>42262</v>
      </c>
      <c r="B1314" s="4">
        <v>252.75</v>
      </c>
      <c r="C1314" s="4">
        <v>254.60000600000001</v>
      </c>
      <c r="D1314" s="4">
        <v>249.5</v>
      </c>
      <c r="E1314" s="4">
        <v>253.570007</v>
      </c>
      <c r="F1314" s="4">
        <v>253.570007</v>
      </c>
      <c r="G1314" s="3">
        <v>2933500</v>
      </c>
      <c r="H1314" s="4">
        <f>ROUND(tblstock[[#This Row],[Volume]]/1000000,1)</f>
        <v>2.9</v>
      </c>
      <c r="I1314" s="8">
        <f t="shared" si="80"/>
        <v>1.5008689008186478E-3</v>
      </c>
      <c r="J1314" s="8">
        <f>J1313*(1+tblstock[[#This Row],[DailyReturns]])</f>
        <v>10.614065199416746</v>
      </c>
      <c r="K1314" s="4">
        <f t="shared" si="81"/>
        <v>243.47850030000001</v>
      </c>
      <c r="L1314" s="4">
        <f t="shared" si="79"/>
        <v>252.96480074000002</v>
      </c>
      <c r="M1314" s="10">
        <f t="shared" si="82"/>
        <v>3.2782343084083898E-2</v>
      </c>
    </row>
    <row r="1315" spans="1:13" x14ac:dyDescent="0.3">
      <c r="A1315" s="1">
        <v>42263</v>
      </c>
      <c r="B1315" s="4">
        <v>253.03999300000001</v>
      </c>
      <c r="C1315" s="4">
        <v>262.88000499999998</v>
      </c>
      <c r="D1315" s="4">
        <v>252.88000500000001</v>
      </c>
      <c r="E1315" s="4">
        <v>262.25</v>
      </c>
      <c r="F1315" s="4">
        <v>262.25</v>
      </c>
      <c r="G1315" s="3">
        <v>4417100</v>
      </c>
      <c r="H1315" s="4">
        <f>ROUND(tblstock[[#This Row],[Volume]]/1000000,1)</f>
        <v>4.4000000000000004</v>
      </c>
      <c r="I1315" s="8">
        <f t="shared" si="80"/>
        <v>3.4231150216437058E-2</v>
      </c>
      <c r="J1315" s="8">
        <f>J1314*(1+tblstock[[#This Row],[DailyReturns]])</f>
        <v>10.977396859665037</v>
      </c>
      <c r="K1315" s="4">
        <f t="shared" si="81"/>
        <v>243.55500025000001</v>
      </c>
      <c r="L1315" s="4">
        <f t="shared" si="79"/>
        <v>252.85220064000001</v>
      </c>
      <c r="M1315" s="10">
        <f t="shared" si="82"/>
        <v>3.308040222541879E-2</v>
      </c>
    </row>
    <row r="1316" spans="1:13" x14ac:dyDescent="0.3">
      <c r="A1316" s="1">
        <v>42264</v>
      </c>
      <c r="B1316" s="4">
        <v>263.959991</v>
      </c>
      <c r="C1316" s="4">
        <v>265.5</v>
      </c>
      <c r="D1316" s="4">
        <v>260.69000199999999</v>
      </c>
      <c r="E1316" s="4">
        <v>262.07000699999998</v>
      </c>
      <c r="F1316" s="4">
        <v>262.07000699999998</v>
      </c>
      <c r="G1316" s="3">
        <v>3585800</v>
      </c>
      <c r="H1316" s="4">
        <f>ROUND(tblstock[[#This Row],[Volume]]/1000000,1)</f>
        <v>3.6</v>
      </c>
      <c r="I1316" s="8">
        <f t="shared" si="80"/>
        <v>-6.8634127740714774E-4</v>
      </c>
      <c r="J1316" s="8">
        <f>J1315*(1+tblstock[[#This Row],[DailyReturns]])</f>
        <v>10.969862619081768</v>
      </c>
      <c r="K1316" s="4">
        <f t="shared" si="81"/>
        <v>243.89600060000004</v>
      </c>
      <c r="L1316" s="4">
        <f t="shared" si="79"/>
        <v>252.99440063999998</v>
      </c>
      <c r="M1316" s="10">
        <f t="shared" si="82"/>
        <v>3.2971960190896731E-2</v>
      </c>
    </row>
    <row r="1317" spans="1:13" x14ac:dyDescent="0.3">
      <c r="A1317" s="1">
        <v>42265</v>
      </c>
      <c r="B1317" s="4">
        <v>257.959991</v>
      </c>
      <c r="C1317" s="4">
        <v>263.82000699999998</v>
      </c>
      <c r="D1317" s="4">
        <v>257.5</v>
      </c>
      <c r="E1317" s="4">
        <v>260.61999500000002</v>
      </c>
      <c r="F1317" s="4">
        <v>260.61999500000002</v>
      </c>
      <c r="G1317" s="3">
        <v>3763100</v>
      </c>
      <c r="H1317" s="4">
        <f>ROUND(tblstock[[#This Row],[Volume]]/1000000,1)</f>
        <v>3.8</v>
      </c>
      <c r="I1317" s="8">
        <f t="shared" si="80"/>
        <v>-5.5329185380605514E-3</v>
      </c>
      <c r="J1317" s="8">
        <f>J1316*(1+tblstock[[#This Row],[DailyReturns]])</f>
        <v>10.909167262836673</v>
      </c>
      <c r="K1317" s="4">
        <f t="shared" si="81"/>
        <v>244.8180007</v>
      </c>
      <c r="L1317" s="4">
        <f t="shared" si="79"/>
        <v>253.04840027999998</v>
      </c>
      <c r="M1317" s="10">
        <f t="shared" si="82"/>
        <v>2.8633826867577587E-2</v>
      </c>
    </row>
    <row r="1318" spans="1:13" x14ac:dyDescent="0.3">
      <c r="A1318" s="1">
        <v>42268</v>
      </c>
      <c r="B1318" s="4">
        <v>263.98001099999999</v>
      </c>
      <c r="C1318" s="4">
        <v>271.57000699999998</v>
      </c>
      <c r="D1318" s="4">
        <v>255.800003</v>
      </c>
      <c r="E1318" s="4">
        <v>264.20001200000002</v>
      </c>
      <c r="F1318" s="4">
        <v>264.20001200000002</v>
      </c>
      <c r="G1318" s="3">
        <v>6120200</v>
      </c>
      <c r="H1318" s="4">
        <f>ROUND(tblstock[[#This Row],[Volume]]/1000000,1)</f>
        <v>6.1</v>
      </c>
      <c r="I1318" s="8">
        <f t="shared" si="80"/>
        <v>1.3736540053267968E-2</v>
      </c>
      <c r="J1318" s="8">
        <f>J1317*(1+tblstock[[#This Row],[DailyReturns]])</f>
        <v>11.059021475890431</v>
      </c>
      <c r="K1318" s="4">
        <f t="shared" si="81"/>
        <v>246.48950110000001</v>
      </c>
      <c r="L1318" s="4">
        <f t="shared" si="79"/>
        <v>253.14940063999998</v>
      </c>
      <c r="M1318" s="10">
        <f t="shared" si="82"/>
        <v>2.8525141270633794E-2</v>
      </c>
    </row>
    <row r="1319" spans="1:13" x14ac:dyDescent="0.3">
      <c r="A1319" s="1">
        <v>42269</v>
      </c>
      <c r="B1319" s="4">
        <v>259.02999899999998</v>
      </c>
      <c r="C1319" s="4">
        <v>262.64999399999999</v>
      </c>
      <c r="D1319" s="4">
        <v>255.86999499999999</v>
      </c>
      <c r="E1319" s="4">
        <v>260.94000199999999</v>
      </c>
      <c r="F1319" s="4">
        <v>260.94000199999999</v>
      </c>
      <c r="G1319" s="3">
        <v>3664400</v>
      </c>
      <c r="H1319" s="4">
        <f>ROUND(tblstock[[#This Row],[Volume]]/1000000,1)</f>
        <v>3.7</v>
      </c>
      <c r="I1319" s="8">
        <f t="shared" si="80"/>
        <v>-1.2339174307077708E-2</v>
      </c>
      <c r="J1319" s="8">
        <f>J1318*(1+tblstock[[#This Row],[DailyReturns]])</f>
        <v>10.922562282233702</v>
      </c>
      <c r="K1319" s="4">
        <f t="shared" si="81"/>
        <v>248.59300145000003</v>
      </c>
      <c r="L1319" s="4">
        <f t="shared" si="79"/>
        <v>253.12500059999994</v>
      </c>
      <c r="M1319" s="10">
        <f t="shared" si="82"/>
        <v>2.8619946059074027E-2</v>
      </c>
    </row>
    <row r="1320" spans="1:13" x14ac:dyDescent="0.3">
      <c r="A1320" s="1">
        <v>42270</v>
      </c>
      <c r="B1320" s="4">
        <v>261.95001200000002</v>
      </c>
      <c r="C1320" s="4">
        <v>262.07998700000002</v>
      </c>
      <c r="D1320" s="4">
        <v>257.57998700000002</v>
      </c>
      <c r="E1320" s="4">
        <v>261.05999800000001</v>
      </c>
      <c r="F1320" s="4">
        <v>261.05999800000001</v>
      </c>
      <c r="G1320" s="3">
        <v>2600800</v>
      </c>
      <c r="H1320" s="4">
        <f>ROUND(tblstock[[#This Row],[Volume]]/1000000,1)</f>
        <v>2.6</v>
      </c>
      <c r="I1320" s="8">
        <f t="shared" si="80"/>
        <v>4.5986050080590806E-4</v>
      </c>
      <c r="J1320" s="8">
        <f>J1319*(1+tblstock[[#This Row],[DailyReturns]])</f>
        <v>10.927585137194894</v>
      </c>
      <c r="K1320" s="4">
        <f t="shared" si="81"/>
        <v>250.6445014</v>
      </c>
      <c r="L1320" s="4">
        <f t="shared" si="79"/>
        <v>253.03320067999996</v>
      </c>
      <c r="M1320" s="10">
        <f t="shared" si="82"/>
        <v>2.8414955595706653E-2</v>
      </c>
    </row>
    <row r="1321" spans="1:13" x14ac:dyDescent="0.3">
      <c r="A1321" s="1">
        <v>42271</v>
      </c>
      <c r="B1321" s="4">
        <v>259.52999899999998</v>
      </c>
      <c r="C1321" s="4">
        <v>263.45001200000002</v>
      </c>
      <c r="D1321" s="4">
        <v>256.209991</v>
      </c>
      <c r="E1321" s="4">
        <v>263.11999500000002</v>
      </c>
      <c r="F1321" s="4">
        <v>263.11999500000002</v>
      </c>
      <c r="G1321" s="3">
        <v>3448200</v>
      </c>
      <c r="H1321" s="4">
        <f>ROUND(tblstock[[#This Row],[Volume]]/1000000,1)</f>
        <v>3.4</v>
      </c>
      <c r="I1321" s="8">
        <f t="shared" si="80"/>
        <v>7.8908948739056135E-3</v>
      </c>
      <c r="J1321" s="8">
        <f>J1320*(1+tblstock[[#This Row],[DailyReturns]])</f>
        <v>11.013813562738152</v>
      </c>
      <c r="K1321" s="4">
        <f t="shared" si="81"/>
        <v>252.55850135</v>
      </c>
      <c r="L1321" s="4">
        <f t="shared" si="79"/>
        <v>253.03280027999995</v>
      </c>
      <c r="M1321" s="10">
        <f t="shared" si="82"/>
        <v>2.8425439066175815E-2</v>
      </c>
    </row>
    <row r="1322" spans="1:13" x14ac:dyDescent="0.3">
      <c r="A1322" s="1">
        <v>42272</v>
      </c>
      <c r="B1322" s="4">
        <v>266.60998499999999</v>
      </c>
      <c r="C1322" s="4">
        <v>266.91000400000001</v>
      </c>
      <c r="D1322" s="4">
        <v>256.14999399999999</v>
      </c>
      <c r="E1322" s="4">
        <v>256.91000400000001</v>
      </c>
      <c r="F1322" s="4">
        <v>256.91000400000001</v>
      </c>
      <c r="G1322" s="3">
        <v>3773400</v>
      </c>
      <c r="H1322" s="4">
        <f>ROUND(tblstock[[#This Row],[Volume]]/1000000,1)</f>
        <v>3.8</v>
      </c>
      <c r="I1322" s="8">
        <f t="shared" si="80"/>
        <v>-2.3601364844963613E-2</v>
      </c>
      <c r="J1322" s="8">
        <f>J1321*(1+tblstock[[#This Row],[DailyReturns]])</f>
        <v>10.753872530509561</v>
      </c>
      <c r="K1322" s="4">
        <f t="shared" si="81"/>
        <v>253.25450129999999</v>
      </c>
      <c r="L1322" s="4">
        <f t="shared" si="79"/>
        <v>252.83740049999989</v>
      </c>
      <c r="M1322" s="10">
        <f t="shared" si="82"/>
        <v>2.8704662770993674E-2</v>
      </c>
    </row>
    <row r="1323" spans="1:13" x14ac:dyDescent="0.3">
      <c r="A1323" s="1">
        <v>42275</v>
      </c>
      <c r="B1323" s="4">
        <v>257.35000600000001</v>
      </c>
      <c r="C1323" s="4">
        <v>259.790009</v>
      </c>
      <c r="D1323" s="4">
        <v>246.61000100000001</v>
      </c>
      <c r="E1323" s="4">
        <v>248.429993</v>
      </c>
      <c r="F1323" s="4">
        <v>248.429993</v>
      </c>
      <c r="G1323" s="3">
        <v>4901100</v>
      </c>
      <c r="H1323" s="4">
        <f>ROUND(tblstock[[#This Row],[Volume]]/1000000,1)</f>
        <v>4.9000000000000004</v>
      </c>
      <c r="I1323" s="8">
        <f t="shared" si="80"/>
        <v>-3.300771035759284E-2</v>
      </c>
      <c r="J1323" s="8">
        <f>J1322*(1+tblstock[[#This Row],[DailyReturns]])</f>
        <v>10.398911820800027</v>
      </c>
      <c r="K1323" s="4">
        <f t="shared" si="81"/>
        <v>253.25200114999998</v>
      </c>
      <c r="L1323" s="4">
        <f t="shared" si="79"/>
        <v>252.31280027999995</v>
      </c>
      <c r="M1323" s="10">
        <f t="shared" si="82"/>
        <v>2.939691521199847E-2</v>
      </c>
    </row>
    <row r="1324" spans="1:13" x14ac:dyDescent="0.3">
      <c r="A1324" s="1">
        <v>42276</v>
      </c>
      <c r="B1324" s="4">
        <v>250.46000699999999</v>
      </c>
      <c r="C1324" s="4">
        <v>254.729996</v>
      </c>
      <c r="D1324" s="4">
        <v>245.46000699999999</v>
      </c>
      <c r="E1324" s="4">
        <v>246.64999399999999</v>
      </c>
      <c r="F1324" s="4">
        <v>246.64999399999999</v>
      </c>
      <c r="G1324" s="3">
        <v>3703200</v>
      </c>
      <c r="H1324" s="4">
        <f>ROUND(tblstock[[#This Row],[Volume]]/1000000,1)</f>
        <v>3.7</v>
      </c>
      <c r="I1324" s="8">
        <f t="shared" si="80"/>
        <v>-7.1649923525940913E-3</v>
      </c>
      <c r="J1324" s="8">
        <f>J1323*(1+tblstock[[#This Row],[DailyReturns]])</f>
        <v>10.324403697128695</v>
      </c>
      <c r="K1324" s="4">
        <f t="shared" si="81"/>
        <v>253.13150095</v>
      </c>
      <c r="L1324" s="4">
        <f t="shared" si="79"/>
        <v>251.6005999599999</v>
      </c>
      <c r="M1324" s="10">
        <f t="shared" si="82"/>
        <v>2.806517721653513E-2</v>
      </c>
    </row>
    <row r="1325" spans="1:13" x14ac:dyDescent="0.3">
      <c r="A1325" s="1">
        <v>42277</v>
      </c>
      <c r="B1325" s="4">
        <v>252</v>
      </c>
      <c r="C1325" s="4">
        <v>252.39999399999999</v>
      </c>
      <c r="D1325" s="4">
        <v>242.33999600000001</v>
      </c>
      <c r="E1325" s="4">
        <v>248.39999399999999</v>
      </c>
      <c r="F1325" s="4">
        <v>248.39999399999999</v>
      </c>
      <c r="G1325" s="3">
        <v>4929600</v>
      </c>
      <c r="H1325" s="4">
        <f>ROUND(tblstock[[#This Row],[Volume]]/1000000,1)</f>
        <v>4.9000000000000004</v>
      </c>
      <c r="I1325" s="8">
        <f t="shared" si="80"/>
        <v>7.0950741640804582E-3</v>
      </c>
      <c r="J1325" s="8">
        <f>J1324*(1+tblstock[[#This Row],[DailyReturns]])</f>
        <v>10.39765610705973</v>
      </c>
      <c r="K1325" s="4">
        <f t="shared" si="81"/>
        <v>253.62000040000004</v>
      </c>
      <c r="L1325" s="4">
        <f t="shared" si="79"/>
        <v>251.23320005999986</v>
      </c>
      <c r="M1325" s="10">
        <f t="shared" si="82"/>
        <v>2.7775955297708727E-2</v>
      </c>
    </row>
    <row r="1326" spans="1:13" x14ac:dyDescent="0.3">
      <c r="A1326" s="1">
        <v>42278</v>
      </c>
      <c r="B1326" s="4">
        <v>247.509995</v>
      </c>
      <c r="C1326" s="4">
        <v>248.5</v>
      </c>
      <c r="D1326" s="4">
        <v>237.13000500000001</v>
      </c>
      <c r="E1326" s="4">
        <v>239.88000500000001</v>
      </c>
      <c r="F1326" s="4">
        <v>239.88000500000001</v>
      </c>
      <c r="G1326" s="3">
        <v>4573000</v>
      </c>
      <c r="H1326" s="4">
        <f>ROUND(tblstock[[#This Row],[Volume]]/1000000,1)</f>
        <v>4.5999999999999996</v>
      </c>
      <c r="I1326" s="8">
        <f t="shared" si="80"/>
        <v>-3.4299473453288334E-2</v>
      </c>
      <c r="J1326" s="8">
        <f>J1325*(1+tblstock[[#This Row],[DailyReturns]])</f>
        <v>10.041021977439213</v>
      </c>
      <c r="K1326" s="4">
        <f t="shared" si="81"/>
        <v>253.22950055000001</v>
      </c>
      <c r="L1326" s="4">
        <f t="shared" si="79"/>
        <v>250.67340025999988</v>
      </c>
      <c r="M1326" s="10">
        <f t="shared" si="82"/>
        <v>2.819146419087212E-2</v>
      </c>
    </row>
    <row r="1327" spans="1:13" x14ac:dyDescent="0.3">
      <c r="A1327" s="1">
        <v>42279</v>
      </c>
      <c r="B1327" s="4">
        <v>235.60000600000001</v>
      </c>
      <c r="C1327" s="4">
        <v>247.699997</v>
      </c>
      <c r="D1327" s="4">
        <v>234.929993</v>
      </c>
      <c r="E1327" s="4">
        <v>247.570007</v>
      </c>
      <c r="F1327" s="4">
        <v>247.570007</v>
      </c>
      <c r="G1327" s="3">
        <v>4424000</v>
      </c>
      <c r="H1327" s="4">
        <f>ROUND(tblstock[[#This Row],[Volume]]/1000000,1)</f>
        <v>4.4000000000000004</v>
      </c>
      <c r="I1327" s="8">
        <f t="shared" si="80"/>
        <v>3.2057703183723016E-2</v>
      </c>
      <c r="J1327" s="8">
        <f>J1326*(1+tblstock[[#This Row],[DailyReturns]])</f>
        <v>10.3629140796532</v>
      </c>
      <c r="K1327" s="4">
        <f t="shared" si="81"/>
        <v>253.32950055000006</v>
      </c>
      <c r="L1327" s="4">
        <f t="shared" si="79"/>
        <v>250.28080015999993</v>
      </c>
      <c r="M1327" s="10">
        <f t="shared" si="82"/>
        <v>2.7261630801691781E-2</v>
      </c>
    </row>
    <row r="1328" spans="1:13" x14ac:dyDescent="0.3">
      <c r="A1328" s="1">
        <v>42282</v>
      </c>
      <c r="B1328" s="4">
        <v>248.83999600000001</v>
      </c>
      <c r="C1328" s="4">
        <v>249.83999600000001</v>
      </c>
      <c r="D1328" s="4">
        <v>244.13000500000001</v>
      </c>
      <c r="E1328" s="4">
        <v>246.14999399999999</v>
      </c>
      <c r="F1328" s="4">
        <v>246.14999399999999</v>
      </c>
      <c r="G1328" s="3">
        <v>3689900</v>
      </c>
      <c r="H1328" s="4">
        <f>ROUND(tblstock[[#This Row],[Volume]]/1000000,1)</f>
        <v>3.7</v>
      </c>
      <c r="I1328" s="8">
        <f t="shared" si="80"/>
        <v>-5.7358038528472132E-3</v>
      </c>
      <c r="J1328" s="8">
        <f>J1327*(1+tblstock[[#This Row],[DailyReturns]])</f>
        <v>10.303474437148401</v>
      </c>
      <c r="K1328" s="4">
        <f t="shared" si="81"/>
        <v>253.54050060000003</v>
      </c>
      <c r="L1328" s="4">
        <f t="shared" si="79"/>
        <v>249.89559995999997</v>
      </c>
      <c r="M1328" s="10">
        <f t="shared" si="82"/>
        <v>2.5794523165626675E-2</v>
      </c>
    </row>
    <row r="1329" spans="1:13" x14ac:dyDescent="0.3">
      <c r="A1329" s="1">
        <v>42283</v>
      </c>
      <c r="B1329" s="4">
        <v>240</v>
      </c>
      <c r="C1329" s="4">
        <v>243.029999</v>
      </c>
      <c r="D1329" s="4">
        <v>235.58000200000001</v>
      </c>
      <c r="E1329" s="4">
        <v>241.46000699999999</v>
      </c>
      <c r="F1329" s="4">
        <v>241.46000699999999</v>
      </c>
      <c r="G1329" s="3">
        <v>5225200</v>
      </c>
      <c r="H1329" s="4">
        <f>ROUND(tblstock[[#This Row],[Volume]]/1000000,1)</f>
        <v>5.2</v>
      </c>
      <c r="I1329" s="8">
        <f t="shared" si="80"/>
        <v>-1.9053370360837801E-2</v>
      </c>
      <c r="J1329" s="8">
        <f>J1328*(1+tblstock[[#This Row],[DailyReturns]])</f>
        <v>10.107158522693988</v>
      </c>
      <c r="K1329" s="4">
        <f t="shared" si="81"/>
        <v>253.20500105000002</v>
      </c>
      <c r="L1329" s="4">
        <f t="shared" si="79"/>
        <v>249.66460019999994</v>
      </c>
      <c r="M1329" s="10">
        <f t="shared" si="82"/>
        <v>2.4130187679959537E-2</v>
      </c>
    </row>
    <row r="1330" spans="1:13" x14ac:dyDescent="0.3">
      <c r="A1330" s="1">
        <v>42284</v>
      </c>
      <c r="B1330" s="4">
        <v>236.63000500000001</v>
      </c>
      <c r="C1330" s="4">
        <v>237.699997</v>
      </c>
      <c r="D1330" s="4">
        <v>229.11999499999999</v>
      </c>
      <c r="E1330" s="4">
        <v>231.96000699999999</v>
      </c>
      <c r="F1330" s="4">
        <v>231.96000699999999</v>
      </c>
      <c r="G1330" s="3">
        <v>6814000</v>
      </c>
      <c r="H1330" s="4">
        <f>ROUND(tblstock[[#This Row],[Volume]]/1000000,1)</f>
        <v>6.8</v>
      </c>
      <c r="I1330" s="8">
        <f t="shared" si="80"/>
        <v>-3.9343989582506726E-2</v>
      </c>
      <c r="J1330" s="8">
        <f>J1329*(1+tblstock[[#This Row],[DailyReturns]])</f>
        <v>9.709502583068371</v>
      </c>
      <c r="K1330" s="4">
        <f t="shared" si="81"/>
        <v>252.35750119999997</v>
      </c>
      <c r="L1330" s="4">
        <f t="shared" si="79"/>
        <v>249.00740019999989</v>
      </c>
      <c r="M1330" s="10">
        <f t="shared" si="82"/>
        <v>2.532444899654113E-2</v>
      </c>
    </row>
    <row r="1331" spans="1:13" x14ac:dyDescent="0.3">
      <c r="A1331" s="1">
        <v>42285</v>
      </c>
      <c r="B1331" s="4">
        <v>230.08000200000001</v>
      </c>
      <c r="C1331" s="4">
        <v>230.720001</v>
      </c>
      <c r="D1331" s="4">
        <v>221.30999800000001</v>
      </c>
      <c r="E1331" s="4">
        <v>226.720001</v>
      </c>
      <c r="F1331" s="4">
        <v>226.720001</v>
      </c>
      <c r="G1331" s="3">
        <v>6133200</v>
      </c>
      <c r="H1331" s="4">
        <f>ROUND(tblstock[[#This Row],[Volume]]/1000000,1)</f>
        <v>6.1</v>
      </c>
      <c r="I1331" s="8">
        <f t="shared" si="80"/>
        <v>-2.2590126926492093E-2</v>
      </c>
      <c r="J1331" s="8">
        <f>J1330*(1+tblstock[[#This Row],[DailyReturns]])</f>
        <v>9.4901636873237543</v>
      </c>
      <c r="K1331" s="4">
        <f t="shared" si="81"/>
        <v>251.26950144999995</v>
      </c>
      <c r="L1331" s="4">
        <f t="shared" si="79"/>
        <v>248.26540007999992</v>
      </c>
      <c r="M1331" s="10">
        <f t="shared" si="82"/>
        <v>2.5423839985909948E-2</v>
      </c>
    </row>
    <row r="1332" spans="1:13" x14ac:dyDescent="0.3">
      <c r="A1332" s="1">
        <v>42286</v>
      </c>
      <c r="B1332" s="4">
        <v>220.929993</v>
      </c>
      <c r="C1332" s="4">
        <v>224.36999499999999</v>
      </c>
      <c r="D1332" s="4">
        <v>218.36000100000001</v>
      </c>
      <c r="E1332" s="4">
        <v>220.69000199999999</v>
      </c>
      <c r="F1332" s="4">
        <v>220.69000199999999</v>
      </c>
      <c r="G1332" s="3">
        <v>6158400</v>
      </c>
      <c r="H1332" s="4">
        <f>ROUND(tblstock[[#This Row],[Volume]]/1000000,1)</f>
        <v>6.2</v>
      </c>
      <c r="I1332" s="8">
        <f t="shared" si="80"/>
        <v>-2.6596678605342823E-2</v>
      </c>
      <c r="J1332" s="8">
        <f>J1331*(1+tblstock[[#This Row],[DailyReturns]])</f>
        <v>9.2377568538199082</v>
      </c>
      <c r="K1332" s="4">
        <f t="shared" si="81"/>
        <v>249.79200129999995</v>
      </c>
      <c r="L1332" s="4">
        <f t="shared" ref="L1332:L1395" si="83">AVERAGE(E1283:E1332)</f>
        <v>247.3433999399999</v>
      </c>
      <c r="M1332" s="10">
        <f t="shared" si="82"/>
        <v>2.107625629982968E-2</v>
      </c>
    </row>
    <row r="1333" spans="1:13" x14ac:dyDescent="0.3">
      <c r="A1333" s="1">
        <v>42289</v>
      </c>
      <c r="B1333" s="4">
        <v>222.990005</v>
      </c>
      <c r="C1333" s="4">
        <v>223</v>
      </c>
      <c r="D1333" s="4">
        <v>215.270004</v>
      </c>
      <c r="E1333" s="4">
        <v>215.58000200000001</v>
      </c>
      <c r="F1333" s="4">
        <v>215.58000200000001</v>
      </c>
      <c r="G1333" s="3">
        <v>3836300</v>
      </c>
      <c r="H1333" s="4">
        <f>ROUND(tblstock[[#This Row],[Volume]]/1000000,1)</f>
        <v>3.8</v>
      </c>
      <c r="I1333" s="8">
        <f t="shared" si="80"/>
        <v>-2.3154651111018547E-2</v>
      </c>
      <c r="J1333" s="8">
        <f>J1332*(1+tblstock[[#This Row],[DailyReturns]])</f>
        <v>9.0238598168212878</v>
      </c>
      <c r="K1333" s="4">
        <f t="shared" si="81"/>
        <v>247.91150129999997</v>
      </c>
      <c r="L1333" s="4">
        <f t="shared" si="83"/>
        <v>246.33200009999993</v>
      </c>
      <c r="M1333" s="10">
        <f t="shared" si="82"/>
        <v>2.0824207423574746E-2</v>
      </c>
    </row>
    <row r="1334" spans="1:13" x14ac:dyDescent="0.3">
      <c r="A1334" s="1">
        <v>42290</v>
      </c>
      <c r="B1334" s="4">
        <v>213.279999</v>
      </c>
      <c r="C1334" s="4">
        <v>222.520004</v>
      </c>
      <c r="D1334" s="4">
        <v>211.13000500000001</v>
      </c>
      <c r="E1334" s="4">
        <v>219.25</v>
      </c>
      <c r="F1334" s="4">
        <v>219.25</v>
      </c>
      <c r="G1334" s="3">
        <v>5171500</v>
      </c>
      <c r="H1334" s="4">
        <f>ROUND(tblstock[[#This Row],[Volume]]/1000000,1)</f>
        <v>5.2</v>
      </c>
      <c r="I1334" s="8">
        <f t="shared" si="80"/>
        <v>1.702383322178461E-2</v>
      </c>
      <c r="J1334" s="8">
        <f>J1333*(1+tblstock[[#This Row],[DailyReturns]])</f>
        <v>9.1774805013596179</v>
      </c>
      <c r="K1334" s="4">
        <f t="shared" si="81"/>
        <v>246.19550095</v>
      </c>
      <c r="L1334" s="4">
        <f t="shared" si="83"/>
        <v>245.51720029999996</v>
      </c>
      <c r="M1334" s="10">
        <f t="shared" si="82"/>
        <v>2.1149448567404531E-2</v>
      </c>
    </row>
    <row r="1335" spans="1:13" x14ac:dyDescent="0.3">
      <c r="A1335" s="1">
        <v>42291</v>
      </c>
      <c r="B1335" s="4">
        <v>220.66999799999999</v>
      </c>
      <c r="C1335" s="4">
        <v>220.949997</v>
      </c>
      <c r="D1335" s="4">
        <v>215.429993</v>
      </c>
      <c r="E1335" s="4">
        <v>216.88000500000001</v>
      </c>
      <c r="F1335" s="4">
        <v>216.88000500000001</v>
      </c>
      <c r="G1335" s="3">
        <v>3104400</v>
      </c>
      <c r="H1335" s="4">
        <f>ROUND(tblstock[[#This Row],[Volume]]/1000000,1)</f>
        <v>3.1</v>
      </c>
      <c r="I1335" s="8">
        <f t="shared" si="80"/>
        <v>-1.0809555302166426E-2</v>
      </c>
      <c r="J1335" s="8">
        <f>J1334*(1+tblstock[[#This Row],[DailyReturns]])</f>
        <v>9.0782760183456173</v>
      </c>
      <c r="K1335" s="4">
        <f t="shared" si="81"/>
        <v>243.92700120000001</v>
      </c>
      <c r="L1335" s="4">
        <f t="shared" si="83"/>
        <v>244.52920042000002</v>
      </c>
      <c r="M1335" s="10">
        <f t="shared" si="82"/>
        <v>1.9999562665286675E-2</v>
      </c>
    </row>
    <row r="1336" spans="1:13" x14ac:dyDescent="0.3">
      <c r="A1336" s="1">
        <v>42292</v>
      </c>
      <c r="B1336" s="4">
        <v>216.429993</v>
      </c>
      <c r="C1336" s="4">
        <v>221.729996</v>
      </c>
      <c r="D1336" s="4">
        <v>213.699997</v>
      </c>
      <c r="E1336" s="4">
        <v>221.30999800000001</v>
      </c>
      <c r="F1336" s="4">
        <v>221.30999800000001</v>
      </c>
      <c r="G1336" s="3">
        <v>2844200</v>
      </c>
      <c r="H1336" s="4">
        <f>ROUND(tblstock[[#This Row],[Volume]]/1000000,1)</f>
        <v>2.8</v>
      </c>
      <c r="I1336" s="8">
        <f t="shared" si="80"/>
        <v>2.0426009304084974E-2</v>
      </c>
      <c r="J1336" s="8">
        <f>J1335*(1+tblstock[[#This Row],[DailyReturns]])</f>
        <v>9.2637089687613958</v>
      </c>
      <c r="K1336" s="4">
        <f t="shared" si="81"/>
        <v>241.88900074999998</v>
      </c>
      <c r="L1336" s="4">
        <f t="shared" si="83"/>
        <v>243.55280028000004</v>
      </c>
      <c r="M1336" s="10">
        <f t="shared" si="82"/>
        <v>1.902665482969184E-2</v>
      </c>
    </row>
    <row r="1337" spans="1:13" x14ac:dyDescent="0.3">
      <c r="A1337" s="1">
        <v>42293</v>
      </c>
      <c r="B1337" s="4">
        <v>223.03999300000001</v>
      </c>
      <c r="C1337" s="4">
        <v>230.479996</v>
      </c>
      <c r="D1337" s="4">
        <v>222.86999499999999</v>
      </c>
      <c r="E1337" s="4">
        <v>227.009995</v>
      </c>
      <c r="F1337" s="4">
        <v>227.009995</v>
      </c>
      <c r="G1337" s="3">
        <v>4334500</v>
      </c>
      <c r="H1337" s="4">
        <f>ROUND(tblstock[[#This Row],[Volume]]/1000000,1)</f>
        <v>4.3</v>
      </c>
      <c r="I1337" s="8">
        <f t="shared" si="80"/>
        <v>2.5755713937514906E-2</v>
      </c>
      <c r="J1337" s="8">
        <f>J1336*(1+tblstock[[#This Row],[DailyReturns]])</f>
        <v>9.5023024069612045</v>
      </c>
      <c r="K1337" s="4">
        <f t="shared" si="81"/>
        <v>240.20850074999998</v>
      </c>
      <c r="L1337" s="4">
        <f t="shared" si="83"/>
        <v>243.17040008000004</v>
      </c>
      <c r="M1337" s="10">
        <f t="shared" si="82"/>
        <v>1.9711196503730755E-2</v>
      </c>
    </row>
    <row r="1338" spans="1:13" x14ac:dyDescent="0.3">
      <c r="A1338" s="1">
        <v>42296</v>
      </c>
      <c r="B1338" s="4">
        <v>226.5</v>
      </c>
      <c r="C1338" s="4">
        <v>231.14999399999999</v>
      </c>
      <c r="D1338" s="4">
        <v>224.94000199999999</v>
      </c>
      <c r="E1338" s="4">
        <v>228.10000600000001</v>
      </c>
      <c r="F1338" s="4">
        <v>228.10000600000001</v>
      </c>
      <c r="G1338" s="3">
        <v>2507900</v>
      </c>
      <c r="H1338" s="4">
        <f>ROUND(tblstock[[#This Row],[Volume]]/1000000,1)</f>
        <v>2.5</v>
      </c>
      <c r="I1338" s="8">
        <f t="shared" si="80"/>
        <v>4.801599154257521E-3</v>
      </c>
      <c r="J1338" s="8">
        <f>J1337*(1+tblstock[[#This Row],[DailyReturns]])</f>
        <v>9.5479286541619697</v>
      </c>
      <c r="K1338" s="4">
        <f t="shared" si="81"/>
        <v>238.40350045</v>
      </c>
      <c r="L1338" s="4">
        <f t="shared" si="83"/>
        <v>242.88220030000005</v>
      </c>
      <c r="M1338" s="10">
        <f t="shared" si="82"/>
        <v>1.9614179185294012E-2</v>
      </c>
    </row>
    <row r="1339" spans="1:13" x14ac:dyDescent="0.3">
      <c r="A1339" s="1">
        <v>42297</v>
      </c>
      <c r="B1339" s="4">
        <v>227.720001</v>
      </c>
      <c r="C1339" s="4">
        <v>228.60000600000001</v>
      </c>
      <c r="D1339" s="4">
        <v>202</v>
      </c>
      <c r="E1339" s="4">
        <v>213.029999</v>
      </c>
      <c r="F1339" s="4">
        <v>213.029999</v>
      </c>
      <c r="G1339" s="3">
        <v>14900000</v>
      </c>
      <c r="H1339" s="4">
        <f>ROUND(tblstock[[#This Row],[Volume]]/1000000,1)</f>
        <v>14.9</v>
      </c>
      <c r="I1339" s="8">
        <f t="shared" si="80"/>
        <v>-6.6067543198574066E-2</v>
      </c>
      <c r="J1339" s="8">
        <f>J1338*(1+tblstock[[#This Row],[DailyReturns]])</f>
        <v>8.9171204653462208</v>
      </c>
      <c r="K1339" s="4">
        <f t="shared" si="81"/>
        <v>236.00800030000005</v>
      </c>
      <c r="L1339" s="4">
        <f t="shared" si="83"/>
        <v>242.32000030000006</v>
      </c>
      <c r="M1339" s="10">
        <f t="shared" si="82"/>
        <v>2.2087086753983843E-2</v>
      </c>
    </row>
    <row r="1340" spans="1:13" x14ac:dyDescent="0.3">
      <c r="A1340" s="1">
        <v>42298</v>
      </c>
      <c r="B1340" s="4">
        <v>211.990005</v>
      </c>
      <c r="C1340" s="4">
        <v>214.80999800000001</v>
      </c>
      <c r="D1340" s="4">
        <v>208.800003</v>
      </c>
      <c r="E1340" s="4">
        <v>210.08999600000001</v>
      </c>
      <c r="F1340" s="4">
        <v>210.08999600000001</v>
      </c>
      <c r="G1340" s="3">
        <v>4151500</v>
      </c>
      <c r="H1340" s="4">
        <f>ROUND(tblstock[[#This Row],[Volume]]/1000000,1)</f>
        <v>4.2</v>
      </c>
      <c r="I1340" s="8">
        <f t="shared" si="80"/>
        <v>-1.3800887263769785E-2</v>
      </c>
      <c r="J1340" s="8">
        <f>J1339*(1+tblstock[[#This Row],[DailyReturns]])</f>
        <v>8.7940562910865232</v>
      </c>
      <c r="K1340" s="4">
        <f t="shared" si="81"/>
        <v>233.45950020000001</v>
      </c>
      <c r="L1340" s="4">
        <f t="shared" si="83"/>
        <v>241.77440032000007</v>
      </c>
      <c r="M1340" s="10">
        <f t="shared" si="82"/>
        <v>2.2094697208442673E-2</v>
      </c>
    </row>
    <row r="1341" spans="1:13" x14ac:dyDescent="0.3">
      <c r="A1341" s="1">
        <v>42299</v>
      </c>
      <c r="B1341" s="4">
        <v>211.55999800000001</v>
      </c>
      <c r="C1341" s="4">
        <v>215.75</v>
      </c>
      <c r="D1341" s="4">
        <v>209.39999399999999</v>
      </c>
      <c r="E1341" s="4">
        <v>211.720001</v>
      </c>
      <c r="F1341" s="4">
        <v>211.720001</v>
      </c>
      <c r="G1341" s="3">
        <v>2825200</v>
      </c>
      <c r="H1341" s="4">
        <f>ROUND(tblstock[[#This Row],[Volume]]/1000000,1)</f>
        <v>2.8</v>
      </c>
      <c r="I1341" s="8">
        <f t="shared" si="80"/>
        <v>7.7586036033813945E-3</v>
      </c>
      <c r="J1341" s="8">
        <f>J1340*(1+tblstock[[#This Row],[DailyReturns]])</f>
        <v>8.8622858879148865</v>
      </c>
      <c r="K1341" s="4">
        <f t="shared" si="81"/>
        <v>230.8895005</v>
      </c>
      <c r="L1341" s="4">
        <f t="shared" si="83"/>
        <v>241.24540038000006</v>
      </c>
      <c r="M1341" s="10">
        <f t="shared" si="82"/>
        <v>2.2212397078131912E-2</v>
      </c>
    </row>
    <row r="1342" spans="1:13" x14ac:dyDescent="0.3">
      <c r="A1342" s="1">
        <v>42300</v>
      </c>
      <c r="B1342" s="4">
        <v>215</v>
      </c>
      <c r="C1342" s="4">
        <v>215.35000600000001</v>
      </c>
      <c r="D1342" s="4">
        <v>207.69000199999999</v>
      </c>
      <c r="E1342" s="4">
        <v>209.08999600000001</v>
      </c>
      <c r="F1342" s="4">
        <v>209.08999600000001</v>
      </c>
      <c r="G1342" s="3">
        <v>4235500</v>
      </c>
      <c r="H1342" s="4">
        <f>ROUND(tblstock[[#This Row],[Volume]]/1000000,1)</f>
        <v>4.2</v>
      </c>
      <c r="I1342" s="8">
        <f t="shared" si="80"/>
        <v>-1.2422090438210336E-2</v>
      </c>
      <c r="J1342" s="8">
        <f>J1341*(1+tblstock[[#This Row],[DailyReturns]])</f>
        <v>8.7521977711259336</v>
      </c>
      <c r="K1342" s="4">
        <f t="shared" si="81"/>
        <v>228.49850009999994</v>
      </c>
      <c r="L1342" s="4">
        <f t="shared" si="83"/>
        <v>240.57700040000012</v>
      </c>
      <c r="M1342" s="10">
        <f t="shared" si="82"/>
        <v>2.2132399822990822E-2</v>
      </c>
    </row>
    <row r="1343" spans="1:13" x14ac:dyDescent="0.3">
      <c r="A1343" s="1">
        <v>42303</v>
      </c>
      <c r="B1343" s="4">
        <v>211.38000500000001</v>
      </c>
      <c r="C1343" s="4">
        <v>215.88000500000001</v>
      </c>
      <c r="D1343" s="4">
        <v>210</v>
      </c>
      <c r="E1343" s="4">
        <v>215.259995</v>
      </c>
      <c r="F1343" s="4">
        <v>215.259995</v>
      </c>
      <c r="G1343" s="3">
        <v>3391400</v>
      </c>
      <c r="H1343" s="4">
        <f>ROUND(tblstock[[#This Row],[Volume]]/1000000,1)</f>
        <v>3.4</v>
      </c>
      <c r="I1343" s="8">
        <f t="shared" si="80"/>
        <v>2.9508819733297952E-2</v>
      </c>
      <c r="J1343" s="8">
        <f>J1342*(1+tblstock[[#This Row],[DailyReturns]])</f>
        <v>9.0104647974242607</v>
      </c>
      <c r="K1343" s="4">
        <f t="shared" si="81"/>
        <v>226.84000019999999</v>
      </c>
      <c r="L1343" s="4">
        <f t="shared" si="83"/>
        <v>240.01920042000009</v>
      </c>
      <c r="M1343" s="10">
        <f t="shared" si="82"/>
        <v>2.2817710771219614E-2</v>
      </c>
    </row>
    <row r="1344" spans="1:13" x14ac:dyDescent="0.3">
      <c r="A1344" s="1">
        <v>42304</v>
      </c>
      <c r="B1344" s="4">
        <v>214.83999600000001</v>
      </c>
      <c r="C1344" s="4">
        <v>217.10000600000001</v>
      </c>
      <c r="D1344" s="4">
        <v>207.509995</v>
      </c>
      <c r="E1344" s="4">
        <v>210.35000600000001</v>
      </c>
      <c r="F1344" s="4">
        <v>210.35000600000001</v>
      </c>
      <c r="G1344" s="3">
        <v>3519400</v>
      </c>
      <c r="H1344" s="4">
        <f>ROUND(tblstock[[#This Row],[Volume]]/1000000,1)</f>
        <v>3.5</v>
      </c>
      <c r="I1344" s="8">
        <f t="shared" si="80"/>
        <v>-2.2809574997899613E-2</v>
      </c>
      <c r="J1344" s="8">
        <f>J1343*(1+tblstock[[#This Row],[DailyReturns]])</f>
        <v>8.8049399248614773</v>
      </c>
      <c r="K1344" s="4">
        <f t="shared" si="81"/>
        <v>225.02500079999999</v>
      </c>
      <c r="L1344" s="4">
        <f t="shared" si="83"/>
        <v>239.12640044000011</v>
      </c>
      <c r="M1344" s="10">
        <f t="shared" si="82"/>
        <v>2.2998724260902194E-2</v>
      </c>
    </row>
    <row r="1345" spans="1:13" x14ac:dyDescent="0.3">
      <c r="A1345" s="1">
        <v>42305</v>
      </c>
      <c r="B1345" s="4">
        <v>211.30999800000001</v>
      </c>
      <c r="C1345" s="4">
        <v>213.449997</v>
      </c>
      <c r="D1345" s="4">
        <v>208.300003</v>
      </c>
      <c r="E1345" s="4">
        <v>212.96000699999999</v>
      </c>
      <c r="F1345" s="4">
        <v>212.96000699999999</v>
      </c>
      <c r="G1345" s="3">
        <v>2728600</v>
      </c>
      <c r="H1345" s="4">
        <f>ROUND(tblstock[[#This Row],[Volume]]/1000000,1)</f>
        <v>2.7</v>
      </c>
      <c r="I1345" s="8">
        <f t="shared" si="80"/>
        <v>1.2407896009282656E-2</v>
      </c>
      <c r="J1345" s="8">
        <f>J1344*(1+tblstock[[#This Row],[DailyReturns]])</f>
        <v>8.9141907038171393</v>
      </c>
      <c r="K1345" s="4">
        <f t="shared" si="81"/>
        <v>223.25300144999997</v>
      </c>
      <c r="L1345" s="4">
        <f t="shared" si="83"/>
        <v>238.1712005600001</v>
      </c>
      <c r="M1345" s="10">
        <f t="shared" si="82"/>
        <v>2.2041767828853899E-2</v>
      </c>
    </row>
    <row r="1346" spans="1:13" x14ac:dyDescent="0.3">
      <c r="A1346" s="1">
        <v>42306</v>
      </c>
      <c r="B1346" s="4">
        <v>211.75</v>
      </c>
      <c r="C1346" s="4">
        <v>213.75</v>
      </c>
      <c r="D1346" s="4">
        <v>210.63999899999999</v>
      </c>
      <c r="E1346" s="4">
        <v>211.63000500000001</v>
      </c>
      <c r="F1346" s="4">
        <v>211.63000500000001</v>
      </c>
      <c r="G1346" s="3">
        <v>1805000</v>
      </c>
      <c r="H1346" s="4">
        <f>ROUND(tblstock[[#This Row],[Volume]]/1000000,1)</f>
        <v>1.8</v>
      </c>
      <c r="I1346" s="8">
        <f t="shared" si="80"/>
        <v>-6.2453134686456836E-3</v>
      </c>
      <c r="J1346" s="8">
        <f>J1345*(1+tblstock[[#This Row],[DailyReturns]])</f>
        <v>8.8585187885525141</v>
      </c>
      <c r="K1346" s="4">
        <f t="shared" si="81"/>
        <v>221.84050145</v>
      </c>
      <c r="L1346" s="4">
        <f t="shared" si="83"/>
        <v>237.29880066000013</v>
      </c>
      <c r="M1346" s="10">
        <f t="shared" si="82"/>
        <v>2.2014036673834298E-2</v>
      </c>
    </row>
    <row r="1347" spans="1:13" x14ac:dyDescent="0.3">
      <c r="A1347" s="1">
        <v>42307</v>
      </c>
      <c r="B1347" s="4">
        <v>210.39999399999999</v>
      </c>
      <c r="C1347" s="4">
        <v>211.63000500000001</v>
      </c>
      <c r="D1347" s="4">
        <v>203.88999899999999</v>
      </c>
      <c r="E1347" s="4">
        <v>206.929993</v>
      </c>
      <c r="F1347" s="4">
        <v>206.929993</v>
      </c>
      <c r="G1347" s="3">
        <v>4438900</v>
      </c>
      <c r="H1347" s="4">
        <f>ROUND(tblstock[[#This Row],[Volume]]/1000000,1)</f>
        <v>4.4000000000000004</v>
      </c>
      <c r="I1347" s="8">
        <f t="shared" ref="I1347:I1410" si="84">(E1347-E1346)/E1346</f>
        <v>-2.2208627741609772E-2</v>
      </c>
      <c r="J1347" s="8">
        <f>J1346*(1+tblstock[[#This Row],[DailyReturns]])</f>
        <v>8.6617832424354955</v>
      </c>
      <c r="K1347" s="4">
        <f t="shared" si="81"/>
        <v>219.80850075000004</v>
      </c>
      <c r="L1347" s="4">
        <f t="shared" si="83"/>
        <v>236.59380066000011</v>
      </c>
      <c r="M1347" s="10">
        <f t="shared" si="82"/>
        <v>2.2183513417896795E-2</v>
      </c>
    </row>
    <row r="1348" spans="1:13" x14ac:dyDescent="0.3">
      <c r="A1348" s="1">
        <v>42310</v>
      </c>
      <c r="B1348" s="4">
        <v>208.91999799999999</v>
      </c>
      <c r="C1348" s="4">
        <v>215.800003</v>
      </c>
      <c r="D1348" s="4">
        <v>207.220001</v>
      </c>
      <c r="E1348" s="4">
        <v>213.78999300000001</v>
      </c>
      <c r="F1348" s="4">
        <v>213.78999300000001</v>
      </c>
      <c r="G1348" s="3">
        <v>3927900</v>
      </c>
      <c r="H1348" s="4">
        <f>ROUND(tblstock[[#This Row],[Volume]]/1000000,1)</f>
        <v>3.9</v>
      </c>
      <c r="I1348" s="8">
        <f t="shared" si="84"/>
        <v>3.3151308326773168E-2</v>
      </c>
      <c r="J1348" s="8">
        <f>J1347*(1+tblstock[[#This Row],[DailyReturns]])</f>
        <v>8.9489326893651508</v>
      </c>
      <c r="K1348" s="4">
        <f t="shared" si="81"/>
        <v>218.19050070000003</v>
      </c>
      <c r="L1348" s="4">
        <f t="shared" si="83"/>
        <v>236.25420044000012</v>
      </c>
      <c r="M1348" s="10">
        <f t="shared" si="82"/>
        <v>2.3057004645157565E-2</v>
      </c>
    </row>
    <row r="1349" spans="1:13" x14ac:dyDescent="0.3">
      <c r="A1349" s="1">
        <v>42311</v>
      </c>
      <c r="B1349" s="4">
        <v>213.85000600000001</v>
      </c>
      <c r="C1349" s="4">
        <v>214.44000199999999</v>
      </c>
      <c r="D1349" s="4">
        <v>207.75</v>
      </c>
      <c r="E1349" s="4">
        <v>208.35000600000001</v>
      </c>
      <c r="F1349" s="4">
        <v>208.35000600000001</v>
      </c>
      <c r="G1349" s="3">
        <v>8332500</v>
      </c>
      <c r="H1349" s="4">
        <f>ROUND(tblstock[[#This Row],[Volume]]/1000000,1)</f>
        <v>8.3000000000000007</v>
      </c>
      <c r="I1349" s="8">
        <f t="shared" si="84"/>
        <v>-2.5445470686740711E-2</v>
      </c>
      <c r="J1349" s="8">
        <f>J1348*(1+tblstock[[#This Row],[DailyReturns]])</f>
        <v>8.7212228849402944</v>
      </c>
      <c r="K1349" s="4">
        <f t="shared" si="81"/>
        <v>216.53500065000003</v>
      </c>
      <c r="L1349" s="4">
        <f t="shared" si="83"/>
        <v>236.04380066000013</v>
      </c>
      <c r="M1349" s="10">
        <f t="shared" si="82"/>
        <v>2.3281579573114733E-2</v>
      </c>
    </row>
    <row r="1350" spans="1:13" x14ac:dyDescent="0.3">
      <c r="A1350" s="1">
        <v>42312</v>
      </c>
      <c r="B1350" s="4">
        <v>227</v>
      </c>
      <c r="C1350" s="4">
        <v>232.740005</v>
      </c>
      <c r="D1350" s="4">
        <v>225.199997</v>
      </c>
      <c r="E1350" s="4">
        <v>231.63000500000001</v>
      </c>
      <c r="F1350" s="4">
        <v>231.63000500000001</v>
      </c>
      <c r="G1350" s="3">
        <v>12726400</v>
      </c>
      <c r="H1350" s="4">
        <f>ROUND(tblstock[[#This Row],[Volume]]/1000000,1)</f>
        <v>12.7</v>
      </c>
      <c r="I1350" s="8">
        <f t="shared" si="84"/>
        <v>0.11173505317777627</v>
      </c>
      <c r="J1350" s="8">
        <f>J1349*(1+tblstock[[#This Row],[DailyReturns]])</f>
        <v>9.6956891877643372</v>
      </c>
      <c r="K1350" s="4">
        <f t="shared" si="81"/>
        <v>216.51850055000006</v>
      </c>
      <c r="L1350" s="4">
        <f t="shared" si="83"/>
        <v>236.27580078000014</v>
      </c>
      <c r="M1350" s="10">
        <f t="shared" si="82"/>
        <v>3.158862694720687E-2</v>
      </c>
    </row>
    <row r="1351" spans="1:13" x14ac:dyDescent="0.3">
      <c r="A1351" s="1">
        <v>42313</v>
      </c>
      <c r="B1351" s="4">
        <v>230.58000200000001</v>
      </c>
      <c r="C1351" s="4">
        <v>234.58000200000001</v>
      </c>
      <c r="D1351" s="4">
        <v>229.19000199999999</v>
      </c>
      <c r="E1351" s="4">
        <v>231.770004</v>
      </c>
      <c r="F1351" s="4">
        <v>231.770004</v>
      </c>
      <c r="G1351" s="3">
        <v>4496800</v>
      </c>
      <c r="H1351" s="4">
        <f>ROUND(tblstock[[#This Row],[Volume]]/1000000,1)</f>
        <v>4.5</v>
      </c>
      <c r="I1351" s="8">
        <f t="shared" si="84"/>
        <v>6.044078788496718E-4</v>
      </c>
      <c r="J1351" s="8">
        <f>J1350*(1+tblstock[[#This Row],[DailyReturns]])</f>
        <v>9.7015493387002998</v>
      </c>
      <c r="K1351" s="4">
        <f t="shared" si="81"/>
        <v>216.77100070000006</v>
      </c>
      <c r="L1351" s="4">
        <f t="shared" si="83"/>
        <v>236.41440094000012</v>
      </c>
      <c r="M1351" s="10">
        <f t="shared" si="82"/>
        <v>3.1528129501297443E-2</v>
      </c>
    </row>
    <row r="1352" spans="1:13" x14ac:dyDescent="0.3">
      <c r="A1352" s="1">
        <v>42314</v>
      </c>
      <c r="B1352" s="4">
        <v>230.699997</v>
      </c>
      <c r="C1352" s="4">
        <v>233.36000100000001</v>
      </c>
      <c r="D1352" s="4">
        <v>229.5</v>
      </c>
      <c r="E1352" s="4">
        <v>232.36000100000001</v>
      </c>
      <c r="F1352" s="4">
        <v>232.36000100000001</v>
      </c>
      <c r="G1352" s="3">
        <v>2445300</v>
      </c>
      <c r="H1352" s="4">
        <f>ROUND(tblstock[[#This Row],[Volume]]/1000000,1)</f>
        <v>2.4</v>
      </c>
      <c r="I1352" s="8">
        <f t="shared" si="84"/>
        <v>2.5456141425445676E-3</v>
      </c>
      <c r="J1352" s="8">
        <f>J1351*(1+tblstock[[#This Row],[DailyReturns]])</f>
        <v>9.7262457399014899</v>
      </c>
      <c r="K1352" s="4">
        <f t="shared" si="81"/>
        <v>217.35450065000003</v>
      </c>
      <c r="L1352" s="4">
        <f t="shared" si="83"/>
        <v>236.20180086000008</v>
      </c>
      <c r="M1352" s="10">
        <f t="shared" si="82"/>
        <v>3.1327645179326902E-2</v>
      </c>
    </row>
    <row r="1353" spans="1:13" x14ac:dyDescent="0.3">
      <c r="A1353" s="1">
        <v>42317</v>
      </c>
      <c r="B1353" s="4">
        <v>232.990005</v>
      </c>
      <c r="C1353" s="4">
        <v>232.990005</v>
      </c>
      <c r="D1353" s="4">
        <v>224.30999800000001</v>
      </c>
      <c r="E1353" s="4">
        <v>225.33000200000001</v>
      </c>
      <c r="F1353" s="4">
        <v>225.33000200000001</v>
      </c>
      <c r="G1353" s="3">
        <v>3850900</v>
      </c>
      <c r="H1353" s="4">
        <f>ROUND(tblstock[[#This Row],[Volume]]/1000000,1)</f>
        <v>3.9</v>
      </c>
      <c r="I1353" s="8">
        <f t="shared" si="84"/>
        <v>-3.0254772636190527E-2</v>
      </c>
      <c r="J1353" s="8">
        <f>J1352*(1+tblstock[[#This Row],[DailyReturns]])</f>
        <v>9.4319803864370542</v>
      </c>
      <c r="K1353" s="4">
        <f t="shared" si="81"/>
        <v>217.84200064999999</v>
      </c>
      <c r="L1353" s="4">
        <f t="shared" si="83"/>
        <v>235.73880098000012</v>
      </c>
      <c r="M1353" s="10">
        <f t="shared" si="82"/>
        <v>3.124312859801907E-2</v>
      </c>
    </row>
    <row r="1354" spans="1:13" x14ac:dyDescent="0.3">
      <c r="A1354" s="1">
        <v>42318</v>
      </c>
      <c r="B1354" s="4">
        <v>223.479996</v>
      </c>
      <c r="C1354" s="4">
        <v>223.699997</v>
      </c>
      <c r="D1354" s="4">
        <v>216.08000200000001</v>
      </c>
      <c r="E1354" s="4">
        <v>216.5</v>
      </c>
      <c r="F1354" s="4">
        <v>216.5</v>
      </c>
      <c r="G1354" s="3">
        <v>4617000</v>
      </c>
      <c r="H1354" s="4">
        <f>ROUND(tblstock[[#This Row],[Volume]]/1000000,1)</f>
        <v>4.5999999999999996</v>
      </c>
      <c r="I1354" s="8">
        <f t="shared" si="84"/>
        <v>-3.9186978749505393E-2</v>
      </c>
      <c r="J1354" s="8">
        <f>J1353*(1+tblstock[[#This Row],[DailyReturns]])</f>
        <v>9.0623695714679933</v>
      </c>
      <c r="K1354" s="4">
        <f t="shared" si="81"/>
        <v>217.70450065</v>
      </c>
      <c r="L1354" s="4">
        <f t="shared" si="83"/>
        <v>235.08760102000011</v>
      </c>
      <c r="M1354" s="10">
        <f t="shared" si="82"/>
        <v>3.1914795877903246E-2</v>
      </c>
    </row>
    <row r="1355" spans="1:13" x14ac:dyDescent="0.3">
      <c r="A1355" s="1">
        <v>42319</v>
      </c>
      <c r="B1355" s="4">
        <v>217.770004</v>
      </c>
      <c r="C1355" s="4">
        <v>219.479996</v>
      </c>
      <c r="D1355" s="4">
        <v>213.63000500000001</v>
      </c>
      <c r="E1355" s="4">
        <v>219.08000200000001</v>
      </c>
      <c r="F1355" s="4">
        <v>219.08000200000001</v>
      </c>
      <c r="G1355" s="3">
        <v>3347800</v>
      </c>
      <c r="H1355" s="4">
        <f>ROUND(tblstock[[#This Row],[Volume]]/1000000,1)</f>
        <v>3.3</v>
      </c>
      <c r="I1355" s="8">
        <f t="shared" si="84"/>
        <v>1.1916868360277172E-2</v>
      </c>
      <c r="J1355" s="8">
        <f>J1354*(1+tblstock[[#This Row],[DailyReturns]])</f>
        <v>9.1703646366833595</v>
      </c>
      <c r="K1355" s="4">
        <f t="shared" si="81"/>
        <v>217.81450049999998</v>
      </c>
      <c r="L1355" s="4">
        <f t="shared" si="83"/>
        <v>234.69660096000007</v>
      </c>
      <c r="M1355" s="10">
        <f t="shared" si="82"/>
        <v>3.1981525354877485E-2</v>
      </c>
    </row>
    <row r="1356" spans="1:13" x14ac:dyDescent="0.3">
      <c r="A1356" s="1">
        <v>42320</v>
      </c>
      <c r="B1356" s="4">
        <v>217.85000600000001</v>
      </c>
      <c r="C1356" s="4">
        <v>219</v>
      </c>
      <c r="D1356" s="4">
        <v>212.66000399999999</v>
      </c>
      <c r="E1356" s="4">
        <v>212.94000199999999</v>
      </c>
      <c r="F1356" s="4">
        <v>212.94000199999999</v>
      </c>
      <c r="G1356" s="3">
        <v>2915900</v>
      </c>
      <c r="H1356" s="4">
        <f>ROUND(tblstock[[#This Row],[Volume]]/1000000,1)</f>
        <v>2.9</v>
      </c>
      <c r="I1356" s="8">
        <f t="shared" si="84"/>
        <v>-2.8026291509710751E-2</v>
      </c>
      <c r="J1356" s="8">
        <f>J1355*(1+tblstock[[#This Row],[DailyReturns]])</f>
        <v>8.91335332412533</v>
      </c>
      <c r="K1356" s="4">
        <f t="shared" si="81"/>
        <v>217.3960007</v>
      </c>
      <c r="L1356" s="4">
        <f t="shared" si="83"/>
        <v>234.00160096000008</v>
      </c>
      <c r="M1356" s="10">
        <f t="shared" si="82"/>
        <v>3.1800622771407556E-2</v>
      </c>
    </row>
    <row r="1357" spans="1:13" x14ac:dyDescent="0.3">
      <c r="A1357" s="1">
        <v>42321</v>
      </c>
      <c r="B1357" s="4">
        <v>212.949997</v>
      </c>
      <c r="C1357" s="4">
        <v>212.990005</v>
      </c>
      <c r="D1357" s="4">
        <v>206.520004</v>
      </c>
      <c r="E1357" s="4">
        <v>207.19000199999999</v>
      </c>
      <c r="F1357" s="4">
        <v>207.19000199999999</v>
      </c>
      <c r="G1357" s="3">
        <v>3430300</v>
      </c>
      <c r="H1357" s="4">
        <f>ROUND(tblstock[[#This Row],[Volume]]/1000000,1)</f>
        <v>3.4</v>
      </c>
      <c r="I1357" s="8">
        <f t="shared" si="84"/>
        <v>-2.7002911364676328E-2</v>
      </c>
      <c r="J1357" s="8">
        <f>J1356*(1+tblstock[[#This Row],[DailyReturns]])</f>
        <v>8.6726668343519311</v>
      </c>
      <c r="K1357" s="4">
        <f t="shared" si="81"/>
        <v>216.40500105000001</v>
      </c>
      <c r="L1357" s="4">
        <f t="shared" si="83"/>
        <v>233.23400086000009</v>
      </c>
      <c r="M1357" s="10">
        <f t="shared" si="82"/>
        <v>3.1365512277515314E-2</v>
      </c>
    </row>
    <row r="1358" spans="1:13" x14ac:dyDescent="0.3">
      <c r="A1358" s="1">
        <v>42324</v>
      </c>
      <c r="B1358" s="4">
        <v>206.08999600000001</v>
      </c>
      <c r="C1358" s="4">
        <v>214.979996</v>
      </c>
      <c r="D1358" s="4">
        <v>205.800003</v>
      </c>
      <c r="E1358" s="4">
        <v>214.30999800000001</v>
      </c>
      <c r="F1358" s="4">
        <v>214.30999800000001</v>
      </c>
      <c r="G1358" s="3">
        <v>2925400</v>
      </c>
      <c r="H1358" s="4">
        <f>ROUND(tblstock[[#This Row],[Volume]]/1000000,1)</f>
        <v>2.9</v>
      </c>
      <c r="I1358" s="8">
        <f t="shared" si="84"/>
        <v>3.4364573248085666E-2</v>
      </c>
      <c r="J1358" s="8">
        <f>J1357*(1+tblstock[[#This Row],[DailyReturns]])</f>
        <v>8.9706993290372612</v>
      </c>
      <c r="K1358" s="4">
        <f t="shared" si="81"/>
        <v>215.71550065000002</v>
      </c>
      <c r="L1358" s="4">
        <f t="shared" si="83"/>
        <v>232.68160096000008</v>
      </c>
      <c r="M1358" s="10">
        <f t="shared" si="82"/>
        <v>3.2168493510944356E-2</v>
      </c>
    </row>
    <row r="1359" spans="1:13" x14ac:dyDescent="0.3">
      <c r="A1359" s="1">
        <v>42325</v>
      </c>
      <c r="B1359" s="4">
        <v>215.199997</v>
      </c>
      <c r="C1359" s="4">
        <v>216</v>
      </c>
      <c r="D1359" s="4">
        <v>211.39999399999999</v>
      </c>
      <c r="E1359" s="4">
        <v>214</v>
      </c>
      <c r="F1359" s="4">
        <v>214</v>
      </c>
      <c r="G1359" s="3">
        <v>2148700</v>
      </c>
      <c r="H1359" s="4">
        <f>ROUND(tblstock[[#This Row],[Volume]]/1000000,1)</f>
        <v>2.1</v>
      </c>
      <c r="I1359" s="8">
        <f t="shared" si="84"/>
        <v>-1.4464934109140691E-3</v>
      </c>
      <c r="J1359" s="8">
        <f>J1358*(1+tblstock[[#This Row],[DailyReturns]])</f>
        <v>8.9577232715665183</v>
      </c>
      <c r="K1359" s="4">
        <f t="shared" si="81"/>
        <v>215.7640007</v>
      </c>
      <c r="L1359" s="4">
        <f t="shared" si="83"/>
        <v>231.99820100000005</v>
      </c>
      <c r="M1359" s="10">
        <f t="shared" si="82"/>
        <v>3.2050733432061565E-2</v>
      </c>
    </row>
    <row r="1360" spans="1:13" x14ac:dyDescent="0.3">
      <c r="A1360" s="1">
        <v>42326</v>
      </c>
      <c r="B1360" s="4">
        <v>214.5</v>
      </c>
      <c r="C1360" s="4">
        <v>221.38000500000001</v>
      </c>
      <c r="D1360" s="4">
        <v>212.520004</v>
      </c>
      <c r="E1360" s="4">
        <v>221.070007</v>
      </c>
      <c r="F1360" s="4">
        <v>221.070007</v>
      </c>
      <c r="G1360" s="3">
        <v>2811900</v>
      </c>
      <c r="H1360" s="4">
        <f>ROUND(tblstock[[#This Row],[Volume]]/1000000,1)</f>
        <v>2.8</v>
      </c>
      <c r="I1360" s="8">
        <f t="shared" si="84"/>
        <v>3.3037415887850488E-2</v>
      </c>
      <c r="J1360" s="8">
        <f>J1359*(1+tblstock[[#This Row],[DailyReturns]])</f>
        <v>9.2536633006975393</v>
      </c>
      <c r="K1360" s="4">
        <f t="shared" si="81"/>
        <v>216.31300125000001</v>
      </c>
      <c r="L1360" s="4">
        <f t="shared" si="83"/>
        <v>231.44140106000003</v>
      </c>
      <c r="M1360" s="10">
        <f t="shared" si="82"/>
        <v>3.1986990793974733E-2</v>
      </c>
    </row>
    <row r="1361" spans="1:13" x14ac:dyDescent="0.3">
      <c r="A1361" s="1">
        <v>42327</v>
      </c>
      <c r="B1361" s="4">
        <v>220.53999300000001</v>
      </c>
      <c r="C1361" s="4">
        <v>226.19000199999999</v>
      </c>
      <c r="D1361" s="4">
        <v>220.300003</v>
      </c>
      <c r="E1361" s="4">
        <v>221.800003</v>
      </c>
      <c r="F1361" s="4">
        <v>221.800003</v>
      </c>
      <c r="G1361" s="3">
        <v>2504400</v>
      </c>
      <c r="H1361" s="4">
        <f>ROUND(tblstock[[#This Row],[Volume]]/1000000,1)</f>
        <v>2.5</v>
      </c>
      <c r="I1361" s="8">
        <f t="shared" si="84"/>
        <v>3.3021033016025548E-3</v>
      </c>
      <c r="J1361" s="8">
        <f>J1360*(1+tblstock[[#This Row],[DailyReturns]])</f>
        <v>9.2842198528346902</v>
      </c>
      <c r="K1361" s="4">
        <f t="shared" si="81"/>
        <v>216.81700135</v>
      </c>
      <c r="L1361" s="4">
        <f t="shared" si="83"/>
        <v>230.90780119999999</v>
      </c>
      <c r="M1361" s="10">
        <f t="shared" si="82"/>
        <v>3.1743915773312675E-2</v>
      </c>
    </row>
    <row r="1362" spans="1:13" x14ac:dyDescent="0.3">
      <c r="A1362" s="1">
        <v>42328</v>
      </c>
      <c r="B1362" s="4">
        <v>223.490005</v>
      </c>
      <c r="C1362" s="4">
        <v>225</v>
      </c>
      <c r="D1362" s="4">
        <v>213.58000200000001</v>
      </c>
      <c r="E1362" s="4">
        <v>220.009995</v>
      </c>
      <c r="F1362" s="4">
        <v>220.009995</v>
      </c>
      <c r="G1362" s="3">
        <v>4400700</v>
      </c>
      <c r="H1362" s="4">
        <f>ROUND(tblstock[[#This Row],[Volume]]/1000000,1)</f>
        <v>4.4000000000000004</v>
      </c>
      <c r="I1362" s="8">
        <f t="shared" si="84"/>
        <v>-8.0703695932772389E-3</v>
      </c>
      <c r="J1362" s="8">
        <f>J1361*(1+tblstock[[#This Row],[DailyReturns]])</f>
        <v>9.2092927672370717</v>
      </c>
      <c r="K1362" s="4">
        <f t="shared" si="81"/>
        <v>217.36300130000004</v>
      </c>
      <c r="L1362" s="4">
        <f t="shared" si="83"/>
        <v>230.303201</v>
      </c>
      <c r="M1362" s="10">
        <f t="shared" si="82"/>
        <v>3.1403507493134357E-2</v>
      </c>
    </row>
    <row r="1363" spans="1:13" x14ac:dyDescent="0.3">
      <c r="A1363" s="1">
        <v>42331</v>
      </c>
      <c r="B1363" s="4">
        <v>217.35000600000001</v>
      </c>
      <c r="C1363" s="4">
        <v>219.179993</v>
      </c>
      <c r="D1363" s="4">
        <v>214.679993</v>
      </c>
      <c r="E1363" s="4">
        <v>217.75</v>
      </c>
      <c r="F1363" s="4">
        <v>217.75</v>
      </c>
      <c r="G1363" s="3">
        <v>2526200</v>
      </c>
      <c r="H1363" s="4">
        <f>ROUND(tblstock[[#This Row],[Volume]]/1000000,1)</f>
        <v>2.5</v>
      </c>
      <c r="I1363" s="8">
        <f t="shared" si="84"/>
        <v>-1.027223785901183E-2</v>
      </c>
      <c r="J1363" s="8">
        <f>J1362*(1+tblstock[[#This Row],[DailyReturns]])</f>
        <v>9.1146927214187343</v>
      </c>
      <c r="K1363" s="4">
        <f t="shared" si="81"/>
        <v>217.48750154999999</v>
      </c>
      <c r="L1363" s="4">
        <f t="shared" si="83"/>
        <v>229.59440096000003</v>
      </c>
      <c r="M1363" s="10">
        <f t="shared" si="82"/>
        <v>3.1165941361080408E-2</v>
      </c>
    </row>
    <row r="1364" spans="1:13" x14ac:dyDescent="0.3">
      <c r="A1364" s="1">
        <v>42332</v>
      </c>
      <c r="B1364" s="4">
        <v>215.36999499999999</v>
      </c>
      <c r="C1364" s="4">
        <v>221</v>
      </c>
      <c r="D1364" s="4">
        <v>215</v>
      </c>
      <c r="E1364" s="4">
        <v>218.25</v>
      </c>
      <c r="F1364" s="4">
        <v>218.25</v>
      </c>
      <c r="G1364" s="3">
        <v>2480300</v>
      </c>
      <c r="H1364" s="4">
        <f>ROUND(tblstock[[#This Row],[Volume]]/1000000,1)</f>
        <v>2.5</v>
      </c>
      <c r="I1364" s="8">
        <f t="shared" si="84"/>
        <v>2.2962112514351321E-3</v>
      </c>
      <c r="J1364" s="8">
        <f>J1363*(1+tblstock[[#This Row],[DailyReturns]])</f>
        <v>9.13562198139903</v>
      </c>
      <c r="K1364" s="4">
        <f t="shared" si="81"/>
        <v>217.88250124999996</v>
      </c>
      <c r="L1364" s="4">
        <f t="shared" si="83"/>
        <v>228.88800081999997</v>
      </c>
      <c r="M1364" s="10">
        <f t="shared" si="82"/>
        <v>3.1022324543215605E-2</v>
      </c>
    </row>
    <row r="1365" spans="1:13" x14ac:dyDescent="0.3">
      <c r="A1365" s="1">
        <v>42333</v>
      </c>
      <c r="B1365" s="4">
        <v>221.33999600000001</v>
      </c>
      <c r="C1365" s="4">
        <v>230.83000200000001</v>
      </c>
      <c r="D1365" s="4">
        <v>220.38000500000001</v>
      </c>
      <c r="E1365" s="4">
        <v>229.63999899999999</v>
      </c>
      <c r="F1365" s="4">
        <v>229.63999899999999</v>
      </c>
      <c r="G1365" s="3">
        <v>3990800</v>
      </c>
      <c r="H1365" s="4">
        <f>ROUND(tblstock[[#This Row],[Volume]]/1000000,1)</f>
        <v>4</v>
      </c>
      <c r="I1365" s="8">
        <f t="shared" si="84"/>
        <v>5.2187853379152299E-2</v>
      </c>
      <c r="J1365" s="8">
        <f>J1364*(1+tblstock[[#This Row],[DailyReturns]])</f>
        <v>9.6123904818916426</v>
      </c>
      <c r="K1365" s="4">
        <f t="shared" si="81"/>
        <v>218.71650084999996</v>
      </c>
      <c r="L1365" s="4">
        <f t="shared" si="83"/>
        <v>228.23580079999999</v>
      </c>
      <c r="M1365" s="10">
        <f t="shared" si="82"/>
        <v>3.2303712767086483E-2</v>
      </c>
    </row>
    <row r="1366" spans="1:13" x14ac:dyDescent="0.3">
      <c r="A1366" s="1">
        <v>42335</v>
      </c>
      <c r="B1366" s="4">
        <v>231.05999800000001</v>
      </c>
      <c r="C1366" s="4">
        <v>232.25</v>
      </c>
      <c r="D1366" s="4">
        <v>227.009995</v>
      </c>
      <c r="E1366" s="4">
        <v>231.61000100000001</v>
      </c>
      <c r="F1366" s="4">
        <v>231.61000100000001</v>
      </c>
      <c r="G1366" s="3">
        <v>1949400</v>
      </c>
      <c r="H1366" s="4">
        <f>ROUND(tblstock[[#This Row],[Volume]]/1000000,1)</f>
        <v>1.9</v>
      </c>
      <c r="I1366" s="8">
        <f t="shared" si="84"/>
        <v>8.5786535820356908E-3</v>
      </c>
      <c r="J1366" s="8">
        <f>J1365*(1+tblstock[[#This Row],[DailyReturns]])</f>
        <v>9.6948518499310499</v>
      </c>
      <c r="K1366" s="4">
        <f t="shared" ref="K1366:K1429" si="85">AVERAGE(E1347:E1366)</f>
        <v>219.71550064999997</v>
      </c>
      <c r="L1366" s="4">
        <f t="shared" si="83"/>
        <v>227.62660068000005</v>
      </c>
      <c r="M1366" s="10">
        <f t="shared" si="82"/>
        <v>3.2153217948659156E-2</v>
      </c>
    </row>
    <row r="1367" spans="1:13" x14ac:dyDescent="0.3">
      <c r="A1367" s="1">
        <v>42338</v>
      </c>
      <c r="B1367" s="4">
        <v>231.78999300000001</v>
      </c>
      <c r="C1367" s="4">
        <v>234.279999</v>
      </c>
      <c r="D1367" s="4">
        <v>229.08000200000001</v>
      </c>
      <c r="E1367" s="4">
        <v>230.259995</v>
      </c>
      <c r="F1367" s="4">
        <v>230.259995</v>
      </c>
      <c r="G1367" s="3">
        <v>2659800</v>
      </c>
      <c r="H1367" s="4">
        <f>ROUND(tblstock[[#This Row],[Volume]]/1000000,1)</f>
        <v>2.7</v>
      </c>
      <c r="I1367" s="8">
        <f t="shared" si="84"/>
        <v>-5.8287897507500446E-3</v>
      </c>
      <c r="J1367" s="8">
        <f>J1366*(1+tblstock[[#This Row],[DailyReturns]])</f>
        <v>9.638342596833132</v>
      </c>
      <c r="K1367" s="4">
        <f t="shared" si="85"/>
        <v>220.88200075</v>
      </c>
      <c r="L1367" s="4">
        <f t="shared" si="83"/>
        <v>227.01940068000005</v>
      </c>
      <c r="M1367" s="10">
        <f t="shared" si="82"/>
        <v>3.1874778704725097E-2</v>
      </c>
    </row>
    <row r="1368" spans="1:13" x14ac:dyDescent="0.3">
      <c r="A1368" s="1">
        <v>42339</v>
      </c>
      <c r="B1368" s="4">
        <v>231.05999800000001</v>
      </c>
      <c r="C1368" s="4">
        <v>238</v>
      </c>
      <c r="D1368" s="4">
        <v>231.050003</v>
      </c>
      <c r="E1368" s="4">
        <v>237.19000199999999</v>
      </c>
      <c r="F1368" s="4">
        <v>237.19000199999999</v>
      </c>
      <c r="G1368" s="3">
        <v>3734000</v>
      </c>
      <c r="H1368" s="4">
        <f>ROUND(tblstock[[#This Row],[Volume]]/1000000,1)</f>
        <v>3.7</v>
      </c>
      <c r="I1368" s="8">
        <f t="shared" si="84"/>
        <v>3.0096443804752054E-2</v>
      </c>
      <c r="J1368" s="8">
        <f>J1367*(1+tblstock[[#This Row],[DailyReturns]])</f>
        <v>9.9284224331696667</v>
      </c>
      <c r="K1368" s="4">
        <f t="shared" si="85"/>
        <v>222.05200120000001</v>
      </c>
      <c r="L1368" s="4">
        <f t="shared" si="83"/>
        <v>226.47920048</v>
      </c>
      <c r="M1368" s="10">
        <f t="shared" si="82"/>
        <v>3.2296734567554233E-2</v>
      </c>
    </row>
    <row r="1369" spans="1:13" x14ac:dyDescent="0.3">
      <c r="A1369" s="1">
        <v>42340</v>
      </c>
      <c r="B1369" s="4">
        <v>237</v>
      </c>
      <c r="C1369" s="4">
        <v>238.60000600000001</v>
      </c>
      <c r="D1369" s="4">
        <v>231.229996</v>
      </c>
      <c r="E1369" s="4">
        <v>231.990005</v>
      </c>
      <c r="F1369" s="4">
        <v>231.990005</v>
      </c>
      <c r="G1369" s="3">
        <v>2981500</v>
      </c>
      <c r="H1369" s="4">
        <f>ROUND(tblstock[[#This Row],[Volume]]/1000000,1)</f>
        <v>3</v>
      </c>
      <c r="I1369" s="8">
        <f t="shared" si="84"/>
        <v>-2.1923339753587068E-2</v>
      </c>
      <c r="J1369" s="8">
        <f>J1368*(1+tblstock[[#This Row],[DailyReturns]])</f>
        <v>9.7107582549501519</v>
      </c>
      <c r="K1369" s="4">
        <f t="shared" si="85"/>
        <v>223.23400114999995</v>
      </c>
      <c r="L1369" s="4">
        <f t="shared" si="83"/>
        <v>225.90020054000001</v>
      </c>
      <c r="M1369" s="10">
        <f t="shared" si="82"/>
        <v>3.0101506561488856E-2</v>
      </c>
    </row>
    <row r="1370" spans="1:13" x14ac:dyDescent="0.3">
      <c r="A1370" s="1">
        <v>42341</v>
      </c>
      <c r="B1370" s="4">
        <v>235.479996</v>
      </c>
      <c r="C1370" s="4">
        <v>237.449997</v>
      </c>
      <c r="D1370" s="4">
        <v>230</v>
      </c>
      <c r="E1370" s="4">
        <v>232.71000699999999</v>
      </c>
      <c r="F1370" s="4">
        <v>232.71000699999999</v>
      </c>
      <c r="G1370" s="3">
        <v>2939600</v>
      </c>
      <c r="H1370" s="4">
        <f>ROUND(tblstock[[#This Row],[Volume]]/1000000,1)</f>
        <v>2.9</v>
      </c>
      <c r="I1370" s="8">
        <f t="shared" si="84"/>
        <v>3.1035906051210863E-3</v>
      </c>
      <c r="J1370" s="8">
        <f>J1369*(1+tblstock[[#This Row],[DailyReturns]])</f>
        <v>9.7408964730388181</v>
      </c>
      <c r="K1370" s="4">
        <f t="shared" si="85"/>
        <v>223.28800124999992</v>
      </c>
      <c r="L1370" s="4">
        <f t="shared" si="83"/>
        <v>225.33320071999998</v>
      </c>
      <c r="M1370" s="10">
        <f t="shared" si="82"/>
        <v>2.9934151913490296E-2</v>
      </c>
    </row>
    <row r="1371" spans="1:13" x14ac:dyDescent="0.3">
      <c r="A1371" s="1">
        <v>42342</v>
      </c>
      <c r="B1371" s="4">
        <v>232.46000699999999</v>
      </c>
      <c r="C1371" s="4">
        <v>233.270004</v>
      </c>
      <c r="D1371" s="4">
        <v>227.66000399999999</v>
      </c>
      <c r="E1371" s="4">
        <v>230.38000500000001</v>
      </c>
      <c r="F1371" s="4">
        <v>230.38000500000001</v>
      </c>
      <c r="G1371" s="3">
        <v>2573600</v>
      </c>
      <c r="H1371" s="4">
        <f>ROUND(tblstock[[#This Row],[Volume]]/1000000,1)</f>
        <v>2.6</v>
      </c>
      <c r="I1371" s="8">
        <f t="shared" si="84"/>
        <v>-1.0012470155612943E-2</v>
      </c>
      <c r="J1371" s="8">
        <f>J1370*(1+tblstock[[#This Row],[DailyReturns]])</f>
        <v>9.6433660378136015</v>
      </c>
      <c r="K1371" s="4">
        <f t="shared" si="85"/>
        <v>223.21850129999999</v>
      </c>
      <c r="L1371" s="4">
        <f t="shared" si="83"/>
        <v>224.67840091999997</v>
      </c>
      <c r="M1371" s="10">
        <f t="shared" si="82"/>
        <v>3.0026605258266361E-2</v>
      </c>
    </row>
    <row r="1372" spans="1:13" x14ac:dyDescent="0.3">
      <c r="A1372" s="1">
        <v>42345</v>
      </c>
      <c r="B1372" s="4">
        <v>227.699997</v>
      </c>
      <c r="C1372" s="4">
        <v>235.63000500000001</v>
      </c>
      <c r="D1372" s="4">
        <v>226.14999399999999</v>
      </c>
      <c r="E1372" s="4">
        <v>231.13000500000001</v>
      </c>
      <c r="F1372" s="4">
        <v>231.13000500000001</v>
      </c>
      <c r="G1372" s="3">
        <v>3144200</v>
      </c>
      <c r="H1372" s="4">
        <f>ROUND(tblstock[[#This Row],[Volume]]/1000000,1)</f>
        <v>3.1</v>
      </c>
      <c r="I1372" s="8">
        <f t="shared" si="84"/>
        <v>3.2554908573771408E-3</v>
      </c>
      <c r="J1372" s="8">
        <f>J1371*(1+tblstock[[#This Row],[DailyReturns]])</f>
        <v>9.674759927784045</v>
      </c>
      <c r="K1372" s="4">
        <f t="shared" si="85"/>
        <v>223.15700150000004</v>
      </c>
      <c r="L1372" s="4">
        <f t="shared" si="83"/>
        <v>224.16280094000004</v>
      </c>
      <c r="M1372" s="10">
        <f t="shared" si="82"/>
        <v>2.9885288558075297E-2</v>
      </c>
    </row>
    <row r="1373" spans="1:13" x14ac:dyDescent="0.3">
      <c r="A1373" s="1">
        <v>42346</v>
      </c>
      <c r="B1373" s="4">
        <v>227.520004</v>
      </c>
      <c r="C1373" s="4">
        <v>228.800003</v>
      </c>
      <c r="D1373" s="4">
        <v>224.199997</v>
      </c>
      <c r="E1373" s="4">
        <v>226.720001</v>
      </c>
      <c r="F1373" s="4">
        <v>226.720001</v>
      </c>
      <c r="G1373" s="3">
        <v>2687600</v>
      </c>
      <c r="H1373" s="4">
        <f>ROUND(tblstock[[#This Row],[Volume]]/1000000,1)</f>
        <v>2.7</v>
      </c>
      <c r="I1373" s="8">
        <f t="shared" si="84"/>
        <v>-1.9080188225669856E-2</v>
      </c>
      <c r="J1373" s="8">
        <f>J1372*(1+tblstock[[#This Row],[DailyReturns]])</f>
        <v>9.4901636873237578</v>
      </c>
      <c r="K1373" s="4">
        <f t="shared" si="85"/>
        <v>223.22650144999997</v>
      </c>
      <c r="L1373" s="4">
        <f t="shared" si="83"/>
        <v>223.72860110000002</v>
      </c>
      <c r="M1373" s="10">
        <f t="shared" si="82"/>
        <v>2.9763344296722904E-2</v>
      </c>
    </row>
    <row r="1374" spans="1:13" x14ac:dyDescent="0.3">
      <c r="A1374" s="1">
        <v>42347</v>
      </c>
      <c r="B1374" s="4">
        <v>226.699997</v>
      </c>
      <c r="C1374" s="4">
        <v>227.5</v>
      </c>
      <c r="D1374" s="4">
        <v>220.720001</v>
      </c>
      <c r="E1374" s="4">
        <v>224.520004</v>
      </c>
      <c r="F1374" s="4">
        <v>224.520004</v>
      </c>
      <c r="G1374" s="3">
        <v>3057800</v>
      </c>
      <c r="H1374" s="4">
        <f>ROUND(tblstock[[#This Row],[Volume]]/1000000,1)</f>
        <v>3.1</v>
      </c>
      <c r="I1374" s="8">
        <f t="shared" si="84"/>
        <v>-9.703585878159891E-3</v>
      </c>
      <c r="J1374" s="8">
        <f>J1373*(1+tblstock[[#This Row],[DailyReturns]])</f>
        <v>9.3980750689860173</v>
      </c>
      <c r="K1374" s="4">
        <f t="shared" si="85"/>
        <v>223.62750164999997</v>
      </c>
      <c r="L1374" s="4">
        <f t="shared" si="83"/>
        <v>223.28600130000004</v>
      </c>
      <c r="M1374" s="10">
        <f t="shared" si="82"/>
        <v>2.9488566064048743E-2</v>
      </c>
    </row>
    <row r="1375" spans="1:13" x14ac:dyDescent="0.3">
      <c r="A1375" s="1">
        <v>42348</v>
      </c>
      <c r="B1375" s="4">
        <v>224.71000699999999</v>
      </c>
      <c r="C1375" s="4">
        <v>228.490005</v>
      </c>
      <c r="D1375" s="4">
        <v>223.63999899999999</v>
      </c>
      <c r="E1375" s="4">
        <v>227.070007</v>
      </c>
      <c r="F1375" s="4">
        <v>227.070007</v>
      </c>
      <c r="G1375" s="3">
        <v>2071700</v>
      </c>
      <c r="H1375" s="4">
        <f>ROUND(tblstock[[#This Row],[Volume]]/1000000,1)</f>
        <v>2.1</v>
      </c>
      <c r="I1375" s="8">
        <f t="shared" si="84"/>
        <v>1.1357575960135846E-2</v>
      </c>
      <c r="J1375" s="8">
        <f>J1374*(1+tblstock[[#This Row],[DailyReturns]])</f>
        <v>9.5048144204610843</v>
      </c>
      <c r="K1375" s="4">
        <f t="shared" si="85"/>
        <v>224.02700190000004</v>
      </c>
      <c r="L1375" s="4">
        <f t="shared" si="83"/>
        <v>222.85940156000004</v>
      </c>
      <c r="M1375" s="10">
        <f t="shared" si="82"/>
        <v>2.9477517245031268E-2</v>
      </c>
    </row>
    <row r="1376" spans="1:13" x14ac:dyDescent="0.3">
      <c r="A1376" s="1">
        <v>42349</v>
      </c>
      <c r="B1376" s="4">
        <v>225.240005</v>
      </c>
      <c r="C1376" s="4">
        <v>225.75</v>
      </c>
      <c r="D1376" s="4">
        <v>216.63999899999999</v>
      </c>
      <c r="E1376" s="4">
        <v>217.020004</v>
      </c>
      <c r="F1376" s="4">
        <v>217.020004</v>
      </c>
      <c r="G1376" s="3">
        <v>3268700</v>
      </c>
      <c r="H1376" s="4">
        <f>ROUND(tblstock[[#This Row],[Volume]]/1000000,1)</f>
        <v>3.3</v>
      </c>
      <c r="I1376" s="8">
        <f t="shared" si="84"/>
        <v>-4.4259491303050007E-2</v>
      </c>
      <c r="J1376" s="8">
        <f>J1375*(1+tblstock[[#This Row],[DailyReturns]])</f>
        <v>9.0841361692815834</v>
      </c>
      <c r="K1376" s="4">
        <f t="shared" si="85"/>
        <v>224.23100199999999</v>
      </c>
      <c r="L1376" s="4">
        <f t="shared" si="83"/>
        <v>222.40220154000005</v>
      </c>
      <c r="M1376" s="10">
        <f t="shared" ref="M1376:M1439" si="86">_xlfn.STDEV.P(I1347:I1376)</f>
        <v>3.0623600281916633E-2</v>
      </c>
    </row>
    <row r="1377" spans="1:13" x14ac:dyDescent="0.3">
      <c r="A1377" s="1">
        <v>42352</v>
      </c>
      <c r="B1377" s="4">
        <v>217.509995</v>
      </c>
      <c r="C1377" s="4">
        <v>220.91999799999999</v>
      </c>
      <c r="D1377" s="4">
        <v>214.86999499999999</v>
      </c>
      <c r="E1377" s="4">
        <v>218.58000200000001</v>
      </c>
      <c r="F1377" s="4">
        <v>218.58000200000001</v>
      </c>
      <c r="G1377" s="3">
        <v>2827100</v>
      </c>
      <c r="H1377" s="4">
        <f>ROUND(tblstock[[#This Row],[Volume]]/1000000,1)</f>
        <v>2.8</v>
      </c>
      <c r="I1377" s="8">
        <f t="shared" si="84"/>
        <v>7.1882682298725206E-3</v>
      </c>
      <c r="J1377" s="8">
        <f>J1376*(1+tblstock[[#This Row],[DailyReturns]])</f>
        <v>9.1494353767030656</v>
      </c>
      <c r="K1377" s="4">
        <f t="shared" si="85"/>
        <v>224.80050199999999</v>
      </c>
      <c r="L1377" s="4">
        <f t="shared" si="83"/>
        <v>221.82240144000002</v>
      </c>
      <c r="M1377" s="10">
        <f t="shared" si="86"/>
        <v>3.032475729568207E-2</v>
      </c>
    </row>
    <row r="1378" spans="1:13" x14ac:dyDescent="0.3">
      <c r="A1378" s="1">
        <v>42353</v>
      </c>
      <c r="B1378" s="4">
        <v>221.820007</v>
      </c>
      <c r="C1378" s="4">
        <v>222.220001</v>
      </c>
      <c r="D1378" s="4">
        <v>218</v>
      </c>
      <c r="E1378" s="4">
        <v>221.08999600000001</v>
      </c>
      <c r="F1378" s="4">
        <v>221.08999600000001</v>
      </c>
      <c r="G1378" s="3">
        <v>2244400</v>
      </c>
      <c r="H1378" s="4">
        <f>ROUND(tblstock[[#This Row],[Volume]]/1000000,1)</f>
        <v>2.2000000000000002</v>
      </c>
      <c r="I1378" s="8">
        <f t="shared" si="84"/>
        <v>1.1483182253791021E-2</v>
      </c>
      <c r="J1378" s="8">
        <f>J1377*(1+tblstock[[#This Row],[DailyReturns]])</f>
        <v>9.2545000106530306</v>
      </c>
      <c r="K1378" s="4">
        <f t="shared" si="85"/>
        <v>225.13950189999997</v>
      </c>
      <c r="L1378" s="4">
        <f t="shared" si="83"/>
        <v>221.32120148000004</v>
      </c>
      <c r="M1378" s="10">
        <f t="shared" si="86"/>
        <v>2.9834800981505462E-2</v>
      </c>
    </row>
    <row r="1379" spans="1:13" x14ac:dyDescent="0.3">
      <c r="A1379" s="1">
        <v>42354</v>
      </c>
      <c r="B1379" s="4">
        <v>222.10000600000001</v>
      </c>
      <c r="C1379" s="4">
        <v>234.88000500000001</v>
      </c>
      <c r="D1379" s="4">
        <v>220.729996</v>
      </c>
      <c r="E1379" s="4">
        <v>234.509995</v>
      </c>
      <c r="F1379" s="4">
        <v>234.509995</v>
      </c>
      <c r="G1379" s="3">
        <v>5104300</v>
      </c>
      <c r="H1379" s="4">
        <f>ROUND(tblstock[[#This Row],[Volume]]/1000000,1)</f>
        <v>5.0999999999999996</v>
      </c>
      <c r="I1379" s="8">
        <f t="shared" si="84"/>
        <v>6.0699259318815986E-2</v>
      </c>
      <c r="J1379" s="8">
        <f>J1378*(1+tblstock[[#This Row],[DailyReturns]])</f>
        <v>9.8162413066656455</v>
      </c>
      <c r="K1379" s="4">
        <f t="shared" si="85"/>
        <v>226.16500165000002</v>
      </c>
      <c r="L1379" s="4">
        <f t="shared" si="83"/>
        <v>221.18220124000007</v>
      </c>
      <c r="M1379" s="10">
        <f t="shared" si="86"/>
        <v>3.1212041949779893E-2</v>
      </c>
    </row>
    <row r="1380" spans="1:13" x14ac:dyDescent="0.3">
      <c r="A1380" s="1">
        <v>42355</v>
      </c>
      <c r="B1380" s="4">
        <v>233.94000199999999</v>
      </c>
      <c r="C1380" s="4">
        <v>237.759995</v>
      </c>
      <c r="D1380" s="4">
        <v>229.80999800000001</v>
      </c>
      <c r="E1380" s="4">
        <v>233.38999899999999</v>
      </c>
      <c r="F1380" s="4">
        <v>233.38999899999999</v>
      </c>
      <c r="G1380" s="3">
        <v>3298600</v>
      </c>
      <c r="H1380" s="4">
        <f>ROUND(tblstock[[#This Row],[Volume]]/1000000,1)</f>
        <v>3.3</v>
      </c>
      <c r="I1380" s="8">
        <f t="shared" si="84"/>
        <v>-4.7758987841862123E-3</v>
      </c>
      <c r="J1380" s="8">
        <f>J1379*(1+tblstock[[#This Row],[DailyReturns]])</f>
        <v>9.769359931743864</v>
      </c>
      <c r="K1380" s="4">
        <f t="shared" si="85"/>
        <v>226.78100125</v>
      </c>
      <c r="L1380" s="4">
        <f t="shared" si="83"/>
        <v>221.2108010800001</v>
      </c>
      <c r="M1380" s="10">
        <f t="shared" si="86"/>
        <v>2.4042985720205749E-2</v>
      </c>
    </row>
    <row r="1381" spans="1:13" x14ac:dyDescent="0.3">
      <c r="A1381" s="1">
        <v>42356</v>
      </c>
      <c r="B1381" s="4">
        <v>232.88999899999999</v>
      </c>
      <c r="C1381" s="4">
        <v>235.89999399999999</v>
      </c>
      <c r="D1381" s="4">
        <v>229.28999300000001</v>
      </c>
      <c r="E1381" s="4">
        <v>230.46000699999999</v>
      </c>
      <c r="F1381" s="4">
        <v>230.46000699999999</v>
      </c>
      <c r="G1381" s="3">
        <v>3014200</v>
      </c>
      <c r="H1381" s="4">
        <f>ROUND(tblstock[[#This Row],[Volume]]/1000000,1)</f>
        <v>3</v>
      </c>
      <c r="I1381" s="8">
        <f t="shared" si="84"/>
        <v>-1.2554059782141731E-2</v>
      </c>
      <c r="J1381" s="8">
        <f>J1380*(1+tblstock[[#This Row],[DailyReturns]])</f>
        <v>9.646714803127491</v>
      </c>
      <c r="K1381" s="4">
        <f t="shared" si="85"/>
        <v>227.21400144999998</v>
      </c>
      <c r="L1381" s="4">
        <f t="shared" si="83"/>
        <v>221.28560120000012</v>
      </c>
      <c r="M1381" s="10">
        <f t="shared" si="86"/>
        <v>2.415754577572023E-2</v>
      </c>
    </row>
    <row r="1382" spans="1:13" x14ac:dyDescent="0.3">
      <c r="A1382" s="1">
        <v>42359</v>
      </c>
      <c r="B1382" s="4">
        <v>231.69000199999999</v>
      </c>
      <c r="C1382" s="4">
        <v>235.83000200000001</v>
      </c>
      <c r="D1382" s="4">
        <v>231.08000200000001</v>
      </c>
      <c r="E1382" s="4">
        <v>232.55999800000001</v>
      </c>
      <c r="F1382" s="4">
        <v>232.55999800000001</v>
      </c>
      <c r="G1382" s="3">
        <v>1953200</v>
      </c>
      <c r="H1382" s="4">
        <f>ROUND(tblstock[[#This Row],[Volume]]/1000000,1)</f>
        <v>2</v>
      </c>
      <c r="I1382" s="8">
        <f t="shared" si="84"/>
        <v>9.1121710327814794E-3</v>
      </c>
      <c r="J1382" s="8">
        <f>J1381*(1+tblstock[[#This Row],[DailyReturns]])</f>
        <v>9.7346173183180547</v>
      </c>
      <c r="K1382" s="4">
        <f t="shared" si="85"/>
        <v>227.84150159999999</v>
      </c>
      <c r="L1382" s="4">
        <f t="shared" si="83"/>
        <v>221.52300112000009</v>
      </c>
      <c r="M1382" s="10">
        <f t="shared" si="86"/>
        <v>2.420840401445707E-2</v>
      </c>
    </row>
    <row r="1383" spans="1:13" x14ac:dyDescent="0.3">
      <c r="A1383" s="1">
        <v>42360</v>
      </c>
      <c r="B1383" s="4">
        <v>234.990005</v>
      </c>
      <c r="C1383" s="4">
        <v>236.550003</v>
      </c>
      <c r="D1383" s="4">
        <v>229.63000500000001</v>
      </c>
      <c r="E1383" s="4">
        <v>229.949997</v>
      </c>
      <c r="F1383" s="4">
        <v>229.949997</v>
      </c>
      <c r="G1383" s="3">
        <v>1961500</v>
      </c>
      <c r="H1383" s="4">
        <f>ROUND(tblstock[[#This Row],[Volume]]/1000000,1)</f>
        <v>2</v>
      </c>
      <c r="I1383" s="8">
        <f t="shared" si="84"/>
        <v>-1.1222914613200208E-2</v>
      </c>
      <c r="J1383" s="8">
        <f>J1382*(1+tblstock[[#This Row],[DailyReturns]])</f>
        <v>9.6253665393623908</v>
      </c>
      <c r="K1383" s="4">
        <f t="shared" si="85"/>
        <v>228.45150144999997</v>
      </c>
      <c r="L1383" s="4">
        <f t="shared" si="83"/>
        <v>221.81040102000009</v>
      </c>
      <c r="M1383" s="10">
        <f t="shared" si="86"/>
        <v>2.3641613239929495E-2</v>
      </c>
    </row>
    <row r="1384" spans="1:13" x14ac:dyDescent="0.3">
      <c r="A1384" s="1">
        <v>42361</v>
      </c>
      <c r="B1384" s="4">
        <v>232.179993</v>
      </c>
      <c r="C1384" s="4">
        <v>233.449997</v>
      </c>
      <c r="D1384" s="4">
        <v>228.13000500000001</v>
      </c>
      <c r="E1384" s="4">
        <v>229.699997</v>
      </c>
      <c r="F1384" s="4">
        <v>229.699997</v>
      </c>
      <c r="G1384" s="3">
        <v>1555000</v>
      </c>
      <c r="H1384" s="4">
        <f>ROUND(tblstock[[#This Row],[Volume]]/1000000,1)</f>
        <v>1.6</v>
      </c>
      <c r="I1384" s="8">
        <f t="shared" si="84"/>
        <v>-1.087192882198646E-3</v>
      </c>
      <c r="J1384" s="8">
        <f>J1383*(1+tblstock[[#This Row],[DailyReturns]])</f>
        <v>9.614901909372243</v>
      </c>
      <c r="K1384" s="4">
        <f t="shared" si="85"/>
        <v>229.02400129999995</v>
      </c>
      <c r="L1384" s="4">
        <f t="shared" si="83"/>
        <v>222.01940096000001</v>
      </c>
      <c r="M1384" s="10">
        <f t="shared" si="86"/>
        <v>2.2444208078662108E-2</v>
      </c>
    </row>
    <row r="1385" spans="1:13" x14ac:dyDescent="0.3">
      <c r="A1385" s="1">
        <v>42362</v>
      </c>
      <c r="B1385" s="4">
        <v>230.55999800000001</v>
      </c>
      <c r="C1385" s="4">
        <v>231.88000500000001</v>
      </c>
      <c r="D1385" s="4">
        <v>228.279999</v>
      </c>
      <c r="E1385" s="4">
        <v>230.570007</v>
      </c>
      <c r="F1385" s="4">
        <v>230.570007</v>
      </c>
      <c r="G1385" s="3">
        <v>708000</v>
      </c>
      <c r="H1385" s="4">
        <f>ROUND(tblstock[[#This Row],[Volume]]/1000000,1)</f>
        <v>0.7</v>
      </c>
      <c r="I1385" s="8">
        <f t="shared" si="84"/>
        <v>3.7875925614400756E-3</v>
      </c>
      <c r="J1385" s="8">
        <f>J1384*(1+tblstock[[#This Row],[DailyReturns]])</f>
        <v>9.6513192403231578</v>
      </c>
      <c r="K1385" s="4">
        <f t="shared" si="85"/>
        <v>229.07050170000002</v>
      </c>
      <c r="L1385" s="4">
        <f t="shared" si="83"/>
        <v>222.29320100000004</v>
      </c>
      <c r="M1385" s="10">
        <f t="shared" si="86"/>
        <v>2.2374510060049781E-2</v>
      </c>
    </row>
    <row r="1386" spans="1:13" x14ac:dyDescent="0.3">
      <c r="A1386" s="1">
        <v>42366</v>
      </c>
      <c r="B1386" s="4">
        <v>231.490005</v>
      </c>
      <c r="C1386" s="4">
        <v>231.979996</v>
      </c>
      <c r="D1386" s="4">
        <v>225.53999300000001</v>
      </c>
      <c r="E1386" s="4">
        <v>228.949997</v>
      </c>
      <c r="F1386" s="4">
        <v>228.949997</v>
      </c>
      <c r="G1386" s="3">
        <v>1901300</v>
      </c>
      <c r="H1386" s="4">
        <f>ROUND(tblstock[[#This Row],[Volume]]/1000000,1)</f>
        <v>1.9</v>
      </c>
      <c r="I1386" s="8">
        <f t="shared" si="84"/>
        <v>-7.0261089943064788E-3</v>
      </c>
      <c r="J1386" s="8">
        <f>J1385*(1+tblstock[[#This Row],[DailyReturns]])</f>
        <v>9.5835080194018012</v>
      </c>
      <c r="K1386" s="4">
        <f t="shared" si="85"/>
        <v>228.9375015</v>
      </c>
      <c r="L1386" s="4">
        <f t="shared" si="83"/>
        <v>222.44600098000004</v>
      </c>
      <c r="M1386" s="10">
        <f t="shared" si="86"/>
        <v>2.1745294836433501E-2</v>
      </c>
    </row>
    <row r="1387" spans="1:13" x14ac:dyDescent="0.3">
      <c r="A1387" s="1">
        <v>42367</v>
      </c>
      <c r="B1387" s="4">
        <v>230.05999800000001</v>
      </c>
      <c r="C1387" s="4">
        <v>237.720001</v>
      </c>
      <c r="D1387" s="4">
        <v>229.550003</v>
      </c>
      <c r="E1387" s="4">
        <v>237.19000199999999</v>
      </c>
      <c r="F1387" s="4">
        <v>237.19000199999999</v>
      </c>
      <c r="G1387" s="3">
        <v>2406300</v>
      </c>
      <c r="H1387" s="4">
        <f>ROUND(tblstock[[#This Row],[Volume]]/1000000,1)</f>
        <v>2.4</v>
      </c>
      <c r="I1387" s="8">
        <f t="shared" si="84"/>
        <v>3.5990413225469475E-2</v>
      </c>
      <c r="J1387" s="8">
        <f>J1386*(1+tblstock[[#This Row],[DailyReturns]])</f>
        <v>9.928422433169672</v>
      </c>
      <c r="K1387" s="4">
        <f t="shared" si="85"/>
        <v>229.28400185000004</v>
      </c>
      <c r="L1387" s="4">
        <f t="shared" si="83"/>
        <v>222.64960112</v>
      </c>
      <c r="M1387" s="10">
        <f t="shared" si="86"/>
        <v>2.1821546921818733E-2</v>
      </c>
    </row>
    <row r="1388" spans="1:13" x14ac:dyDescent="0.3">
      <c r="A1388" s="1">
        <v>42368</v>
      </c>
      <c r="B1388" s="4">
        <v>236.60000600000001</v>
      </c>
      <c r="C1388" s="4">
        <v>243.63000500000001</v>
      </c>
      <c r="D1388" s="4">
        <v>235.66999799999999</v>
      </c>
      <c r="E1388" s="4">
        <v>238.08999600000001</v>
      </c>
      <c r="F1388" s="4">
        <v>238.08999600000001</v>
      </c>
      <c r="G1388" s="3">
        <v>3697900</v>
      </c>
      <c r="H1388" s="4">
        <f>ROUND(tblstock[[#This Row],[Volume]]/1000000,1)</f>
        <v>3.7</v>
      </c>
      <c r="I1388" s="8">
        <f t="shared" si="84"/>
        <v>3.7944010810372223E-3</v>
      </c>
      <c r="J1388" s="8">
        <f>J1387*(1+tblstock[[#This Row],[DailyReturns]])</f>
        <v>9.9660948499830848</v>
      </c>
      <c r="K1388" s="4">
        <f t="shared" si="85"/>
        <v>229.32900155000002</v>
      </c>
      <c r="L1388" s="4">
        <f t="shared" si="83"/>
        <v>222.84940092000008</v>
      </c>
      <c r="M1388" s="10">
        <f t="shared" si="86"/>
        <v>2.1117366161912423E-2</v>
      </c>
    </row>
    <row r="1389" spans="1:13" x14ac:dyDescent="0.3">
      <c r="A1389" s="1">
        <v>42369</v>
      </c>
      <c r="B1389" s="4">
        <v>238.509995</v>
      </c>
      <c r="C1389" s="4">
        <v>243.449997</v>
      </c>
      <c r="D1389" s="4">
        <v>238.36999499999999</v>
      </c>
      <c r="E1389" s="4">
        <v>240.009995</v>
      </c>
      <c r="F1389" s="4">
        <v>240.009995</v>
      </c>
      <c r="G1389" s="3">
        <v>2715000</v>
      </c>
      <c r="H1389" s="4">
        <f>ROUND(tblstock[[#This Row],[Volume]]/1000000,1)</f>
        <v>2.7</v>
      </c>
      <c r="I1389" s="8">
        <f t="shared" si="84"/>
        <v>8.0641733472917101E-3</v>
      </c>
      <c r="J1389" s="8">
        <f>J1388*(1+tblstock[[#This Row],[DailyReturns]])</f>
        <v>10.0464631664489</v>
      </c>
      <c r="K1389" s="4">
        <f t="shared" si="85"/>
        <v>229.73000105</v>
      </c>
      <c r="L1389" s="4">
        <f t="shared" si="83"/>
        <v>223.38900084000005</v>
      </c>
      <c r="M1389" s="10">
        <f t="shared" si="86"/>
        <v>2.110860830706484E-2</v>
      </c>
    </row>
    <row r="1390" spans="1:13" x14ac:dyDescent="0.3">
      <c r="A1390" s="1">
        <v>42373</v>
      </c>
      <c r="B1390" s="4">
        <v>230.720001</v>
      </c>
      <c r="C1390" s="4">
        <v>231.38000500000001</v>
      </c>
      <c r="D1390" s="4">
        <v>219</v>
      </c>
      <c r="E1390" s="4">
        <v>223.41000399999999</v>
      </c>
      <c r="F1390" s="4">
        <v>223.41000399999999</v>
      </c>
      <c r="G1390" s="3">
        <v>6827100</v>
      </c>
      <c r="H1390" s="4">
        <f>ROUND(tblstock[[#This Row],[Volume]]/1000000,1)</f>
        <v>6.8</v>
      </c>
      <c r="I1390" s="8">
        <f t="shared" si="84"/>
        <v>-6.916374878471214E-2</v>
      </c>
      <c r="J1390" s="8">
        <f>J1389*(1+tblstock[[#This Row],[DailyReturns]])</f>
        <v>9.3516121118297644</v>
      </c>
      <c r="K1390" s="4">
        <f t="shared" si="85"/>
        <v>229.26500090000005</v>
      </c>
      <c r="L1390" s="4">
        <f t="shared" si="83"/>
        <v>223.65540099999998</v>
      </c>
      <c r="M1390" s="10">
        <f t="shared" si="86"/>
        <v>2.4179286920942327E-2</v>
      </c>
    </row>
    <row r="1391" spans="1:13" x14ac:dyDescent="0.3">
      <c r="A1391" s="1">
        <v>42374</v>
      </c>
      <c r="B1391" s="4">
        <v>226.36000100000001</v>
      </c>
      <c r="C1391" s="4">
        <v>226.88999899999999</v>
      </c>
      <c r="D1391" s="4">
        <v>220</v>
      </c>
      <c r="E1391" s="4">
        <v>223.429993</v>
      </c>
      <c r="F1391" s="4">
        <v>223.429993</v>
      </c>
      <c r="G1391" s="3">
        <v>3186800</v>
      </c>
      <c r="H1391" s="4">
        <f>ROUND(tblstock[[#This Row],[Volume]]/1000000,1)</f>
        <v>3.2</v>
      </c>
      <c r="I1391" s="8">
        <f t="shared" si="84"/>
        <v>8.9472269111143227E-5</v>
      </c>
      <c r="J1391" s="8">
        <f>J1390*(1+tblstock[[#This Row],[DailyReturns]])</f>
        <v>9.3524488217852575</v>
      </c>
      <c r="K1391" s="4">
        <f t="shared" si="85"/>
        <v>228.91750030000003</v>
      </c>
      <c r="L1391" s="4">
        <f t="shared" si="83"/>
        <v>223.88960083999996</v>
      </c>
      <c r="M1391" s="10">
        <f t="shared" si="86"/>
        <v>2.417439057453866E-2</v>
      </c>
    </row>
    <row r="1392" spans="1:13" x14ac:dyDescent="0.3">
      <c r="A1392" s="1">
        <v>42375</v>
      </c>
      <c r="B1392" s="4">
        <v>220</v>
      </c>
      <c r="C1392" s="4">
        <v>220.050003</v>
      </c>
      <c r="D1392" s="4">
        <v>215.979996</v>
      </c>
      <c r="E1392" s="4">
        <v>219.03999300000001</v>
      </c>
      <c r="F1392" s="4">
        <v>219.03999300000001</v>
      </c>
      <c r="G1392" s="3">
        <v>3779100</v>
      </c>
      <c r="H1392" s="4">
        <f>ROUND(tblstock[[#This Row],[Volume]]/1000000,1)</f>
        <v>3.8</v>
      </c>
      <c r="I1392" s="8">
        <f t="shared" si="84"/>
        <v>-1.9648212583527166E-2</v>
      </c>
      <c r="J1392" s="8">
        <f>J1391*(1+tblstock[[#This Row],[DailyReturns]])</f>
        <v>9.1686899191582629</v>
      </c>
      <c r="K1392" s="4">
        <f t="shared" si="85"/>
        <v>228.31299970000001</v>
      </c>
      <c r="L1392" s="4">
        <f t="shared" si="83"/>
        <v>224.08860077999998</v>
      </c>
      <c r="M1392" s="10">
        <f t="shared" si="86"/>
        <v>2.4400080747302062E-2</v>
      </c>
    </row>
    <row r="1393" spans="1:13" x14ac:dyDescent="0.3">
      <c r="A1393" s="1">
        <v>42376</v>
      </c>
      <c r="B1393" s="4">
        <v>214.19000199999999</v>
      </c>
      <c r="C1393" s="4">
        <v>218.44000199999999</v>
      </c>
      <c r="D1393" s="4">
        <v>213.66999799999999</v>
      </c>
      <c r="E1393" s="4">
        <v>215.64999399999999</v>
      </c>
      <c r="F1393" s="4">
        <v>215.64999399999999</v>
      </c>
      <c r="G1393" s="3">
        <v>3554300</v>
      </c>
      <c r="H1393" s="4">
        <f>ROUND(tblstock[[#This Row],[Volume]]/1000000,1)</f>
        <v>3.6</v>
      </c>
      <c r="I1393" s="8">
        <f t="shared" si="84"/>
        <v>-1.5476621203142648E-2</v>
      </c>
      <c r="J1393" s="8">
        <f>J1392*(1+tblstock[[#This Row],[DailyReturns]])</f>
        <v>9.0267895783503782</v>
      </c>
      <c r="K1393" s="4">
        <f t="shared" si="85"/>
        <v>227.75949935000003</v>
      </c>
      <c r="L1393" s="4">
        <f t="shared" si="83"/>
        <v>224.09640075999997</v>
      </c>
      <c r="M1393" s="10">
        <f t="shared" si="86"/>
        <v>2.4491898529930629E-2</v>
      </c>
    </row>
    <row r="1394" spans="1:13" x14ac:dyDescent="0.3">
      <c r="A1394" s="1">
        <v>42377</v>
      </c>
      <c r="B1394" s="4">
        <v>217.86000100000001</v>
      </c>
      <c r="C1394" s="4">
        <v>220.44000199999999</v>
      </c>
      <c r="D1394" s="4">
        <v>210.770004</v>
      </c>
      <c r="E1394" s="4">
        <v>211</v>
      </c>
      <c r="F1394" s="4">
        <v>211</v>
      </c>
      <c r="G1394" s="3">
        <v>3628100</v>
      </c>
      <c r="H1394" s="4">
        <f>ROUND(tblstock[[#This Row],[Volume]]/1000000,1)</f>
        <v>3.6</v>
      </c>
      <c r="I1394" s="8">
        <f t="shared" si="84"/>
        <v>-2.1562690143177063E-2</v>
      </c>
      <c r="J1394" s="8">
        <f>J1393*(1+tblstock[[#This Row],[DailyReturns]])</f>
        <v>8.8321477116847493</v>
      </c>
      <c r="K1394" s="4">
        <f t="shared" si="85"/>
        <v>227.08349914999999</v>
      </c>
      <c r="L1394" s="4">
        <f t="shared" si="83"/>
        <v>224.10940063999996</v>
      </c>
      <c r="M1394" s="10">
        <f t="shared" si="86"/>
        <v>2.4789256212313357E-2</v>
      </c>
    </row>
    <row r="1395" spans="1:13" x14ac:dyDescent="0.3">
      <c r="A1395" s="1">
        <v>42380</v>
      </c>
      <c r="B1395" s="4">
        <v>214.009995</v>
      </c>
      <c r="C1395" s="4">
        <v>214.449997</v>
      </c>
      <c r="D1395" s="4">
        <v>203</v>
      </c>
      <c r="E1395" s="4">
        <v>207.85000600000001</v>
      </c>
      <c r="F1395" s="4">
        <v>207.85000600000001</v>
      </c>
      <c r="G1395" s="3">
        <v>4091400</v>
      </c>
      <c r="H1395" s="4">
        <f>ROUND(tblstock[[#This Row],[Volume]]/1000000,1)</f>
        <v>4.0999999999999996</v>
      </c>
      <c r="I1395" s="8">
        <f t="shared" si="84"/>
        <v>-1.4928881516587642E-2</v>
      </c>
      <c r="J1395" s="8">
        <f>J1394*(1+tblstock[[#This Row],[DailyReturns]])</f>
        <v>8.7002936249600076</v>
      </c>
      <c r="K1395" s="4">
        <f t="shared" si="85"/>
        <v>226.12249909999997</v>
      </c>
      <c r="L1395" s="4">
        <f t="shared" si="83"/>
        <v>224.00720061999996</v>
      </c>
      <c r="M1395" s="10">
        <f t="shared" si="86"/>
        <v>2.2857947147984524E-2</v>
      </c>
    </row>
    <row r="1396" spans="1:13" x14ac:dyDescent="0.3">
      <c r="A1396" s="1">
        <v>42381</v>
      </c>
      <c r="B1396" s="4">
        <v>211.60000600000001</v>
      </c>
      <c r="C1396" s="4">
        <v>213.740005</v>
      </c>
      <c r="D1396" s="4">
        <v>205.30999800000001</v>
      </c>
      <c r="E1396" s="4">
        <v>209.970001</v>
      </c>
      <c r="F1396" s="4">
        <v>209.970001</v>
      </c>
      <c r="G1396" s="3">
        <v>3091900</v>
      </c>
      <c r="H1396" s="4">
        <f>ROUND(tblstock[[#This Row],[Volume]]/1000000,1)</f>
        <v>3.1</v>
      </c>
      <c r="I1396" s="8">
        <f t="shared" si="84"/>
        <v>1.0199638868425093E-2</v>
      </c>
      <c r="J1396" s="8">
        <f>J1395*(1+tblstock[[#This Row],[DailyReturns]])</f>
        <v>8.7890334779838604</v>
      </c>
      <c r="K1396" s="4">
        <f t="shared" si="85"/>
        <v>225.76999894999994</v>
      </c>
      <c r="L1396" s="4">
        <f t="shared" ref="L1396:L1459" si="87">AVERAGE(E1347:E1396)</f>
        <v>223.97400053999993</v>
      </c>
      <c r="M1396" s="10">
        <f t="shared" si="86"/>
        <v>2.2887280880383092E-2</v>
      </c>
    </row>
    <row r="1397" spans="1:13" x14ac:dyDescent="0.3">
      <c r="A1397" s="1">
        <v>42382</v>
      </c>
      <c r="B1397" s="4">
        <v>212.009995</v>
      </c>
      <c r="C1397" s="4">
        <v>212.64999399999999</v>
      </c>
      <c r="D1397" s="4">
        <v>200</v>
      </c>
      <c r="E1397" s="4">
        <v>200.30999800000001</v>
      </c>
      <c r="F1397" s="4">
        <v>200.30999800000001</v>
      </c>
      <c r="G1397" s="3">
        <v>4126400</v>
      </c>
      <c r="H1397" s="4">
        <f>ROUND(tblstock[[#This Row],[Volume]]/1000000,1)</f>
        <v>4.0999999999999996</v>
      </c>
      <c r="I1397" s="8">
        <f t="shared" si="84"/>
        <v>-4.6006586436126123E-2</v>
      </c>
      <c r="J1397" s="8">
        <f>J1396*(1+tblstock[[#This Row],[DailyReturns]])</f>
        <v>8.3846800495889902</v>
      </c>
      <c r="K1397" s="4">
        <f t="shared" si="85"/>
        <v>224.85649874999999</v>
      </c>
      <c r="L1397" s="4">
        <f t="shared" si="87"/>
        <v>223.84160063999997</v>
      </c>
      <c r="M1397" s="10">
        <f t="shared" si="86"/>
        <v>2.4154018015528023E-2</v>
      </c>
    </row>
    <row r="1398" spans="1:13" x14ac:dyDescent="0.3">
      <c r="A1398" s="1">
        <v>42383</v>
      </c>
      <c r="B1398" s="4">
        <v>202.21000699999999</v>
      </c>
      <c r="C1398" s="4">
        <v>210</v>
      </c>
      <c r="D1398" s="4">
        <v>193.38000500000001</v>
      </c>
      <c r="E1398" s="4">
        <v>206.179993</v>
      </c>
      <c r="F1398" s="4">
        <v>206.179993</v>
      </c>
      <c r="G1398" s="3">
        <v>6490700</v>
      </c>
      <c r="H1398" s="4">
        <f>ROUND(tblstock[[#This Row],[Volume]]/1000000,1)</f>
        <v>6.5</v>
      </c>
      <c r="I1398" s="8">
        <f t="shared" si="84"/>
        <v>2.9304553235530401E-2</v>
      </c>
      <c r="J1398" s="8">
        <f>J1397*(1+tblstock[[#This Row],[DailyReturns]])</f>
        <v>8.6303893524650608</v>
      </c>
      <c r="K1398" s="4">
        <f t="shared" si="85"/>
        <v>224.11099859999999</v>
      </c>
      <c r="L1398" s="4">
        <f t="shared" si="87"/>
        <v>223.68940063999995</v>
      </c>
      <c r="M1398" s="10">
        <f t="shared" si="86"/>
        <v>2.4116773859436804E-2</v>
      </c>
    </row>
    <row r="1399" spans="1:13" x14ac:dyDescent="0.3">
      <c r="A1399" s="1">
        <v>42384</v>
      </c>
      <c r="B1399" s="4">
        <v>198.970001</v>
      </c>
      <c r="C1399" s="4">
        <v>205.070007</v>
      </c>
      <c r="D1399" s="4">
        <v>197.25</v>
      </c>
      <c r="E1399" s="4">
        <v>204.990005</v>
      </c>
      <c r="F1399" s="4">
        <v>204.990005</v>
      </c>
      <c r="G1399" s="3">
        <v>5578600</v>
      </c>
      <c r="H1399" s="4">
        <f>ROUND(tblstock[[#This Row],[Volume]]/1000000,1)</f>
        <v>5.6</v>
      </c>
      <c r="I1399" s="8">
        <f t="shared" si="84"/>
        <v>-5.7715978290871295E-3</v>
      </c>
      <c r="J1399" s="8">
        <f>J1398*(1+tblstock[[#This Row],[DailyReturns]])</f>
        <v>8.5805782160141977</v>
      </c>
      <c r="K1399" s="4">
        <f t="shared" si="85"/>
        <v>222.63499910000002</v>
      </c>
      <c r="L1399" s="4">
        <f t="shared" si="87"/>
        <v>223.62220061999994</v>
      </c>
      <c r="M1399" s="10">
        <f t="shared" si="86"/>
        <v>2.3898121908178253E-2</v>
      </c>
    </row>
    <row r="1400" spans="1:13" x14ac:dyDescent="0.3">
      <c r="A1400" s="1">
        <v>42388</v>
      </c>
      <c r="B1400" s="4">
        <v>208.71000699999999</v>
      </c>
      <c r="C1400" s="4">
        <v>210.470001</v>
      </c>
      <c r="D1400" s="4">
        <v>200.779999</v>
      </c>
      <c r="E1400" s="4">
        <v>204.720001</v>
      </c>
      <c r="F1400" s="4">
        <v>204.720001</v>
      </c>
      <c r="G1400" s="3">
        <v>4038700</v>
      </c>
      <c r="H1400" s="4">
        <f>ROUND(tblstock[[#This Row],[Volume]]/1000000,1)</f>
        <v>4</v>
      </c>
      <c r="I1400" s="8">
        <f t="shared" si="84"/>
        <v>-1.3171569023572643E-3</v>
      </c>
      <c r="J1400" s="8">
        <f>J1399*(1+tblstock[[#This Row],[DailyReturns]])</f>
        <v>8.5692762481907589</v>
      </c>
      <c r="K1400" s="4">
        <f t="shared" si="85"/>
        <v>221.2014992</v>
      </c>
      <c r="L1400" s="4">
        <f t="shared" si="87"/>
        <v>223.08400053999995</v>
      </c>
      <c r="M1400" s="10">
        <f t="shared" si="86"/>
        <v>2.3868535626558579E-2</v>
      </c>
    </row>
    <row r="1401" spans="1:13" x14ac:dyDescent="0.3">
      <c r="A1401" s="1">
        <v>42389</v>
      </c>
      <c r="B1401" s="4">
        <v>199.39999399999999</v>
      </c>
      <c r="C1401" s="4">
        <v>201.279999</v>
      </c>
      <c r="D1401" s="4">
        <v>191.25</v>
      </c>
      <c r="E1401" s="4">
        <v>198.699997</v>
      </c>
      <c r="F1401" s="4">
        <v>198.699997</v>
      </c>
      <c r="G1401" s="3">
        <v>5838600</v>
      </c>
      <c r="H1401" s="4">
        <f>ROUND(tblstock[[#This Row],[Volume]]/1000000,1)</f>
        <v>5.8</v>
      </c>
      <c r="I1401" s="8">
        <f t="shared" si="84"/>
        <v>-2.9406037371013886E-2</v>
      </c>
      <c r="J1401" s="8">
        <f>J1400*(1+tblstock[[#This Row],[DailyReturns]])</f>
        <v>8.3172877905939195</v>
      </c>
      <c r="K1401" s="4">
        <f t="shared" si="85"/>
        <v>219.61349869999998</v>
      </c>
      <c r="L1401" s="4">
        <f t="shared" si="87"/>
        <v>222.42260039999994</v>
      </c>
      <c r="M1401" s="10">
        <f t="shared" si="86"/>
        <v>2.4282320016979893E-2</v>
      </c>
    </row>
    <row r="1402" spans="1:13" x14ac:dyDescent="0.3">
      <c r="A1402" s="1">
        <v>42390</v>
      </c>
      <c r="B1402" s="4">
        <v>201.550003</v>
      </c>
      <c r="C1402" s="4">
        <v>203.229996</v>
      </c>
      <c r="D1402" s="4">
        <v>195.020004</v>
      </c>
      <c r="E1402" s="4">
        <v>199.970001</v>
      </c>
      <c r="F1402" s="4">
        <v>199.970001</v>
      </c>
      <c r="G1402" s="3">
        <v>3166200</v>
      </c>
      <c r="H1402" s="4">
        <f>ROUND(tblstock[[#This Row],[Volume]]/1000000,1)</f>
        <v>3.2</v>
      </c>
      <c r="I1402" s="8">
        <f t="shared" si="84"/>
        <v>6.39156527012932E-3</v>
      </c>
      <c r="J1402" s="8">
        <f>J1401*(1+tblstock[[#This Row],[DailyReturns]])</f>
        <v>8.3704482783779515</v>
      </c>
      <c r="K1402" s="4">
        <f t="shared" si="85"/>
        <v>217.98399885000003</v>
      </c>
      <c r="L1402" s="4">
        <f t="shared" si="87"/>
        <v>221.77480039999995</v>
      </c>
      <c r="M1402" s="10">
        <f t="shared" si="86"/>
        <v>2.4322725236179812E-2</v>
      </c>
    </row>
    <row r="1403" spans="1:13" x14ac:dyDescent="0.3">
      <c r="A1403" s="1">
        <v>42391</v>
      </c>
      <c r="B1403" s="4">
        <v>204.800003</v>
      </c>
      <c r="C1403" s="4">
        <v>205.5</v>
      </c>
      <c r="D1403" s="4">
        <v>199.029999</v>
      </c>
      <c r="E1403" s="4">
        <v>202.550003</v>
      </c>
      <c r="F1403" s="4">
        <v>202.550003</v>
      </c>
      <c r="G1403" s="3">
        <v>3124100</v>
      </c>
      <c r="H1403" s="4">
        <f>ROUND(tblstock[[#This Row],[Volume]]/1000000,1)</f>
        <v>3.1</v>
      </c>
      <c r="I1403" s="8">
        <f t="shared" si="84"/>
        <v>1.2901945227274402E-2</v>
      </c>
      <c r="J1403" s="8">
        <f>J1402*(1+tblstock[[#This Row],[DailyReturns]])</f>
        <v>8.4784433435933177</v>
      </c>
      <c r="K1403" s="4">
        <f t="shared" si="85"/>
        <v>216.61399915000007</v>
      </c>
      <c r="L1403" s="4">
        <f t="shared" si="87"/>
        <v>221.31920041999993</v>
      </c>
      <c r="M1403" s="10">
        <f t="shared" si="86"/>
        <v>2.4361942140278772E-2</v>
      </c>
    </row>
    <row r="1404" spans="1:13" x14ac:dyDescent="0.3">
      <c r="A1404" s="1">
        <v>42394</v>
      </c>
      <c r="B1404" s="4">
        <v>200.05999800000001</v>
      </c>
      <c r="C1404" s="4">
        <v>203.570007</v>
      </c>
      <c r="D1404" s="4">
        <v>195.88000500000001</v>
      </c>
      <c r="E1404" s="4">
        <v>196.38000500000001</v>
      </c>
      <c r="F1404" s="4">
        <v>196.38000500000001</v>
      </c>
      <c r="G1404" s="3">
        <v>2698700</v>
      </c>
      <c r="H1404" s="4">
        <f>ROUND(tblstock[[#This Row],[Volume]]/1000000,1)</f>
        <v>2.7</v>
      </c>
      <c r="I1404" s="8">
        <f t="shared" si="84"/>
        <v>-3.0461604090916711E-2</v>
      </c>
      <c r="J1404" s="8">
        <f>J1403*(1+tblstock[[#This Row],[DailyReturns]])</f>
        <v>8.2201763591535109</v>
      </c>
      <c r="K1404" s="4">
        <f t="shared" si="85"/>
        <v>214.94799955000008</v>
      </c>
      <c r="L1404" s="4">
        <f t="shared" si="87"/>
        <v>220.91680052000001</v>
      </c>
      <c r="M1404" s="10">
        <f t="shared" si="86"/>
        <v>2.4820165548888707E-2</v>
      </c>
    </row>
    <row r="1405" spans="1:13" x14ac:dyDescent="0.3">
      <c r="A1405" s="1">
        <v>42395</v>
      </c>
      <c r="B1405" s="4">
        <v>196.699997</v>
      </c>
      <c r="C1405" s="4">
        <v>197.820007</v>
      </c>
      <c r="D1405" s="4">
        <v>188.88000500000001</v>
      </c>
      <c r="E1405" s="4">
        <v>193.55999800000001</v>
      </c>
      <c r="F1405" s="4">
        <v>193.55999800000001</v>
      </c>
      <c r="G1405" s="3">
        <v>4964200</v>
      </c>
      <c r="H1405" s="4">
        <f>ROUND(tblstock[[#This Row],[Volume]]/1000000,1)</f>
        <v>5</v>
      </c>
      <c r="I1405" s="8">
        <f t="shared" si="84"/>
        <v>-1.4359949731134816E-2</v>
      </c>
      <c r="J1405" s="8">
        <f>J1404*(1+tblstock[[#This Row],[DailyReturns]])</f>
        <v>8.1021350398550034</v>
      </c>
      <c r="K1405" s="4">
        <f t="shared" si="85"/>
        <v>213.09749910000005</v>
      </c>
      <c r="L1405" s="4">
        <f t="shared" si="87"/>
        <v>220.40640044</v>
      </c>
      <c r="M1405" s="10">
        <f t="shared" si="86"/>
        <v>2.4713872861979146E-2</v>
      </c>
    </row>
    <row r="1406" spans="1:13" x14ac:dyDescent="0.3">
      <c r="A1406" s="1">
        <v>42396</v>
      </c>
      <c r="B1406" s="4">
        <v>192.38000500000001</v>
      </c>
      <c r="C1406" s="4">
        <v>193.259995</v>
      </c>
      <c r="D1406" s="4">
        <v>185.770004</v>
      </c>
      <c r="E1406" s="4">
        <v>188.070007</v>
      </c>
      <c r="F1406" s="4">
        <v>188.070007</v>
      </c>
      <c r="G1406" s="3">
        <v>3617200</v>
      </c>
      <c r="H1406" s="4">
        <f>ROUND(tblstock[[#This Row],[Volume]]/1000000,1)</f>
        <v>3.6</v>
      </c>
      <c r="I1406" s="8">
        <f t="shared" si="84"/>
        <v>-2.8363251997967076E-2</v>
      </c>
      <c r="J1406" s="8">
        <f>J1405*(1+tblstock[[#This Row],[DailyReturns]])</f>
        <v>7.8723321419980365</v>
      </c>
      <c r="K1406" s="4">
        <f t="shared" si="85"/>
        <v>211.05349960000007</v>
      </c>
      <c r="L1406" s="4">
        <f t="shared" si="87"/>
        <v>219.90900054000002</v>
      </c>
      <c r="M1406" s="10">
        <f t="shared" si="86"/>
        <v>2.4027345300761088E-2</v>
      </c>
    </row>
    <row r="1407" spans="1:13" x14ac:dyDescent="0.3">
      <c r="A1407" s="1">
        <v>42397</v>
      </c>
      <c r="B1407" s="4">
        <v>190.78999300000001</v>
      </c>
      <c r="C1407" s="4">
        <v>191.279999</v>
      </c>
      <c r="D1407" s="4">
        <v>182.41000399999999</v>
      </c>
      <c r="E1407" s="4">
        <v>189.699997</v>
      </c>
      <c r="F1407" s="4">
        <v>189.699997</v>
      </c>
      <c r="G1407" s="3">
        <v>4592800</v>
      </c>
      <c r="H1407" s="4">
        <f>ROUND(tblstock[[#This Row],[Volume]]/1000000,1)</f>
        <v>4.5999999999999996</v>
      </c>
      <c r="I1407" s="8">
        <f t="shared" si="84"/>
        <v>8.6669322025387727E-3</v>
      </c>
      <c r="J1407" s="8">
        <f>J1406*(1+tblstock[[#This Row],[DailyReturns]])</f>
        <v>7.9405611109486003</v>
      </c>
      <c r="K1407" s="4">
        <f t="shared" si="85"/>
        <v>208.67899935</v>
      </c>
      <c r="L1407" s="4">
        <f t="shared" si="87"/>
        <v>219.55920044000001</v>
      </c>
      <c r="M1407" s="10">
        <f t="shared" si="86"/>
        <v>2.4052715096240251E-2</v>
      </c>
    </row>
    <row r="1408" spans="1:13" x14ac:dyDescent="0.3">
      <c r="A1408" s="1">
        <v>42398</v>
      </c>
      <c r="B1408" s="4">
        <v>189.949997</v>
      </c>
      <c r="C1408" s="4">
        <v>193.740005</v>
      </c>
      <c r="D1408" s="4">
        <v>188.08000200000001</v>
      </c>
      <c r="E1408" s="4">
        <v>191.199997</v>
      </c>
      <c r="F1408" s="4">
        <v>191.199997</v>
      </c>
      <c r="G1408" s="3">
        <v>2852300</v>
      </c>
      <c r="H1408" s="4">
        <f>ROUND(tblstock[[#This Row],[Volume]]/1000000,1)</f>
        <v>2.9</v>
      </c>
      <c r="I1408" s="8">
        <f t="shared" si="84"/>
        <v>7.9072220544104694E-3</v>
      </c>
      <c r="J1408" s="8">
        <f>J1407*(1+tblstock[[#This Row],[DailyReturns]])</f>
        <v>8.0033488908894874</v>
      </c>
      <c r="K1408" s="4">
        <f t="shared" si="85"/>
        <v>206.3344994</v>
      </c>
      <c r="L1408" s="4">
        <f t="shared" si="87"/>
        <v>219.09700042</v>
      </c>
      <c r="M1408" s="10">
        <f t="shared" si="86"/>
        <v>2.3982357958482553E-2</v>
      </c>
    </row>
    <row r="1409" spans="1:13" x14ac:dyDescent="0.3">
      <c r="A1409" s="1">
        <v>42401</v>
      </c>
      <c r="B1409" s="4">
        <v>188.759995</v>
      </c>
      <c r="C1409" s="4">
        <v>199.520004</v>
      </c>
      <c r="D1409" s="4">
        <v>182.75</v>
      </c>
      <c r="E1409" s="4">
        <v>196.94000199999999</v>
      </c>
      <c r="F1409" s="4">
        <v>196.94000199999999</v>
      </c>
      <c r="G1409" s="3">
        <v>5297600</v>
      </c>
      <c r="H1409" s="4">
        <f>ROUND(tblstock[[#This Row],[Volume]]/1000000,1)</f>
        <v>5.3</v>
      </c>
      <c r="I1409" s="8">
        <f t="shared" si="84"/>
        <v>3.0020947123759613E-2</v>
      </c>
      <c r="J1409" s="8">
        <f>J1408*(1+tblstock[[#This Row],[DailyReturns]])</f>
        <v>8.2436170047558814</v>
      </c>
      <c r="K1409" s="4">
        <f t="shared" si="85"/>
        <v>204.18099975000001</v>
      </c>
      <c r="L1409" s="4">
        <f t="shared" si="87"/>
        <v>218.75580045999999</v>
      </c>
      <c r="M1409" s="10">
        <f t="shared" si="86"/>
        <v>2.172669905127082E-2</v>
      </c>
    </row>
    <row r="1410" spans="1:13" x14ac:dyDescent="0.3">
      <c r="A1410" s="1">
        <v>42402</v>
      </c>
      <c r="B1410" s="4">
        <v>192.41999799999999</v>
      </c>
      <c r="C1410" s="4">
        <v>193.11999499999999</v>
      </c>
      <c r="D1410" s="4">
        <v>180.229996</v>
      </c>
      <c r="E1410" s="4">
        <v>182.779999</v>
      </c>
      <c r="F1410" s="4">
        <v>182.779999</v>
      </c>
      <c r="G1410" s="3">
        <v>5773600</v>
      </c>
      <c r="H1410" s="4">
        <f>ROUND(tblstock[[#This Row],[Volume]]/1000000,1)</f>
        <v>5.8</v>
      </c>
      <c r="I1410" s="8">
        <f t="shared" si="84"/>
        <v>-7.1900085590534263E-2</v>
      </c>
      <c r="J1410" s="8">
        <f>J1409*(1+tblstock[[#This Row],[DailyReturns]])</f>
        <v>7.6509002365383498</v>
      </c>
      <c r="K1410" s="4">
        <f t="shared" si="85"/>
        <v>202.14949949999999</v>
      </c>
      <c r="L1410" s="4">
        <f t="shared" si="87"/>
        <v>217.99000029999999</v>
      </c>
      <c r="M1410" s="10">
        <f t="shared" si="86"/>
        <v>2.4773125894735869E-2</v>
      </c>
    </row>
    <row r="1411" spans="1:13" x14ac:dyDescent="0.3">
      <c r="A1411" s="1">
        <v>42403</v>
      </c>
      <c r="B1411" s="4">
        <v>183.58999600000001</v>
      </c>
      <c r="C1411" s="4">
        <v>183.94000199999999</v>
      </c>
      <c r="D1411" s="4">
        <v>170.179993</v>
      </c>
      <c r="E1411" s="4">
        <v>173.479996</v>
      </c>
      <c r="F1411" s="4">
        <v>173.479996</v>
      </c>
      <c r="G1411" s="3">
        <v>7931400</v>
      </c>
      <c r="H1411" s="4">
        <f>ROUND(tblstock[[#This Row],[Volume]]/1000000,1)</f>
        <v>7.9</v>
      </c>
      <c r="I1411" s="8">
        <f t="shared" ref="I1411:I1474" si="88">(E1411-E1410)/E1410</f>
        <v>-5.0880857046071017E-2</v>
      </c>
      <c r="J1411" s="8">
        <f>J1410*(1+tblstock[[#This Row],[DailyReturns]])</f>
        <v>7.2616158753292908</v>
      </c>
      <c r="K1411" s="4">
        <f t="shared" si="85"/>
        <v>199.65199964999999</v>
      </c>
      <c r="L1411" s="4">
        <f t="shared" si="87"/>
        <v>217.02360016</v>
      </c>
      <c r="M1411" s="10">
        <f t="shared" si="86"/>
        <v>2.5945816477303228E-2</v>
      </c>
    </row>
    <row r="1412" spans="1:13" x14ac:dyDescent="0.3">
      <c r="A1412" s="1">
        <v>42404</v>
      </c>
      <c r="B1412" s="4">
        <v>170.699997</v>
      </c>
      <c r="C1412" s="4">
        <v>175.979996</v>
      </c>
      <c r="D1412" s="4">
        <v>166.990005</v>
      </c>
      <c r="E1412" s="4">
        <v>175.33000200000001</v>
      </c>
      <c r="F1412" s="4">
        <v>175.33000200000001</v>
      </c>
      <c r="G1412" s="3">
        <v>4385400</v>
      </c>
      <c r="H1412" s="4">
        <f>ROUND(tblstock[[#This Row],[Volume]]/1000000,1)</f>
        <v>4.4000000000000004</v>
      </c>
      <c r="I1412" s="8">
        <f t="shared" si="88"/>
        <v>1.0664088325203833E-2</v>
      </c>
      <c r="J1412" s="8">
        <f>J1411*(1+tblstock[[#This Row],[DailyReturns]])</f>
        <v>7.3390543884075043</v>
      </c>
      <c r="K1412" s="4">
        <f t="shared" si="85"/>
        <v>197.46650010000002</v>
      </c>
      <c r="L1412" s="4">
        <f t="shared" si="87"/>
        <v>216.13000030000001</v>
      </c>
      <c r="M1412" s="10">
        <f t="shared" si="86"/>
        <v>2.5983552822290121E-2</v>
      </c>
    </row>
    <row r="1413" spans="1:13" x14ac:dyDescent="0.3">
      <c r="A1413" s="1">
        <v>42405</v>
      </c>
      <c r="B1413" s="4">
        <v>171.300003</v>
      </c>
      <c r="C1413" s="4">
        <v>173</v>
      </c>
      <c r="D1413" s="4">
        <v>157.740005</v>
      </c>
      <c r="E1413" s="4">
        <v>162.60000600000001</v>
      </c>
      <c r="F1413" s="4">
        <v>162.60000600000001</v>
      </c>
      <c r="G1413" s="3">
        <v>9437600</v>
      </c>
      <c r="H1413" s="4">
        <f>ROUND(tblstock[[#This Row],[Volume]]/1000000,1)</f>
        <v>9.4</v>
      </c>
      <c r="I1413" s="8">
        <f t="shared" si="88"/>
        <v>-7.2605919436423666E-2</v>
      </c>
      <c r="J1413" s="8">
        <f>J1412*(1+tblstock[[#This Row],[DailyReturns]])</f>
        <v>6.8061955967432572</v>
      </c>
      <c r="K1413" s="4">
        <f t="shared" si="85"/>
        <v>194.81400070000001</v>
      </c>
      <c r="L1413" s="4">
        <f t="shared" si="87"/>
        <v>215.02700042000001</v>
      </c>
      <c r="M1413" s="10">
        <f t="shared" si="86"/>
        <v>2.8382066143408862E-2</v>
      </c>
    </row>
    <row r="1414" spans="1:13" x14ac:dyDescent="0.3">
      <c r="A1414" s="1">
        <v>42408</v>
      </c>
      <c r="B1414" s="4">
        <v>157.10000600000001</v>
      </c>
      <c r="C1414" s="4">
        <v>157.14999399999999</v>
      </c>
      <c r="D1414" s="4">
        <v>146</v>
      </c>
      <c r="E1414" s="4">
        <v>147.990005</v>
      </c>
      <c r="F1414" s="4">
        <v>147.990005</v>
      </c>
      <c r="G1414" s="3">
        <v>9313000</v>
      </c>
      <c r="H1414" s="4">
        <f>ROUND(tblstock[[#This Row],[Volume]]/1000000,1)</f>
        <v>9.3000000000000007</v>
      </c>
      <c r="I1414" s="8">
        <f t="shared" si="88"/>
        <v>-8.9852401358460038E-2</v>
      </c>
      <c r="J1414" s="8">
        <f>J1413*(1+tblstock[[#This Row],[DailyReturns]])</f>
        <v>6.1946425782604981</v>
      </c>
      <c r="K1414" s="4">
        <f t="shared" si="85"/>
        <v>191.66350095000001</v>
      </c>
      <c r="L1414" s="4">
        <f t="shared" si="87"/>
        <v>213.62180051999999</v>
      </c>
      <c r="M1414" s="10">
        <f t="shared" si="86"/>
        <v>3.1628112042048982E-2</v>
      </c>
    </row>
    <row r="1415" spans="1:13" x14ac:dyDescent="0.3">
      <c r="A1415" s="1">
        <v>42409</v>
      </c>
      <c r="B1415" s="4">
        <v>142.320007</v>
      </c>
      <c r="C1415" s="4">
        <v>159.78999300000001</v>
      </c>
      <c r="D1415" s="4">
        <v>141.050003</v>
      </c>
      <c r="E1415" s="4">
        <v>148.25</v>
      </c>
      <c r="F1415" s="4">
        <v>148.25</v>
      </c>
      <c r="G1415" s="3">
        <v>8651600</v>
      </c>
      <c r="H1415" s="4">
        <f>ROUND(tblstock[[#This Row],[Volume]]/1000000,1)</f>
        <v>8.6999999999999993</v>
      </c>
      <c r="I1415" s="8">
        <f t="shared" si="88"/>
        <v>1.7568416191350458E-3</v>
      </c>
      <c r="J1415" s="8">
        <f>J1414*(1+tblstock[[#This Row],[DailyReturns]])</f>
        <v>6.2055255841576527</v>
      </c>
      <c r="K1415" s="4">
        <f t="shared" si="85"/>
        <v>188.68350064999998</v>
      </c>
      <c r="L1415" s="4">
        <f t="shared" si="87"/>
        <v>211.99400054</v>
      </c>
      <c r="M1415" s="10">
        <f t="shared" si="86"/>
        <v>3.1592054822290168E-2</v>
      </c>
    </row>
    <row r="1416" spans="1:13" x14ac:dyDescent="0.3">
      <c r="A1416" s="1">
        <v>42410</v>
      </c>
      <c r="B1416" s="4">
        <v>150.5</v>
      </c>
      <c r="C1416" s="4">
        <v>154.970001</v>
      </c>
      <c r="D1416" s="4">
        <v>141.740005</v>
      </c>
      <c r="E1416" s="4">
        <v>143.66999799999999</v>
      </c>
      <c r="F1416" s="4">
        <v>143.66999799999999</v>
      </c>
      <c r="G1416" s="3">
        <v>10406500</v>
      </c>
      <c r="H1416" s="4">
        <f>ROUND(tblstock[[#This Row],[Volume]]/1000000,1)</f>
        <v>10.4</v>
      </c>
      <c r="I1416" s="8">
        <f t="shared" si="88"/>
        <v>-3.0893774030354183E-2</v>
      </c>
      <c r="J1416" s="8">
        <f>J1415*(1+tblstock[[#This Row],[DailyReturns]])</f>
        <v>6.0138134790211044</v>
      </c>
      <c r="K1416" s="4">
        <f t="shared" si="85"/>
        <v>185.36850050000001</v>
      </c>
      <c r="L1416" s="4">
        <f t="shared" si="87"/>
        <v>210.23520047999997</v>
      </c>
      <c r="M1416" s="10">
        <f t="shared" si="86"/>
        <v>3.1704243928890853E-2</v>
      </c>
    </row>
    <row r="1417" spans="1:13" x14ac:dyDescent="0.3">
      <c r="A1417" s="1">
        <v>42411</v>
      </c>
      <c r="B1417" s="4">
        <v>152</v>
      </c>
      <c r="C1417" s="4">
        <v>163.259995</v>
      </c>
      <c r="D1417" s="4">
        <v>147</v>
      </c>
      <c r="E1417" s="4">
        <v>150.470001</v>
      </c>
      <c r="F1417" s="4">
        <v>150.470001</v>
      </c>
      <c r="G1417" s="3">
        <v>14252400</v>
      </c>
      <c r="H1417" s="4">
        <f>ROUND(tblstock[[#This Row],[Volume]]/1000000,1)</f>
        <v>14.3</v>
      </c>
      <c r="I1417" s="8">
        <f t="shared" si="88"/>
        <v>4.7330709923167145E-2</v>
      </c>
      <c r="J1417" s="8">
        <f>J1416*(1+tblstock[[#This Row],[DailyReturns]])</f>
        <v>6.2984515403286858</v>
      </c>
      <c r="K1417" s="4">
        <f t="shared" si="85"/>
        <v>182.87650065</v>
      </c>
      <c r="L1417" s="4">
        <f t="shared" si="87"/>
        <v>208.63940059999996</v>
      </c>
      <c r="M1417" s="10">
        <f t="shared" si="86"/>
        <v>3.2369325662205017E-2</v>
      </c>
    </row>
    <row r="1418" spans="1:13" x14ac:dyDescent="0.3">
      <c r="A1418" s="1">
        <v>42412</v>
      </c>
      <c r="B1418" s="4">
        <v>155</v>
      </c>
      <c r="C1418" s="4">
        <v>157.009995</v>
      </c>
      <c r="D1418" s="4">
        <v>143.699997</v>
      </c>
      <c r="E1418" s="4">
        <v>151.03999300000001</v>
      </c>
      <c r="F1418" s="4">
        <v>151.03999300000001</v>
      </c>
      <c r="G1418" s="3">
        <v>7235800</v>
      </c>
      <c r="H1418" s="4">
        <f>ROUND(tblstock[[#This Row],[Volume]]/1000000,1)</f>
        <v>7.2</v>
      </c>
      <c r="I1418" s="8">
        <f t="shared" si="88"/>
        <v>3.7880773324379348E-3</v>
      </c>
      <c r="J1418" s="8">
        <f>J1417*(1+tblstock[[#This Row],[DailyReturns]])</f>
        <v>6.3223105618380639</v>
      </c>
      <c r="K1418" s="4">
        <f t="shared" si="85"/>
        <v>180.11950064999999</v>
      </c>
      <c r="L1418" s="4">
        <f t="shared" si="87"/>
        <v>206.91640041999995</v>
      </c>
      <c r="M1418" s="10">
        <f t="shared" si="86"/>
        <v>3.2369206437267137E-2</v>
      </c>
    </row>
    <row r="1419" spans="1:13" x14ac:dyDescent="0.3">
      <c r="A1419" s="1">
        <v>42416</v>
      </c>
      <c r="B1419" s="4">
        <v>158.699997</v>
      </c>
      <c r="C1419" s="4">
        <v>162.949997</v>
      </c>
      <c r="D1419" s="4">
        <v>154.11000100000001</v>
      </c>
      <c r="E1419" s="4">
        <v>155.16999799999999</v>
      </c>
      <c r="F1419" s="4">
        <v>155.16999799999999</v>
      </c>
      <c r="G1419" s="3">
        <v>5593800</v>
      </c>
      <c r="H1419" s="4">
        <f>ROUND(tblstock[[#This Row],[Volume]]/1000000,1)</f>
        <v>5.6</v>
      </c>
      <c r="I1419" s="8">
        <f t="shared" si="88"/>
        <v>2.73437843710704E-2</v>
      </c>
      <c r="J1419" s="8">
        <f>J1418*(1+tblstock[[#This Row],[DailyReturns]])</f>
        <v>6.4951864585679049</v>
      </c>
      <c r="K1419" s="4">
        <f t="shared" si="85"/>
        <v>177.62850029999998</v>
      </c>
      <c r="L1419" s="4">
        <f t="shared" si="87"/>
        <v>205.38000027999996</v>
      </c>
      <c r="M1419" s="10">
        <f t="shared" si="86"/>
        <v>3.2996462260509021E-2</v>
      </c>
    </row>
    <row r="1420" spans="1:13" x14ac:dyDescent="0.3">
      <c r="A1420" s="1">
        <v>42417</v>
      </c>
      <c r="B1420" s="4">
        <v>159</v>
      </c>
      <c r="C1420" s="4">
        <v>169.33999600000001</v>
      </c>
      <c r="D1420" s="4">
        <v>156.679993</v>
      </c>
      <c r="E1420" s="4">
        <v>168.679993</v>
      </c>
      <c r="F1420" s="4">
        <v>168.679993</v>
      </c>
      <c r="G1420" s="3">
        <v>5825200</v>
      </c>
      <c r="H1420" s="4">
        <f>ROUND(tblstock[[#This Row],[Volume]]/1000000,1)</f>
        <v>5.8</v>
      </c>
      <c r="I1420" s="8">
        <f t="shared" si="88"/>
        <v>8.7065767700789706E-2</v>
      </c>
      <c r="J1420" s="8">
        <f>J1419*(1+tblstock[[#This Row],[DailyReturns]])</f>
        <v>7.0606948539428931</v>
      </c>
      <c r="K1420" s="4">
        <f t="shared" si="85"/>
        <v>175.82649989999999</v>
      </c>
      <c r="L1420" s="4">
        <f t="shared" si="87"/>
        <v>204.09939999999995</v>
      </c>
      <c r="M1420" s="10">
        <f t="shared" si="86"/>
        <v>3.6046927255253366E-2</v>
      </c>
    </row>
    <row r="1421" spans="1:13" x14ac:dyDescent="0.3">
      <c r="A1421" s="1">
        <v>42418</v>
      </c>
      <c r="B1421" s="4">
        <v>172.41999799999999</v>
      </c>
      <c r="C1421" s="4">
        <v>172.949997</v>
      </c>
      <c r="D1421" s="4">
        <v>164.770004</v>
      </c>
      <c r="E1421" s="4">
        <v>166.770004</v>
      </c>
      <c r="F1421" s="4">
        <v>166.770004</v>
      </c>
      <c r="G1421" s="3">
        <v>3887600</v>
      </c>
      <c r="H1421" s="4">
        <f>ROUND(tblstock[[#This Row],[Volume]]/1000000,1)</f>
        <v>3.9</v>
      </c>
      <c r="I1421" s="8">
        <f t="shared" si="88"/>
        <v>-1.1323150813742303E-2</v>
      </c>
      <c r="J1421" s="8">
        <f>J1420*(1+tblstock[[#This Row],[DailyReturns]])</f>
        <v>6.9807455412618831</v>
      </c>
      <c r="K1421" s="4">
        <f t="shared" si="85"/>
        <v>174.23000025000002</v>
      </c>
      <c r="L1421" s="4">
        <f t="shared" si="87"/>
        <v>202.82719997999996</v>
      </c>
      <c r="M1421" s="10">
        <f t="shared" si="86"/>
        <v>3.6012715888933906E-2</v>
      </c>
    </row>
    <row r="1422" spans="1:13" x14ac:dyDescent="0.3">
      <c r="A1422" s="1">
        <v>42419</v>
      </c>
      <c r="B1422" s="4">
        <v>163.66000399999999</v>
      </c>
      <c r="C1422" s="4">
        <v>167.490005</v>
      </c>
      <c r="D1422" s="4">
        <v>162.5</v>
      </c>
      <c r="E1422" s="4">
        <v>166.58000200000001</v>
      </c>
      <c r="F1422" s="4">
        <v>166.58000200000001</v>
      </c>
      <c r="G1422" s="3">
        <v>2959400</v>
      </c>
      <c r="H1422" s="4">
        <f>ROUND(tblstock[[#This Row],[Volume]]/1000000,1)</f>
        <v>3</v>
      </c>
      <c r="I1422" s="8">
        <f t="shared" si="88"/>
        <v>-1.1393056031826483E-3</v>
      </c>
      <c r="J1422" s="8">
        <f>J1421*(1+tblstock[[#This Row],[DailyReturns]])</f>
        <v>6.9727923387523312</v>
      </c>
      <c r="K1422" s="4">
        <f t="shared" si="85"/>
        <v>172.5605003</v>
      </c>
      <c r="L1422" s="4">
        <f t="shared" si="87"/>
        <v>201.53619991999997</v>
      </c>
      <c r="M1422" s="10">
        <f t="shared" si="86"/>
        <v>3.5984351249470733E-2</v>
      </c>
    </row>
    <row r="1423" spans="1:13" x14ac:dyDescent="0.3">
      <c r="A1423" s="1">
        <v>42422</v>
      </c>
      <c r="B1423" s="4">
        <v>170.11999499999999</v>
      </c>
      <c r="C1423" s="4">
        <v>178.91000399999999</v>
      </c>
      <c r="D1423" s="4">
        <v>169.85000600000001</v>
      </c>
      <c r="E1423" s="4">
        <v>177.740005</v>
      </c>
      <c r="F1423" s="4">
        <v>177.740005</v>
      </c>
      <c r="G1423" s="3">
        <v>5060100</v>
      </c>
      <c r="H1423" s="4">
        <f>ROUND(tblstock[[#This Row],[Volume]]/1000000,1)</f>
        <v>5.0999999999999996</v>
      </c>
      <c r="I1423" s="8">
        <f t="shared" si="88"/>
        <v>6.6994854520412289E-2</v>
      </c>
      <c r="J1423" s="8">
        <f>J1422*(1+tblstock[[#This Row],[DailyReturns]])</f>
        <v>7.4399335470880885</v>
      </c>
      <c r="K1423" s="4">
        <f t="shared" si="85"/>
        <v>171.32000040000003</v>
      </c>
      <c r="L1423" s="4">
        <f t="shared" si="87"/>
        <v>200.55659999999997</v>
      </c>
      <c r="M1423" s="10">
        <f t="shared" si="86"/>
        <v>3.840954073496556E-2</v>
      </c>
    </row>
    <row r="1424" spans="1:13" x14ac:dyDescent="0.3">
      <c r="A1424" s="1">
        <v>42423</v>
      </c>
      <c r="B1424" s="4">
        <v>176.16000399999999</v>
      </c>
      <c r="C1424" s="4">
        <v>181.729996</v>
      </c>
      <c r="D1424" s="4">
        <v>173.679993</v>
      </c>
      <c r="E1424" s="4">
        <v>177.21000699999999</v>
      </c>
      <c r="F1424" s="4">
        <v>177.21000699999999</v>
      </c>
      <c r="G1424" s="3">
        <v>5984400</v>
      </c>
      <c r="H1424" s="4">
        <f>ROUND(tblstock[[#This Row],[Volume]]/1000000,1)</f>
        <v>6</v>
      </c>
      <c r="I1424" s="8">
        <f t="shared" si="88"/>
        <v>-2.9818723140016012E-3</v>
      </c>
      <c r="J1424" s="8">
        <f>J1423*(1+tblstock[[#This Row],[DailyReturns]])</f>
        <v>7.4177486152260146</v>
      </c>
      <c r="K1424" s="4">
        <f t="shared" si="85"/>
        <v>170.36150050000001</v>
      </c>
      <c r="L1424" s="4">
        <f t="shared" si="87"/>
        <v>199.61040005999993</v>
      </c>
      <c r="M1424" s="10">
        <f t="shared" si="86"/>
        <v>3.8298103259197649E-2</v>
      </c>
    </row>
    <row r="1425" spans="1:13" x14ac:dyDescent="0.3">
      <c r="A1425" s="1">
        <v>42424</v>
      </c>
      <c r="B1425" s="4">
        <v>172.75</v>
      </c>
      <c r="C1425" s="4">
        <v>179.5</v>
      </c>
      <c r="D1425" s="4">
        <v>167.83999600000001</v>
      </c>
      <c r="E1425" s="4">
        <v>179</v>
      </c>
      <c r="F1425" s="4">
        <v>179</v>
      </c>
      <c r="G1425" s="3">
        <v>5395600</v>
      </c>
      <c r="H1425" s="4">
        <f>ROUND(tblstock[[#This Row],[Volume]]/1000000,1)</f>
        <v>5.4</v>
      </c>
      <c r="I1425" s="8">
        <f t="shared" si="88"/>
        <v>1.010097020085333E-2</v>
      </c>
      <c r="J1425" s="8">
        <f>J1424*(1+tblstock[[#This Row],[DailyReturns]])</f>
        <v>7.4926750729458345</v>
      </c>
      <c r="K1425" s="4">
        <f t="shared" si="85"/>
        <v>169.63350059999999</v>
      </c>
      <c r="L1425" s="4">
        <f t="shared" si="87"/>
        <v>198.64899991999991</v>
      </c>
      <c r="M1425" s="10">
        <f t="shared" si="86"/>
        <v>3.8346669170574124E-2</v>
      </c>
    </row>
    <row r="1426" spans="1:13" x14ac:dyDescent="0.3">
      <c r="A1426" s="1">
        <v>42425</v>
      </c>
      <c r="B1426" s="4">
        <v>178.64999399999999</v>
      </c>
      <c r="C1426" s="4">
        <v>188.520004</v>
      </c>
      <c r="D1426" s="4">
        <v>175.199997</v>
      </c>
      <c r="E1426" s="4">
        <v>187.429993</v>
      </c>
      <c r="F1426" s="4">
        <v>187.429993</v>
      </c>
      <c r="G1426" s="3">
        <v>5750700</v>
      </c>
      <c r="H1426" s="4">
        <f>ROUND(tblstock[[#This Row],[Volume]]/1000000,1)</f>
        <v>5.8</v>
      </c>
      <c r="I1426" s="8">
        <f t="shared" si="88"/>
        <v>4.7094932960893836E-2</v>
      </c>
      <c r="J1426" s="8">
        <f>J1425*(1+tblstock[[#This Row],[DailyReturns]])</f>
        <v>7.8455421032039787</v>
      </c>
      <c r="K1426" s="4">
        <f t="shared" si="85"/>
        <v>169.60149990000005</v>
      </c>
      <c r="L1426" s="4">
        <f t="shared" si="87"/>
        <v>198.0571996999999</v>
      </c>
      <c r="M1426" s="10">
        <f t="shared" si="86"/>
        <v>3.9367705489122079E-2</v>
      </c>
    </row>
    <row r="1427" spans="1:13" x14ac:dyDescent="0.3">
      <c r="A1427" s="1">
        <v>42426</v>
      </c>
      <c r="B1427" s="4">
        <v>188.699997</v>
      </c>
      <c r="C1427" s="4">
        <v>192</v>
      </c>
      <c r="D1427" s="4">
        <v>185</v>
      </c>
      <c r="E1427" s="4">
        <v>190.33999600000001</v>
      </c>
      <c r="F1427" s="4">
        <v>190.33999600000001</v>
      </c>
      <c r="G1427" s="3">
        <v>6065100</v>
      </c>
      <c r="H1427" s="4">
        <f>ROUND(tblstock[[#This Row],[Volume]]/1000000,1)</f>
        <v>6.1</v>
      </c>
      <c r="I1427" s="8">
        <f t="shared" si="88"/>
        <v>1.5525812883106801E-2</v>
      </c>
      <c r="J1427" s="8">
        <f>J1426*(1+tblstock[[#This Row],[DailyReturns]])</f>
        <v>7.9673505218648604</v>
      </c>
      <c r="K1427" s="4">
        <f t="shared" si="85"/>
        <v>169.63349985000008</v>
      </c>
      <c r="L1427" s="4">
        <f t="shared" si="87"/>
        <v>197.49239957999995</v>
      </c>
      <c r="M1427" s="10">
        <f t="shared" si="86"/>
        <v>3.867024384786534E-2</v>
      </c>
    </row>
    <row r="1428" spans="1:13" x14ac:dyDescent="0.3">
      <c r="A1428" s="1">
        <v>42429</v>
      </c>
      <c r="B1428" s="4">
        <v>192.39999399999999</v>
      </c>
      <c r="C1428" s="4">
        <v>196.35000600000001</v>
      </c>
      <c r="D1428" s="4">
        <v>189.220001</v>
      </c>
      <c r="E1428" s="4">
        <v>191.929993</v>
      </c>
      <c r="F1428" s="4">
        <v>191.929993</v>
      </c>
      <c r="G1428" s="3">
        <v>4499000</v>
      </c>
      <c r="H1428" s="4">
        <f>ROUND(tblstock[[#This Row],[Volume]]/1000000,1)</f>
        <v>4.5</v>
      </c>
      <c r="I1428" s="8">
        <f t="shared" si="88"/>
        <v>8.3534571472828143E-3</v>
      </c>
      <c r="J1428" s="8">
        <f>J1427*(1+tblstock[[#This Row],[DailyReturns]])</f>
        <v>8.0339054430266401</v>
      </c>
      <c r="K1428" s="4">
        <f t="shared" si="85"/>
        <v>169.66999965000008</v>
      </c>
      <c r="L1428" s="4">
        <f t="shared" si="87"/>
        <v>196.90919951999996</v>
      </c>
      <c r="M1428" s="10">
        <f t="shared" si="86"/>
        <v>3.8305073646214466E-2</v>
      </c>
    </row>
    <row r="1429" spans="1:13" x14ac:dyDescent="0.3">
      <c r="A1429" s="1">
        <v>42430</v>
      </c>
      <c r="B1429" s="4">
        <v>194.25</v>
      </c>
      <c r="C1429" s="4">
        <v>195.949997</v>
      </c>
      <c r="D1429" s="4">
        <v>182.699997</v>
      </c>
      <c r="E1429" s="4">
        <v>186.35000600000001</v>
      </c>
      <c r="F1429" s="4">
        <v>186.35000600000001</v>
      </c>
      <c r="G1429" s="3">
        <v>6712200</v>
      </c>
      <c r="H1429" s="4">
        <f>ROUND(tblstock[[#This Row],[Volume]]/1000000,1)</f>
        <v>6.7</v>
      </c>
      <c r="I1429" s="8">
        <f t="shared" si="88"/>
        <v>-2.9073032894863852E-2</v>
      </c>
      <c r="J1429" s="8">
        <f>J1428*(1+tblstock[[#This Row],[DailyReturns]])</f>
        <v>7.8003354458073009</v>
      </c>
      <c r="K1429" s="4">
        <f t="shared" si="85"/>
        <v>169.14049985000005</v>
      </c>
      <c r="L1429" s="4">
        <f t="shared" si="87"/>
        <v>195.94599974000002</v>
      </c>
      <c r="M1429" s="10">
        <f t="shared" si="86"/>
        <v>3.8615856456105511E-2</v>
      </c>
    </row>
    <row r="1430" spans="1:13" x14ac:dyDescent="0.3">
      <c r="A1430" s="1">
        <v>42431</v>
      </c>
      <c r="B1430" s="4">
        <v>183.729996</v>
      </c>
      <c r="C1430" s="4">
        <v>188.520004</v>
      </c>
      <c r="D1430" s="4">
        <v>181.5</v>
      </c>
      <c r="E1430" s="4">
        <v>188.33999600000001</v>
      </c>
      <c r="F1430" s="4">
        <v>188.33999600000001</v>
      </c>
      <c r="G1430" s="3">
        <v>4862400</v>
      </c>
      <c r="H1430" s="4">
        <f>ROUND(tblstock[[#This Row],[Volume]]/1000000,1)</f>
        <v>4.9000000000000004</v>
      </c>
      <c r="I1430" s="8">
        <f t="shared" si="88"/>
        <v>1.0678776152011531E-2</v>
      </c>
      <c r="J1430" s="8">
        <f>J1429*(1+tblstock[[#This Row],[DailyReturns]])</f>
        <v>7.8836334819436784</v>
      </c>
      <c r="K1430" s="4">
        <f t="shared" ref="K1430:K1493" si="89">AVERAGE(E1411:E1430)</f>
        <v>169.41849970000004</v>
      </c>
      <c r="L1430" s="4">
        <f t="shared" si="87"/>
        <v>195.04499967999999</v>
      </c>
      <c r="M1430" s="10">
        <f t="shared" si="86"/>
        <v>3.868726594996922E-2</v>
      </c>
    </row>
    <row r="1431" spans="1:13" x14ac:dyDescent="0.3">
      <c r="A1431" s="1">
        <v>42432</v>
      </c>
      <c r="B1431" s="4">
        <v>188.279999</v>
      </c>
      <c r="C1431" s="4">
        <v>197.41999799999999</v>
      </c>
      <c r="D1431" s="4">
        <v>184.220001</v>
      </c>
      <c r="E1431" s="4">
        <v>195.740005</v>
      </c>
      <c r="F1431" s="4">
        <v>195.740005</v>
      </c>
      <c r="G1431" s="3">
        <v>4829000</v>
      </c>
      <c r="H1431" s="4">
        <f>ROUND(tblstock[[#This Row],[Volume]]/1000000,1)</f>
        <v>4.8</v>
      </c>
      <c r="I1431" s="8">
        <f t="shared" si="88"/>
        <v>3.9290693199335008E-2</v>
      </c>
      <c r="J1431" s="8">
        <f>J1430*(1+tblstock[[#This Row],[DailyReturns]])</f>
        <v>8.1933869063787341</v>
      </c>
      <c r="K1431" s="4">
        <f t="shared" si="89"/>
        <v>170.53150015000006</v>
      </c>
      <c r="L1431" s="4">
        <f t="shared" si="87"/>
        <v>194.35059964000001</v>
      </c>
      <c r="M1431" s="10">
        <f t="shared" si="86"/>
        <v>3.9030183432928987E-2</v>
      </c>
    </row>
    <row r="1432" spans="1:13" x14ac:dyDescent="0.3">
      <c r="A1432" s="1">
        <v>42433</v>
      </c>
      <c r="B1432" s="4">
        <v>198</v>
      </c>
      <c r="C1432" s="4">
        <v>204.029999</v>
      </c>
      <c r="D1432" s="4">
        <v>197.5</v>
      </c>
      <c r="E1432" s="4">
        <v>201.03999300000001</v>
      </c>
      <c r="F1432" s="4">
        <v>201.03999300000001</v>
      </c>
      <c r="G1432" s="3">
        <v>6489100</v>
      </c>
      <c r="H1432" s="4">
        <f>ROUND(tblstock[[#This Row],[Volume]]/1000000,1)</f>
        <v>6.5</v>
      </c>
      <c r="I1432" s="8">
        <f t="shared" si="88"/>
        <v>2.7076672446187038E-2</v>
      </c>
      <c r="J1432" s="8">
        <f>J1431*(1+tblstock[[#This Row],[DailyReturns]])</f>
        <v>8.4152365598676298</v>
      </c>
      <c r="K1432" s="4">
        <f t="shared" si="89"/>
        <v>171.81699970000003</v>
      </c>
      <c r="L1432" s="4">
        <f t="shared" si="87"/>
        <v>193.72019953999998</v>
      </c>
      <c r="M1432" s="10">
        <f t="shared" si="86"/>
        <v>3.9313949169326255E-2</v>
      </c>
    </row>
    <row r="1433" spans="1:13" x14ac:dyDescent="0.3">
      <c r="A1433" s="1">
        <v>42436</v>
      </c>
      <c r="B1433" s="4">
        <v>197.679993</v>
      </c>
      <c r="C1433" s="4">
        <v>209.699997</v>
      </c>
      <c r="D1433" s="4">
        <v>197.39999399999999</v>
      </c>
      <c r="E1433" s="4">
        <v>205.28999300000001</v>
      </c>
      <c r="F1433" s="4">
        <v>205.28999300000001</v>
      </c>
      <c r="G1433" s="3">
        <v>5329400</v>
      </c>
      <c r="H1433" s="4">
        <f>ROUND(tblstock[[#This Row],[Volume]]/1000000,1)</f>
        <v>5.3</v>
      </c>
      <c r="I1433" s="8">
        <f t="shared" si="88"/>
        <v>2.1140072363611751E-2</v>
      </c>
      <c r="J1433" s="8">
        <f>J1432*(1+tblstock[[#This Row],[DailyReturns]])</f>
        <v>8.5931352697001415</v>
      </c>
      <c r="K1433" s="4">
        <f t="shared" si="89"/>
        <v>173.95149905</v>
      </c>
      <c r="L1433" s="4">
        <f t="shared" si="87"/>
        <v>193.22699946000003</v>
      </c>
      <c r="M1433" s="10">
        <f t="shared" si="86"/>
        <v>3.9425034752464984E-2</v>
      </c>
    </row>
    <row r="1434" spans="1:13" x14ac:dyDescent="0.3">
      <c r="A1434" s="1">
        <v>42437</v>
      </c>
      <c r="B1434" s="4">
        <v>203.5</v>
      </c>
      <c r="C1434" s="4">
        <v>207.5</v>
      </c>
      <c r="D1434" s="4">
        <v>202.199997</v>
      </c>
      <c r="E1434" s="4">
        <v>202.60000600000001</v>
      </c>
      <c r="F1434" s="4">
        <v>202.60000600000001</v>
      </c>
      <c r="G1434" s="3">
        <v>4178700</v>
      </c>
      <c r="H1434" s="4">
        <f>ROUND(tblstock[[#This Row],[Volume]]/1000000,1)</f>
        <v>4.2</v>
      </c>
      <c r="I1434" s="8">
        <f t="shared" si="88"/>
        <v>-1.3103351803416945E-2</v>
      </c>
      <c r="J1434" s="8">
        <f>J1433*(1+tblstock[[#This Row],[DailyReturns]])</f>
        <v>8.4805363951669097</v>
      </c>
      <c r="K1434" s="4">
        <f t="shared" si="89"/>
        <v>176.68199910000001</v>
      </c>
      <c r="L1434" s="4">
        <f t="shared" si="87"/>
        <v>192.68499964000003</v>
      </c>
      <c r="M1434" s="10">
        <f t="shared" si="86"/>
        <v>3.9081525405026414E-2</v>
      </c>
    </row>
    <row r="1435" spans="1:13" x14ac:dyDescent="0.3">
      <c r="A1435" s="1">
        <v>42438</v>
      </c>
      <c r="B1435" s="4">
        <v>204.520004</v>
      </c>
      <c r="C1435" s="4">
        <v>209.36999499999999</v>
      </c>
      <c r="D1435" s="4">
        <v>202.78999300000001</v>
      </c>
      <c r="E1435" s="4">
        <v>208.720001</v>
      </c>
      <c r="F1435" s="4">
        <v>208.720001</v>
      </c>
      <c r="G1435" s="3">
        <v>3208600</v>
      </c>
      <c r="H1435" s="4">
        <f>ROUND(tblstock[[#This Row],[Volume]]/1000000,1)</f>
        <v>3.2</v>
      </c>
      <c r="I1435" s="8">
        <f t="shared" si="88"/>
        <v>3.0207279460791273E-2</v>
      </c>
      <c r="J1435" s="8">
        <f>J1434*(1+tblstock[[#This Row],[DailyReturns]])</f>
        <v>8.7367103280331282</v>
      </c>
      <c r="K1435" s="4">
        <f t="shared" si="89"/>
        <v>179.70549914999998</v>
      </c>
      <c r="L1435" s="4">
        <f t="shared" si="87"/>
        <v>192.24799952000001</v>
      </c>
      <c r="M1435" s="10">
        <f t="shared" si="86"/>
        <v>3.9285123909815485E-2</v>
      </c>
    </row>
    <row r="1436" spans="1:13" x14ac:dyDescent="0.3">
      <c r="A1436" s="1">
        <v>42439</v>
      </c>
      <c r="B1436" s="4">
        <v>210</v>
      </c>
      <c r="C1436" s="4">
        <v>213.28999300000001</v>
      </c>
      <c r="D1436" s="4">
        <v>200.66999799999999</v>
      </c>
      <c r="E1436" s="4">
        <v>205.179993</v>
      </c>
      <c r="F1436" s="4">
        <v>205.179993</v>
      </c>
      <c r="G1436" s="3">
        <v>5192500</v>
      </c>
      <c r="H1436" s="4">
        <f>ROUND(tblstock[[#This Row],[Volume]]/1000000,1)</f>
        <v>5.2</v>
      </c>
      <c r="I1436" s="8">
        <f t="shared" si="88"/>
        <v>-1.6960559520119975E-2</v>
      </c>
      <c r="J1436" s="8">
        <f>J1435*(1+tblstock[[#This Row],[DailyReturns]])</f>
        <v>8.5885308325044747</v>
      </c>
      <c r="K1436" s="4">
        <f t="shared" si="89"/>
        <v>182.78099890000001</v>
      </c>
      <c r="L1436" s="4">
        <f t="shared" si="87"/>
        <v>191.77259943999996</v>
      </c>
      <c r="M1436" s="10">
        <f t="shared" si="86"/>
        <v>3.903131497512146E-2</v>
      </c>
    </row>
    <row r="1437" spans="1:13" x14ac:dyDescent="0.3">
      <c r="A1437" s="1">
        <v>42440</v>
      </c>
      <c r="B1437" s="4">
        <v>207.929993</v>
      </c>
      <c r="C1437" s="4">
        <v>209.41999799999999</v>
      </c>
      <c r="D1437" s="4">
        <v>205.33000200000001</v>
      </c>
      <c r="E1437" s="4">
        <v>207.5</v>
      </c>
      <c r="F1437" s="4">
        <v>207.5</v>
      </c>
      <c r="G1437" s="3">
        <v>3343100</v>
      </c>
      <c r="H1437" s="4">
        <f>ROUND(tblstock[[#This Row],[Volume]]/1000000,1)</f>
        <v>3.3</v>
      </c>
      <c r="I1437" s="8">
        <f t="shared" si="88"/>
        <v>1.1307179448046887E-2</v>
      </c>
      <c r="J1437" s="8">
        <f>J1436*(1+tblstock[[#This Row],[DailyReturns]])</f>
        <v>8.6856428918226865</v>
      </c>
      <c r="K1437" s="4">
        <f t="shared" si="89"/>
        <v>185.63249885000002</v>
      </c>
      <c r="L1437" s="4">
        <f t="shared" si="87"/>
        <v>191.17879939999995</v>
      </c>
      <c r="M1437" s="10">
        <f t="shared" si="86"/>
        <v>3.9045442415231044E-2</v>
      </c>
    </row>
    <row r="1438" spans="1:13" x14ac:dyDescent="0.3">
      <c r="A1438" s="1">
        <v>42443</v>
      </c>
      <c r="B1438" s="4">
        <v>212.64999399999999</v>
      </c>
      <c r="C1438" s="4">
        <v>216.720001</v>
      </c>
      <c r="D1438" s="4">
        <v>210.63999899999999</v>
      </c>
      <c r="E1438" s="4">
        <v>215.14999399999999</v>
      </c>
      <c r="F1438" s="4">
        <v>215.14999399999999</v>
      </c>
      <c r="G1438" s="3">
        <v>4065700</v>
      </c>
      <c r="H1438" s="4">
        <f>ROUND(tblstock[[#This Row],[Volume]]/1000000,1)</f>
        <v>4.0999999999999996</v>
      </c>
      <c r="I1438" s="8">
        <f t="shared" si="88"/>
        <v>3.6867440963855386E-2</v>
      </c>
      <c r="J1438" s="8">
        <f>J1437*(1+tblstock[[#This Row],[DailyReturns]])</f>
        <v>9.0058603183700896</v>
      </c>
      <c r="K1438" s="4">
        <f t="shared" si="89"/>
        <v>188.8379989</v>
      </c>
      <c r="L1438" s="4">
        <f t="shared" si="87"/>
        <v>190.71999935999992</v>
      </c>
      <c r="M1438" s="10">
        <f t="shared" si="86"/>
        <v>3.9491385365109141E-2</v>
      </c>
    </row>
    <row r="1439" spans="1:13" x14ac:dyDescent="0.3">
      <c r="A1439" s="1">
        <v>42444</v>
      </c>
      <c r="B1439" s="4">
        <v>214.270004</v>
      </c>
      <c r="C1439" s="4">
        <v>218.970001</v>
      </c>
      <c r="D1439" s="4">
        <v>211.5</v>
      </c>
      <c r="E1439" s="4">
        <v>218.33999600000001</v>
      </c>
      <c r="F1439" s="4">
        <v>218.33999600000001</v>
      </c>
      <c r="G1439" s="3">
        <v>3180500</v>
      </c>
      <c r="H1439" s="4">
        <f>ROUND(tblstock[[#This Row],[Volume]]/1000000,1)</f>
        <v>3.2</v>
      </c>
      <c r="I1439" s="8">
        <f t="shared" si="88"/>
        <v>1.482687468724736E-2</v>
      </c>
      <c r="J1439" s="8">
        <f>J1438*(1+tblstock[[#This Row],[DailyReturns]])</f>
        <v>9.1393890807614167</v>
      </c>
      <c r="K1439" s="4">
        <f t="shared" si="89"/>
        <v>191.99649879999998</v>
      </c>
      <c r="L1439" s="4">
        <f t="shared" si="87"/>
        <v>190.28659937999993</v>
      </c>
      <c r="M1439" s="10">
        <f t="shared" si="86"/>
        <v>3.9260539585573857E-2</v>
      </c>
    </row>
    <row r="1440" spans="1:13" x14ac:dyDescent="0.3">
      <c r="A1440" s="1">
        <v>42445</v>
      </c>
      <c r="B1440" s="4">
        <v>218</v>
      </c>
      <c r="C1440" s="4">
        <v>222.58000200000001</v>
      </c>
      <c r="D1440" s="4">
        <v>217.020004</v>
      </c>
      <c r="E1440" s="4">
        <v>221.929993</v>
      </c>
      <c r="F1440" s="4">
        <v>221.929993</v>
      </c>
      <c r="G1440" s="3">
        <v>3516700</v>
      </c>
      <c r="H1440" s="4">
        <f>ROUND(tblstock[[#This Row],[Volume]]/1000000,1)</f>
        <v>3.5</v>
      </c>
      <c r="I1440" s="8">
        <f t="shared" si="88"/>
        <v>1.6442232599472899E-2</v>
      </c>
      <c r="J1440" s="8">
        <f>J1439*(1+tblstock[[#This Row],[DailyReturns]])</f>
        <v>9.2896610418443775</v>
      </c>
      <c r="K1440" s="4">
        <f t="shared" si="89"/>
        <v>194.65899880000001</v>
      </c>
      <c r="L1440" s="4">
        <f t="shared" si="87"/>
        <v>190.25699915999994</v>
      </c>
      <c r="M1440" s="10">
        <f t="shared" ref="M1440:M1503" si="90">_xlfn.STDEV.P(I1411:I1440)</f>
        <v>3.6667915260496127E-2</v>
      </c>
    </row>
    <row r="1441" spans="1:13" x14ac:dyDescent="0.3">
      <c r="A1441" s="1">
        <v>42446</v>
      </c>
      <c r="B1441" s="4">
        <v>221.470001</v>
      </c>
      <c r="C1441" s="4">
        <v>228.5</v>
      </c>
      <c r="D1441" s="4">
        <v>220</v>
      </c>
      <c r="E1441" s="4">
        <v>226.38000500000001</v>
      </c>
      <c r="F1441" s="4">
        <v>226.38000500000001</v>
      </c>
      <c r="G1441" s="3">
        <v>3782900</v>
      </c>
      <c r="H1441" s="4">
        <f>ROUND(tblstock[[#This Row],[Volume]]/1000000,1)</f>
        <v>3.8</v>
      </c>
      <c r="I1441" s="8">
        <f t="shared" si="88"/>
        <v>2.0051422251881092E-2</v>
      </c>
      <c r="J1441" s="8">
        <f>J1440*(1+tblstock[[#This Row],[DailyReturns]])</f>
        <v>9.4759319579712482</v>
      </c>
      <c r="K1441" s="4">
        <f t="shared" si="89"/>
        <v>197.63949885000005</v>
      </c>
      <c r="L1441" s="4">
        <f t="shared" si="87"/>
        <v>190.31599939999995</v>
      </c>
      <c r="M1441" s="10">
        <f t="shared" si="90"/>
        <v>3.5102074612988775E-2</v>
      </c>
    </row>
    <row r="1442" spans="1:13" x14ac:dyDescent="0.3">
      <c r="A1442" s="1">
        <v>42447</v>
      </c>
      <c r="B1442" s="4">
        <v>229.10000600000001</v>
      </c>
      <c r="C1442" s="4">
        <v>234.479996</v>
      </c>
      <c r="D1442" s="4">
        <v>228.05999800000001</v>
      </c>
      <c r="E1442" s="4">
        <v>232.740005</v>
      </c>
      <c r="F1442" s="4">
        <v>232.740005</v>
      </c>
      <c r="G1442" s="3">
        <v>4711800</v>
      </c>
      <c r="H1442" s="4">
        <f>ROUND(tblstock[[#This Row],[Volume]]/1000000,1)</f>
        <v>4.7</v>
      </c>
      <c r="I1442" s="8">
        <f t="shared" si="88"/>
        <v>2.8094354004453641E-2</v>
      </c>
      <c r="J1442" s="8">
        <f>J1441*(1+tblstock[[#This Row],[DailyReturns]])</f>
        <v>9.7421521449206079</v>
      </c>
      <c r="K1442" s="4">
        <f t="shared" si="89"/>
        <v>200.94749900000005</v>
      </c>
      <c r="L1442" s="4">
        <f t="shared" si="87"/>
        <v>190.58999963999995</v>
      </c>
      <c r="M1442" s="10">
        <f t="shared" si="90"/>
        <v>3.5259894381451204E-2</v>
      </c>
    </row>
    <row r="1443" spans="1:13" x14ac:dyDescent="0.3">
      <c r="A1443" s="1">
        <v>42450</v>
      </c>
      <c r="B1443" s="4">
        <v>235.33999600000001</v>
      </c>
      <c r="C1443" s="4">
        <v>239.88000500000001</v>
      </c>
      <c r="D1443" s="4">
        <v>235</v>
      </c>
      <c r="E1443" s="4">
        <v>238.320007</v>
      </c>
      <c r="F1443" s="4">
        <v>238.320007</v>
      </c>
      <c r="G1443" s="3">
        <v>5307800</v>
      </c>
      <c r="H1443" s="4">
        <f>ROUND(tblstock[[#This Row],[Volume]]/1000000,1)</f>
        <v>5.3</v>
      </c>
      <c r="I1443" s="8">
        <f t="shared" si="88"/>
        <v>2.39752594316564E-2</v>
      </c>
      <c r="J1443" s="8">
        <f>J1442*(1+tblstock[[#This Row],[DailyReturns]])</f>
        <v>9.9757227700177484</v>
      </c>
      <c r="K1443" s="4">
        <f t="shared" si="89"/>
        <v>203.97649910000001</v>
      </c>
      <c r="L1443" s="4">
        <f t="shared" si="87"/>
        <v>191.04339989999994</v>
      </c>
      <c r="M1443" s="10">
        <f t="shared" si="90"/>
        <v>3.179964402985358E-2</v>
      </c>
    </row>
    <row r="1444" spans="1:13" x14ac:dyDescent="0.3">
      <c r="A1444" s="1">
        <v>42451</v>
      </c>
      <c r="B1444" s="4">
        <v>237.21000699999999</v>
      </c>
      <c r="C1444" s="4">
        <v>238.990005</v>
      </c>
      <c r="D1444" s="4">
        <v>232.55999800000001</v>
      </c>
      <c r="E1444" s="4">
        <v>234.240005</v>
      </c>
      <c r="F1444" s="4">
        <v>234.240005</v>
      </c>
      <c r="G1444" s="3">
        <v>4316000</v>
      </c>
      <c r="H1444" s="4">
        <f>ROUND(tblstock[[#This Row],[Volume]]/1000000,1)</f>
        <v>4.3</v>
      </c>
      <c r="I1444" s="8">
        <f t="shared" si="88"/>
        <v>-1.7119846761333837E-2</v>
      </c>
      <c r="J1444" s="8">
        <f>J1443*(1+tblstock[[#This Row],[DailyReturns]])</f>
        <v>9.8049399248614968</v>
      </c>
      <c r="K1444" s="4">
        <f t="shared" si="89"/>
        <v>206.82799900000003</v>
      </c>
      <c r="L1444" s="4">
        <f t="shared" si="87"/>
        <v>191.50819999999996</v>
      </c>
      <c r="M1444" s="10">
        <f t="shared" si="90"/>
        <v>2.6102589141375584E-2</v>
      </c>
    </row>
    <row r="1445" spans="1:13" x14ac:dyDescent="0.3">
      <c r="A1445" s="1">
        <v>42452</v>
      </c>
      <c r="B1445" s="4">
        <v>232.36999499999999</v>
      </c>
      <c r="C1445" s="4">
        <v>234.729996</v>
      </c>
      <c r="D1445" s="4">
        <v>222.029999</v>
      </c>
      <c r="E1445" s="4">
        <v>222.58000200000001</v>
      </c>
      <c r="F1445" s="4">
        <v>222.58000200000001</v>
      </c>
      <c r="G1445" s="3">
        <v>4948800</v>
      </c>
      <c r="H1445" s="4">
        <f>ROUND(tblstock[[#This Row],[Volume]]/1000000,1)</f>
        <v>4.9000000000000004</v>
      </c>
      <c r="I1445" s="8">
        <f t="shared" si="88"/>
        <v>-4.9778017209314816E-2</v>
      </c>
      <c r="J1445" s="8">
        <f>J1444*(1+tblstock[[#This Row],[DailyReturns]])</f>
        <v>9.3168694565454437</v>
      </c>
      <c r="K1445" s="4">
        <f t="shared" si="89"/>
        <v>209.00699910000003</v>
      </c>
      <c r="L1445" s="4">
        <f t="shared" si="87"/>
        <v>191.80279991999996</v>
      </c>
      <c r="M1445" s="10">
        <f t="shared" si="90"/>
        <v>2.8548607810087771E-2</v>
      </c>
    </row>
    <row r="1446" spans="1:13" x14ac:dyDescent="0.3">
      <c r="A1446" s="1">
        <v>42453</v>
      </c>
      <c r="B1446" s="4">
        <v>215.779999</v>
      </c>
      <c r="C1446" s="4">
        <v>228.88999899999999</v>
      </c>
      <c r="D1446" s="4">
        <v>215</v>
      </c>
      <c r="E1446" s="4">
        <v>227.75</v>
      </c>
      <c r="F1446" s="4">
        <v>227.75</v>
      </c>
      <c r="G1446" s="3">
        <v>4960900</v>
      </c>
      <c r="H1446" s="4">
        <f>ROUND(tblstock[[#This Row],[Volume]]/1000000,1)</f>
        <v>5</v>
      </c>
      <c r="I1446" s="8">
        <f t="shared" si="88"/>
        <v>2.3227594364025536E-2</v>
      </c>
      <c r="J1446" s="8">
        <f>J1445*(1+tblstock[[#This Row],[DailyReturns]])</f>
        <v>9.5332779210246592</v>
      </c>
      <c r="K1446" s="4">
        <f t="shared" si="89"/>
        <v>211.02299945000004</v>
      </c>
      <c r="L1446" s="4">
        <f t="shared" si="87"/>
        <v>192.15839989999998</v>
      </c>
      <c r="M1446" s="10">
        <f t="shared" si="90"/>
        <v>2.7336471014508014E-2</v>
      </c>
    </row>
    <row r="1447" spans="1:13" x14ac:dyDescent="0.3">
      <c r="A1447" s="1">
        <v>42457</v>
      </c>
      <c r="B1447" s="4">
        <v>231.61000100000001</v>
      </c>
      <c r="C1447" s="4">
        <v>234.80999800000001</v>
      </c>
      <c r="D1447" s="4">
        <v>225</v>
      </c>
      <c r="E1447" s="4">
        <v>230.259995</v>
      </c>
      <c r="F1447" s="4">
        <v>230.259995</v>
      </c>
      <c r="G1447" s="3">
        <v>3925700</v>
      </c>
      <c r="H1447" s="4">
        <f>ROUND(tblstock[[#This Row],[Volume]]/1000000,1)</f>
        <v>3.9</v>
      </c>
      <c r="I1447" s="8">
        <f t="shared" si="88"/>
        <v>1.1020834248079049E-2</v>
      </c>
      <c r="J1447" s="8">
        <f>J1446*(1+tblstock[[#This Row],[DailyReturns]])</f>
        <v>9.6383425968331444</v>
      </c>
      <c r="K1447" s="4">
        <f t="shared" si="89"/>
        <v>213.01899940000004</v>
      </c>
      <c r="L1447" s="4">
        <f t="shared" si="87"/>
        <v>192.75739983999995</v>
      </c>
      <c r="M1447" s="10">
        <f t="shared" si="90"/>
        <v>2.6712260878294172E-2</v>
      </c>
    </row>
    <row r="1448" spans="1:13" x14ac:dyDescent="0.3">
      <c r="A1448" s="1">
        <v>42458</v>
      </c>
      <c r="B1448" s="4">
        <v>229.88999899999999</v>
      </c>
      <c r="C1448" s="4">
        <v>232.38000500000001</v>
      </c>
      <c r="D1448" s="4">
        <v>225.33000200000001</v>
      </c>
      <c r="E1448" s="4">
        <v>230.13000500000001</v>
      </c>
      <c r="F1448" s="4">
        <v>230.13000500000001</v>
      </c>
      <c r="G1448" s="3">
        <v>4014300</v>
      </c>
      <c r="H1448" s="4">
        <f>ROUND(tblstock[[#This Row],[Volume]]/1000000,1)</f>
        <v>4</v>
      </c>
      <c r="I1448" s="8">
        <f t="shared" si="88"/>
        <v>-5.6453575446308978E-4</v>
      </c>
      <c r="J1448" s="8">
        <f>J1447*(1+tblstock[[#This Row],[DailyReturns]])</f>
        <v>9.6329014078234678</v>
      </c>
      <c r="K1448" s="4">
        <f t="shared" si="89"/>
        <v>214.92900000000003</v>
      </c>
      <c r="L1448" s="4">
        <f t="shared" si="87"/>
        <v>193.23640007999998</v>
      </c>
      <c r="M1448" s="10">
        <f t="shared" si="90"/>
        <v>2.6782499998329316E-2</v>
      </c>
    </row>
    <row r="1449" spans="1:13" x14ac:dyDescent="0.3">
      <c r="A1449" s="1">
        <v>42459</v>
      </c>
      <c r="B1449" s="4">
        <v>235.08999600000001</v>
      </c>
      <c r="C1449" s="4">
        <v>235.5</v>
      </c>
      <c r="D1449" s="4">
        <v>226.5</v>
      </c>
      <c r="E1449" s="4">
        <v>226.88999899999999</v>
      </c>
      <c r="F1449" s="4">
        <v>226.88999899999999</v>
      </c>
      <c r="G1449" s="3">
        <v>4033000</v>
      </c>
      <c r="H1449" s="4">
        <f>ROUND(tblstock[[#This Row],[Volume]]/1000000,1)</f>
        <v>4</v>
      </c>
      <c r="I1449" s="8">
        <f t="shared" si="88"/>
        <v>-1.4079024593077388E-2</v>
      </c>
      <c r="J1449" s="8">
        <f>J1448*(1+tblstock[[#This Row],[DailyReturns]])</f>
        <v>9.4972795520000304</v>
      </c>
      <c r="K1449" s="4">
        <f t="shared" si="89"/>
        <v>216.95599965000002</v>
      </c>
      <c r="L1449" s="4">
        <f t="shared" si="87"/>
        <v>193.67439995999993</v>
      </c>
      <c r="M1449" s="10">
        <f t="shared" si="90"/>
        <v>2.7149392305610129E-2</v>
      </c>
    </row>
    <row r="1450" spans="1:13" x14ac:dyDescent="0.3">
      <c r="A1450" s="1">
        <v>42460</v>
      </c>
      <c r="B1450" s="4">
        <v>229.33999600000001</v>
      </c>
      <c r="C1450" s="4">
        <v>237.41999799999999</v>
      </c>
      <c r="D1450" s="4">
        <v>225.009995</v>
      </c>
      <c r="E1450" s="4">
        <v>229.770004</v>
      </c>
      <c r="F1450" s="4">
        <v>229.770004</v>
      </c>
      <c r="G1450" s="3">
        <v>8012900</v>
      </c>
      <c r="H1450" s="4">
        <f>ROUND(tblstock[[#This Row],[Volume]]/1000000,1)</f>
        <v>8</v>
      </c>
      <c r="I1450" s="8">
        <f t="shared" si="88"/>
        <v>1.2693397737641188E-2</v>
      </c>
      <c r="J1450" s="8">
        <f>J1449*(1+tblstock[[#This Row],[DailyReturns]])</f>
        <v>9.6178322987791329</v>
      </c>
      <c r="K1450" s="4">
        <f t="shared" si="89"/>
        <v>219.02750004999999</v>
      </c>
      <c r="L1450" s="4">
        <f t="shared" si="87"/>
        <v>194.17540001999998</v>
      </c>
      <c r="M1450" s="10">
        <f t="shared" si="90"/>
        <v>2.342266021962864E-2</v>
      </c>
    </row>
    <row r="1451" spans="1:13" x14ac:dyDescent="0.3">
      <c r="A1451" s="1">
        <v>42461</v>
      </c>
      <c r="B1451" s="4">
        <v>244.83000200000001</v>
      </c>
      <c r="C1451" s="4">
        <v>247.89999399999999</v>
      </c>
      <c r="D1451" s="4">
        <v>233.25</v>
      </c>
      <c r="E1451" s="4">
        <v>237.58999600000001</v>
      </c>
      <c r="F1451" s="4">
        <v>237.58999600000001</v>
      </c>
      <c r="G1451" s="3">
        <v>15997500</v>
      </c>
      <c r="H1451" s="4">
        <f>ROUND(tblstock[[#This Row],[Volume]]/1000000,1)</f>
        <v>16</v>
      </c>
      <c r="I1451" s="8">
        <f t="shared" si="88"/>
        <v>3.4033998624119856E-2</v>
      </c>
      <c r="J1451" s="8">
        <f>J1450*(1+tblstock[[#This Row],[DailyReturns]])</f>
        <v>9.945165590002798</v>
      </c>
      <c r="K1451" s="4">
        <f t="shared" si="89"/>
        <v>221.11999959999997</v>
      </c>
      <c r="L1451" s="4">
        <f t="shared" si="87"/>
        <v>194.95320000000001</v>
      </c>
      <c r="M1451" s="10">
        <f t="shared" si="90"/>
        <v>2.3420802707825469E-2</v>
      </c>
    </row>
    <row r="1452" spans="1:13" x14ac:dyDescent="0.3">
      <c r="A1452" s="1">
        <v>42464</v>
      </c>
      <c r="B1452" s="4">
        <v>249.11999499999999</v>
      </c>
      <c r="C1452" s="4">
        <v>252.11999499999999</v>
      </c>
      <c r="D1452" s="4">
        <v>243.63999899999999</v>
      </c>
      <c r="E1452" s="4">
        <v>246.990005</v>
      </c>
      <c r="F1452" s="4">
        <v>246.990005</v>
      </c>
      <c r="G1452" s="3">
        <v>13475300</v>
      </c>
      <c r="H1452" s="4">
        <f>ROUND(tblstock[[#This Row],[Volume]]/1000000,1)</f>
        <v>13.5</v>
      </c>
      <c r="I1452" s="8">
        <f t="shared" si="88"/>
        <v>3.9563993258369269E-2</v>
      </c>
      <c r="J1452" s="8">
        <f>J1451*(1+tblstock[[#This Row],[DailyReturns]])</f>
        <v>10.338636054359036</v>
      </c>
      <c r="K1452" s="4">
        <f t="shared" si="89"/>
        <v>223.41750019999995</v>
      </c>
      <c r="L1452" s="4">
        <f t="shared" si="87"/>
        <v>195.89360007999997</v>
      </c>
      <c r="M1452" s="10">
        <f t="shared" si="90"/>
        <v>2.378831489484828E-2</v>
      </c>
    </row>
    <row r="1453" spans="1:13" x14ac:dyDescent="0.3">
      <c r="A1453" s="1">
        <v>42465</v>
      </c>
      <c r="B1453" s="4">
        <v>240.5</v>
      </c>
      <c r="C1453" s="4">
        <v>256.55999800000001</v>
      </c>
      <c r="D1453" s="4">
        <v>240</v>
      </c>
      <c r="E1453" s="4">
        <v>255.470001</v>
      </c>
      <c r="F1453" s="4">
        <v>255.470001</v>
      </c>
      <c r="G1453" s="3">
        <v>9948700</v>
      </c>
      <c r="H1453" s="4">
        <f>ROUND(tblstock[[#This Row],[Volume]]/1000000,1)</f>
        <v>9.9</v>
      </c>
      <c r="I1453" s="8">
        <f t="shared" si="88"/>
        <v>3.4333356930779449E-2</v>
      </c>
      <c r="J1453" s="8">
        <f>J1452*(1+tblstock[[#This Row],[DailyReturns]])</f>
        <v>10.69359613619077</v>
      </c>
      <c r="K1453" s="4">
        <f t="shared" si="89"/>
        <v>225.92650059999997</v>
      </c>
      <c r="L1453" s="4">
        <f t="shared" si="87"/>
        <v>196.95200003999994</v>
      </c>
      <c r="M1453" s="10">
        <f t="shared" si="90"/>
        <v>2.1994762504336601E-2</v>
      </c>
    </row>
    <row r="1454" spans="1:13" x14ac:dyDescent="0.3">
      <c r="A1454" s="1">
        <v>42466</v>
      </c>
      <c r="B1454" s="4">
        <v>253.970001</v>
      </c>
      <c r="C1454" s="4">
        <v>267.73998999999998</v>
      </c>
      <c r="D1454" s="4">
        <v>253.449997</v>
      </c>
      <c r="E1454" s="4">
        <v>265.42001299999998</v>
      </c>
      <c r="F1454" s="4">
        <v>265.42001299999998</v>
      </c>
      <c r="G1454" s="3">
        <v>11705500</v>
      </c>
      <c r="H1454" s="4">
        <f>ROUND(tblstock[[#This Row],[Volume]]/1000000,1)</f>
        <v>11.7</v>
      </c>
      <c r="I1454" s="8">
        <f t="shared" si="88"/>
        <v>3.8947868481826117E-2</v>
      </c>
      <c r="J1454" s="8">
        <f>J1453*(1+tblstock[[#This Row],[DailyReturns]])</f>
        <v>11.110088912100892</v>
      </c>
      <c r="K1454" s="4">
        <f t="shared" si="89"/>
        <v>229.06750094999998</v>
      </c>
      <c r="L1454" s="4">
        <f t="shared" si="87"/>
        <v>198.33280019999998</v>
      </c>
      <c r="M1454" s="10">
        <f t="shared" si="90"/>
        <v>2.2302453189621176E-2</v>
      </c>
    </row>
    <row r="1455" spans="1:13" x14ac:dyDescent="0.3">
      <c r="A1455" s="1">
        <v>42467</v>
      </c>
      <c r="B1455" s="4">
        <v>266.45001200000002</v>
      </c>
      <c r="C1455" s="4">
        <v>269.33999599999999</v>
      </c>
      <c r="D1455" s="4">
        <v>254.509995</v>
      </c>
      <c r="E1455" s="4">
        <v>257.20001200000002</v>
      </c>
      <c r="F1455" s="4">
        <v>257.20001200000002</v>
      </c>
      <c r="G1455" s="3">
        <v>8856200</v>
      </c>
      <c r="H1455" s="4">
        <f>ROUND(tblstock[[#This Row],[Volume]]/1000000,1)</f>
        <v>8.9</v>
      </c>
      <c r="I1455" s="8">
        <f t="shared" si="88"/>
        <v>-3.0969785989724778E-2</v>
      </c>
      <c r="J1455" s="8">
        <f>J1454*(1+tblstock[[#This Row],[DailyReturns]])</f>
        <v>10.766011836166314</v>
      </c>
      <c r="K1455" s="4">
        <f t="shared" si="89"/>
        <v>231.4915015</v>
      </c>
      <c r="L1455" s="4">
        <f t="shared" si="87"/>
        <v>199.60560047999996</v>
      </c>
      <c r="M1455" s="10">
        <f t="shared" si="90"/>
        <v>2.3704351744713494E-2</v>
      </c>
    </row>
    <row r="1456" spans="1:13" x14ac:dyDescent="0.3">
      <c r="A1456" s="1">
        <v>42468</v>
      </c>
      <c r="B1456" s="4">
        <v>260.5</v>
      </c>
      <c r="C1456" s="4">
        <v>260.82000699999998</v>
      </c>
      <c r="D1456" s="4">
        <v>248.020004</v>
      </c>
      <c r="E1456" s="4">
        <v>250.070007</v>
      </c>
      <c r="F1456" s="4">
        <v>250.070007</v>
      </c>
      <c r="G1456" s="3">
        <v>7363900</v>
      </c>
      <c r="H1456" s="4">
        <f>ROUND(tblstock[[#This Row],[Volume]]/1000000,1)</f>
        <v>7.4</v>
      </c>
      <c r="I1456" s="8">
        <f t="shared" si="88"/>
        <v>-2.7721635565087031E-2</v>
      </c>
      <c r="J1456" s="8">
        <f>J1455*(1+tblstock[[#This Row],[DailyReturns]])</f>
        <v>10.467560379554698</v>
      </c>
      <c r="K1456" s="4">
        <f t="shared" si="89"/>
        <v>233.73600220000003</v>
      </c>
      <c r="L1456" s="4">
        <f t="shared" si="87"/>
        <v>200.84560048</v>
      </c>
      <c r="M1456" s="10">
        <f t="shared" si="90"/>
        <v>2.386198181257301E-2</v>
      </c>
    </row>
    <row r="1457" spans="1:13" x14ac:dyDescent="0.3">
      <c r="A1457" s="1">
        <v>42471</v>
      </c>
      <c r="B1457" s="4">
        <v>251</v>
      </c>
      <c r="C1457" s="4">
        <v>258.98998999999998</v>
      </c>
      <c r="D1457" s="4">
        <v>245.300003</v>
      </c>
      <c r="E1457" s="4">
        <v>249.91999799999999</v>
      </c>
      <c r="F1457" s="4">
        <v>249.91999799999999</v>
      </c>
      <c r="G1457" s="3">
        <v>9161700</v>
      </c>
      <c r="H1457" s="4">
        <f>ROUND(tblstock[[#This Row],[Volume]]/1000000,1)</f>
        <v>9.1999999999999993</v>
      </c>
      <c r="I1457" s="8">
        <f t="shared" si="88"/>
        <v>-5.9986802015809669E-4</v>
      </c>
      <c r="J1457" s="8">
        <f>J1456*(1+tblstock[[#This Row],[DailyReturns]])</f>
        <v>10.461281224833929</v>
      </c>
      <c r="K1457" s="4">
        <f t="shared" si="89"/>
        <v>235.85700210000005</v>
      </c>
      <c r="L1457" s="4">
        <f t="shared" si="87"/>
        <v>202.05000050000001</v>
      </c>
      <c r="M1457" s="10">
        <f t="shared" si="90"/>
        <v>2.3911740712255863E-2</v>
      </c>
    </row>
    <row r="1458" spans="1:13" x14ac:dyDescent="0.3">
      <c r="A1458" s="1">
        <v>42472</v>
      </c>
      <c r="B1458" s="4">
        <v>249.5</v>
      </c>
      <c r="C1458" s="4">
        <v>251.800003</v>
      </c>
      <c r="D1458" s="4">
        <v>243.63000500000001</v>
      </c>
      <c r="E1458" s="4">
        <v>247.820007</v>
      </c>
      <c r="F1458" s="4">
        <v>247.820007</v>
      </c>
      <c r="G1458" s="3">
        <v>5763200</v>
      </c>
      <c r="H1458" s="4">
        <f>ROUND(tblstock[[#This Row],[Volume]]/1000000,1)</f>
        <v>5.8</v>
      </c>
      <c r="I1458" s="8">
        <f t="shared" si="88"/>
        <v>-8.4026529161543469E-3</v>
      </c>
      <c r="J1458" s="8">
        <f>J1457*(1+tblstock[[#This Row],[DailyReturns]])</f>
        <v>10.373378709643367</v>
      </c>
      <c r="K1458" s="4">
        <f t="shared" si="89"/>
        <v>237.49050275000005</v>
      </c>
      <c r="L1458" s="4">
        <f t="shared" si="87"/>
        <v>203.18240069999999</v>
      </c>
      <c r="M1458" s="10">
        <f t="shared" si="90"/>
        <v>2.412453992829431E-2</v>
      </c>
    </row>
    <row r="1459" spans="1:13" x14ac:dyDescent="0.3">
      <c r="A1459" s="1">
        <v>42473</v>
      </c>
      <c r="B1459" s="4">
        <v>248.509995</v>
      </c>
      <c r="C1459" s="4">
        <v>255.5</v>
      </c>
      <c r="D1459" s="4">
        <v>247.33000200000001</v>
      </c>
      <c r="E1459" s="4">
        <v>254.529999</v>
      </c>
      <c r="F1459" s="4">
        <v>254.529999</v>
      </c>
      <c r="G1459" s="3">
        <v>4925600</v>
      </c>
      <c r="H1459" s="4">
        <f>ROUND(tblstock[[#This Row],[Volume]]/1000000,1)</f>
        <v>4.9000000000000004</v>
      </c>
      <c r="I1459" s="8">
        <f t="shared" si="88"/>
        <v>2.7076070577304115E-2</v>
      </c>
      <c r="J1459" s="8">
        <f>J1458*(1+tblstock[[#This Row],[DailyReturns]])</f>
        <v>10.654249043710774</v>
      </c>
      <c r="K1459" s="4">
        <f t="shared" si="89"/>
        <v>239.30000290000004</v>
      </c>
      <c r="L1459" s="4">
        <f t="shared" si="87"/>
        <v>204.33420063999998</v>
      </c>
      <c r="M1459" s="10">
        <f t="shared" si="90"/>
        <v>2.3273084212753717E-2</v>
      </c>
    </row>
    <row r="1460" spans="1:13" x14ac:dyDescent="0.3">
      <c r="A1460" s="1">
        <v>42474</v>
      </c>
      <c r="B1460" s="4">
        <v>253</v>
      </c>
      <c r="C1460" s="4">
        <v>256.83999599999999</v>
      </c>
      <c r="D1460" s="4">
        <v>251.050003</v>
      </c>
      <c r="E1460" s="4">
        <v>251.86000100000001</v>
      </c>
      <c r="F1460" s="4">
        <v>251.86000100000001</v>
      </c>
      <c r="G1460" s="3">
        <v>4132200</v>
      </c>
      <c r="H1460" s="4">
        <f>ROUND(tblstock[[#This Row],[Volume]]/1000000,1)</f>
        <v>4.0999999999999996</v>
      </c>
      <c r="I1460" s="8">
        <f t="shared" si="88"/>
        <v>-1.0489914786036645E-2</v>
      </c>
      <c r="J1460" s="8">
        <f>J1459*(1+tblstock[[#This Row],[DailyReturns]])</f>
        <v>10.542486879133035</v>
      </c>
      <c r="K1460" s="4">
        <f t="shared" si="89"/>
        <v>240.79650330000004</v>
      </c>
      <c r="L1460" s="4">
        <f t="shared" ref="L1460:L1523" si="91">AVERAGE(E1411:E1460)</f>
        <v>205.71580067999994</v>
      </c>
      <c r="M1460" s="10">
        <f t="shared" si="90"/>
        <v>2.3582446275236594E-2</v>
      </c>
    </row>
    <row r="1461" spans="1:13" x14ac:dyDescent="0.3">
      <c r="A1461" s="1">
        <v>42475</v>
      </c>
      <c r="B1461" s="4">
        <v>251.30999800000001</v>
      </c>
      <c r="C1461" s="4">
        <v>254.60000600000001</v>
      </c>
      <c r="D1461" s="4">
        <v>249.11999499999999</v>
      </c>
      <c r="E1461" s="4">
        <v>254.509995</v>
      </c>
      <c r="F1461" s="4">
        <v>254.509995</v>
      </c>
      <c r="G1461" s="3">
        <v>3752400</v>
      </c>
      <c r="H1461" s="4">
        <f>ROUND(tblstock[[#This Row],[Volume]]/1000000,1)</f>
        <v>3.8</v>
      </c>
      <c r="I1461" s="8">
        <f t="shared" si="88"/>
        <v>1.0521694550457785E-2</v>
      </c>
      <c r="J1461" s="8">
        <f>J1460*(1+tblstock[[#This Row],[DailyReturns]])</f>
        <v>10.653411705877483</v>
      </c>
      <c r="K1461" s="4">
        <f t="shared" si="89"/>
        <v>242.20300280000001</v>
      </c>
      <c r="L1461" s="4">
        <f t="shared" si="91"/>
        <v>207.33640066000001</v>
      </c>
      <c r="M1461" s="10">
        <f t="shared" si="90"/>
        <v>2.2948809067776507E-2</v>
      </c>
    </row>
    <row r="1462" spans="1:13" x14ac:dyDescent="0.3">
      <c r="A1462" s="1">
        <v>42478</v>
      </c>
      <c r="B1462" s="4">
        <v>252.229996</v>
      </c>
      <c r="C1462" s="4">
        <v>258.30999800000001</v>
      </c>
      <c r="D1462" s="4">
        <v>251.66000399999999</v>
      </c>
      <c r="E1462" s="4">
        <v>253.88000500000001</v>
      </c>
      <c r="F1462" s="4">
        <v>253.88000500000001</v>
      </c>
      <c r="G1462" s="3">
        <v>4271400</v>
      </c>
      <c r="H1462" s="4">
        <f>ROUND(tblstock[[#This Row],[Volume]]/1000000,1)</f>
        <v>4.3</v>
      </c>
      <c r="I1462" s="8">
        <f t="shared" si="88"/>
        <v>-2.4753055376076382E-3</v>
      </c>
      <c r="J1462" s="8">
        <f>J1461*(1+tblstock[[#This Row],[DailyReturns]])</f>
        <v>10.627041256887511</v>
      </c>
      <c r="K1462" s="4">
        <f t="shared" si="89"/>
        <v>243.2600028</v>
      </c>
      <c r="L1462" s="4">
        <f t="shared" si="91"/>
        <v>208.90740071999997</v>
      </c>
      <c r="M1462" s="10">
        <f t="shared" si="90"/>
        <v>2.2787737565704274E-2</v>
      </c>
    </row>
    <row r="1463" spans="1:13" x14ac:dyDescent="0.3">
      <c r="A1463" s="1">
        <v>42479</v>
      </c>
      <c r="B1463" s="4">
        <v>253.11999499999999</v>
      </c>
      <c r="C1463" s="4">
        <v>254.36999499999999</v>
      </c>
      <c r="D1463" s="4">
        <v>241.25</v>
      </c>
      <c r="E1463" s="4">
        <v>247.36999499999999</v>
      </c>
      <c r="F1463" s="4">
        <v>247.36999499999999</v>
      </c>
      <c r="G1463" s="3">
        <v>6357500</v>
      </c>
      <c r="H1463" s="4">
        <f>ROUND(tblstock[[#This Row],[Volume]]/1000000,1)</f>
        <v>6.4</v>
      </c>
      <c r="I1463" s="8">
        <f t="shared" si="88"/>
        <v>-2.564207449105739E-2</v>
      </c>
      <c r="J1463" s="8">
        <f>J1462*(1+tblstock[[#This Row],[DailyReturns]])</f>
        <v>10.354541873358862</v>
      </c>
      <c r="K1463" s="4">
        <f t="shared" si="89"/>
        <v>243.71250219999996</v>
      </c>
      <c r="L1463" s="4">
        <f t="shared" si="91"/>
        <v>210.6028005</v>
      </c>
      <c r="M1463" s="10">
        <f t="shared" si="90"/>
        <v>2.3431495651933303E-2</v>
      </c>
    </row>
    <row r="1464" spans="1:13" x14ac:dyDescent="0.3">
      <c r="A1464" s="1">
        <v>42480</v>
      </c>
      <c r="B1464" s="4">
        <v>246.259995</v>
      </c>
      <c r="C1464" s="4">
        <v>253.66000399999999</v>
      </c>
      <c r="D1464" s="4">
        <v>241.5</v>
      </c>
      <c r="E1464" s="4">
        <v>249.970001</v>
      </c>
      <c r="F1464" s="4">
        <v>249.970001</v>
      </c>
      <c r="G1464" s="3">
        <v>5194100</v>
      </c>
      <c r="H1464" s="4">
        <f>ROUND(tblstock[[#This Row],[Volume]]/1000000,1)</f>
        <v>5.2</v>
      </c>
      <c r="I1464" s="8">
        <f t="shared" si="88"/>
        <v>1.0510595676731157E-2</v>
      </c>
      <c r="J1464" s="8">
        <f>J1463*(1+tblstock[[#This Row],[DailyReturns]])</f>
        <v>10.463374276407519</v>
      </c>
      <c r="K1464" s="4">
        <f t="shared" si="89"/>
        <v>244.49900199999996</v>
      </c>
      <c r="L1464" s="4">
        <f t="shared" si="91"/>
        <v>212.64240041999994</v>
      </c>
      <c r="M1464" s="10">
        <f t="shared" si="90"/>
        <v>2.3154415213989497E-2</v>
      </c>
    </row>
    <row r="1465" spans="1:13" x14ac:dyDescent="0.3">
      <c r="A1465" s="1">
        <v>42481</v>
      </c>
      <c r="B1465" s="4">
        <v>248.990005</v>
      </c>
      <c r="C1465" s="4">
        <v>250.89999399999999</v>
      </c>
      <c r="D1465" s="4">
        <v>246.91000399999999</v>
      </c>
      <c r="E1465" s="4">
        <v>248.28999300000001</v>
      </c>
      <c r="F1465" s="4">
        <v>248.28999300000001</v>
      </c>
      <c r="G1465" s="3">
        <v>2783100</v>
      </c>
      <c r="H1465" s="4">
        <f>ROUND(tblstock[[#This Row],[Volume]]/1000000,1)</f>
        <v>2.8</v>
      </c>
      <c r="I1465" s="8">
        <f t="shared" si="88"/>
        <v>-6.7208384737334403E-3</v>
      </c>
      <c r="J1465" s="8">
        <f>J1464*(1+tblstock[[#This Row],[DailyReturns]])</f>
        <v>10.393051628005567</v>
      </c>
      <c r="K1465" s="4">
        <f t="shared" si="89"/>
        <v>245.78450155000002</v>
      </c>
      <c r="L1465" s="4">
        <f t="shared" si="91"/>
        <v>214.64320027999995</v>
      </c>
      <c r="M1465" s="10">
        <f t="shared" si="90"/>
        <v>2.2883722035070466E-2</v>
      </c>
    </row>
    <row r="1466" spans="1:13" x14ac:dyDescent="0.3">
      <c r="A1466" s="1">
        <v>42482</v>
      </c>
      <c r="B1466" s="4">
        <v>248.88999899999999</v>
      </c>
      <c r="C1466" s="4">
        <v>254</v>
      </c>
      <c r="D1466" s="4">
        <v>245.71000699999999</v>
      </c>
      <c r="E1466" s="4">
        <v>253.75</v>
      </c>
      <c r="F1466" s="4">
        <v>253.75</v>
      </c>
      <c r="G1466" s="3">
        <v>3786300</v>
      </c>
      <c r="H1466" s="4">
        <f>ROUND(tblstock[[#This Row],[Volume]]/1000000,1)</f>
        <v>3.8</v>
      </c>
      <c r="I1466" s="8">
        <f t="shared" si="88"/>
        <v>2.1990443247545583E-2</v>
      </c>
      <c r="J1466" s="8">
        <f>J1465*(1+tblstock[[#This Row],[DailyReturns]])</f>
        <v>10.621599440000034</v>
      </c>
      <c r="K1466" s="4">
        <f t="shared" si="89"/>
        <v>247.08450154999997</v>
      </c>
      <c r="L1466" s="4">
        <f t="shared" si="91"/>
        <v>216.84480031999999</v>
      </c>
      <c r="M1466" s="10">
        <f t="shared" si="90"/>
        <v>2.2644175464390542E-2</v>
      </c>
    </row>
    <row r="1467" spans="1:13" x14ac:dyDescent="0.3">
      <c r="A1467" s="1">
        <v>42485</v>
      </c>
      <c r="B1467" s="4">
        <v>253.009995</v>
      </c>
      <c r="C1467" s="4">
        <v>257.38000499999998</v>
      </c>
      <c r="D1467" s="4">
        <v>250.759995</v>
      </c>
      <c r="E1467" s="4">
        <v>251.820007</v>
      </c>
      <c r="F1467" s="4">
        <v>251.820007</v>
      </c>
      <c r="G1467" s="3">
        <v>3670300</v>
      </c>
      <c r="H1467" s="4">
        <f>ROUND(tblstock[[#This Row],[Volume]]/1000000,1)</f>
        <v>3.7</v>
      </c>
      <c r="I1467" s="8">
        <f t="shared" si="88"/>
        <v>-7.6058837438423487E-3</v>
      </c>
      <c r="J1467" s="8">
        <f>J1466*(1+tblstock[[#This Row],[DailyReturns]])</f>
        <v>10.540812789485734</v>
      </c>
      <c r="K1467" s="4">
        <f t="shared" si="89"/>
        <v>248.16250214999999</v>
      </c>
      <c r="L1467" s="4">
        <f t="shared" si="91"/>
        <v>218.87180043999996</v>
      </c>
      <c r="M1467" s="10">
        <f t="shared" si="90"/>
        <v>2.2788437978141032E-2</v>
      </c>
    </row>
    <row r="1468" spans="1:13" x14ac:dyDescent="0.3">
      <c r="A1468" s="1">
        <v>42486</v>
      </c>
      <c r="B1468" s="4">
        <v>252.050003</v>
      </c>
      <c r="C1468" s="4">
        <v>255.729996</v>
      </c>
      <c r="D1468" s="4">
        <v>249.38999899999999</v>
      </c>
      <c r="E1468" s="4">
        <v>253.740005</v>
      </c>
      <c r="F1468" s="4">
        <v>253.740005</v>
      </c>
      <c r="G1468" s="3">
        <v>3223800</v>
      </c>
      <c r="H1468" s="4">
        <f>ROUND(tblstock[[#This Row],[Volume]]/1000000,1)</f>
        <v>3.2</v>
      </c>
      <c r="I1468" s="8">
        <f t="shared" si="88"/>
        <v>7.6244855318425616E-3</v>
      </c>
      <c r="J1468" s="8">
        <f>J1467*(1+tblstock[[#This Row],[DailyReturns]])</f>
        <v>10.62118106409303</v>
      </c>
      <c r="K1468" s="4">
        <f t="shared" si="89"/>
        <v>249.34300214999999</v>
      </c>
      <c r="L1468" s="4">
        <f t="shared" si="91"/>
        <v>220.92580067999998</v>
      </c>
      <c r="M1468" s="10">
        <f t="shared" si="90"/>
        <v>2.2093458721781794E-2</v>
      </c>
    </row>
    <row r="1469" spans="1:13" x14ac:dyDescent="0.3">
      <c r="A1469" s="1">
        <v>42487</v>
      </c>
      <c r="B1469" s="4">
        <v>252.75</v>
      </c>
      <c r="C1469" s="4">
        <v>255</v>
      </c>
      <c r="D1469" s="4">
        <v>249.39999399999999</v>
      </c>
      <c r="E1469" s="4">
        <v>251.470001</v>
      </c>
      <c r="F1469" s="4">
        <v>251.470001</v>
      </c>
      <c r="G1469" s="3">
        <v>3205800</v>
      </c>
      <c r="H1469" s="4">
        <f>ROUND(tblstock[[#This Row],[Volume]]/1000000,1)</f>
        <v>3.2</v>
      </c>
      <c r="I1469" s="8">
        <f t="shared" si="88"/>
        <v>-8.9461809540044741E-3</v>
      </c>
      <c r="J1469" s="8">
        <f>J1468*(1+tblstock[[#This Row],[DailyReturns]])</f>
        <v>10.526162056348408</v>
      </c>
      <c r="K1469" s="4">
        <f t="shared" si="89"/>
        <v>250.57200224999997</v>
      </c>
      <c r="L1469" s="4">
        <f t="shared" si="91"/>
        <v>222.85180073999996</v>
      </c>
      <c r="M1469" s="10">
        <f t="shared" si="90"/>
        <v>2.2180169191187388E-2</v>
      </c>
    </row>
    <row r="1470" spans="1:13" x14ac:dyDescent="0.3">
      <c r="A1470" s="1">
        <v>42488</v>
      </c>
      <c r="B1470" s="4">
        <v>249.85000600000001</v>
      </c>
      <c r="C1470" s="4">
        <v>253.429993</v>
      </c>
      <c r="D1470" s="4">
        <v>247.44000199999999</v>
      </c>
      <c r="E1470" s="4">
        <v>247.71000699999999</v>
      </c>
      <c r="F1470" s="4">
        <v>247.71000699999999</v>
      </c>
      <c r="G1470" s="3">
        <v>2519000</v>
      </c>
      <c r="H1470" s="4">
        <f>ROUND(tblstock[[#This Row],[Volume]]/1000000,1)</f>
        <v>2.5</v>
      </c>
      <c r="I1470" s="8">
        <f t="shared" si="88"/>
        <v>-1.4952057840092051E-2</v>
      </c>
      <c r="J1470" s="8">
        <f>J1469*(1+tblstock[[#This Row],[DailyReturns]])</f>
        <v>10.368774272447705</v>
      </c>
      <c r="K1470" s="4">
        <f t="shared" si="89"/>
        <v>251.46900239999997</v>
      </c>
      <c r="L1470" s="4">
        <f t="shared" si="91"/>
        <v>224.43240101999999</v>
      </c>
      <c r="M1470" s="10">
        <f t="shared" si="90"/>
        <v>2.2353966153544961E-2</v>
      </c>
    </row>
    <row r="1471" spans="1:13" x14ac:dyDescent="0.3">
      <c r="A1471" s="1">
        <v>42489</v>
      </c>
      <c r="B1471" s="4">
        <v>248.13999899999999</v>
      </c>
      <c r="C1471" s="4">
        <v>248.429993</v>
      </c>
      <c r="D1471" s="4">
        <v>237.80999800000001</v>
      </c>
      <c r="E1471" s="4">
        <v>240.759995</v>
      </c>
      <c r="F1471" s="4">
        <v>240.759995</v>
      </c>
      <c r="G1471" s="3">
        <v>5413800</v>
      </c>
      <c r="H1471" s="4">
        <f>ROUND(tblstock[[#This Row],[Volume]]/1000000,1)</f>
        <v>5.4</v>
      </c>
      <c r="I1471" s="8">
        <f t="shared" si="88"/>
        <v>-2.8057049790483381E-2</v>
      </c>
      <c r="J1471" s="8">
        <f>J1470*(1+tblstock[[#This Row],[DailyReturns]])</f>
        <v>10.077857056419356</v>
      </c>
      <c r="K1471" s="4">
        <f t="shared" si="89"/>
        <v>251.62750234999999</v>
      </c>
      <c r="L1471" s="4">
        <f t="shared" si="91"/>
        <v>225.91220084000005</v>
      </c>
      <c r="M1471" s="10">
        <f t="shared" si="90"/>
        <v>2.2859096134295907E-2</v>
      </c>
    </row>
    <row r="1472" spans="1:13" x14ac:dyDescent="0.3">
      <c r="A1472" s="1">
        <v>42492</v>
      </c>
      <c r="B1472" s="4">
        <v>241.5</v>
      </c>
      <c r="C1472" s="4">
        <v>243.19000199999999</v>
      </c>
      <c r="D1472" s="4">
        <v>234.820007</v>
      </c>
      <c r="E1472" s="4">
        <v>241.800003</v>
      </c>
      <c r="F1472" s="4">
        <v>241.800003</v>
      </c>
      <c r="G1472" s="3">
        <v>3843900</v>
      </c>
      <c r="H1472" s="4">
        <f>ROUND(tblstock[[#This Row],[Volume]]/1000000,1)</f>
        <v>3.8</v>
      </c>
      <c r="I1472" s="8">
        <f t="shared" si="88"/>
        <v>4.3196877454661862E-3</v>
      </c>
      <c r="J1472" s="8">
        <f>J1471*(1+tblstock[[#This Row],[DailyReturns]])</f>
        <v>10.121390252046529</v>
      </c>
      <c r="K1472" s="4">
        <f t="shared" si="89"/>
        <v>251.36800225000002</v>
      </c>
      <c r="L1472" s="4">
        <f t="shared" si="91"/>
        <v>227.41660085999999</v>
      </c>
      <c r="M1472" s="10">
        <f t="shared" si="90"/>
        <v>2.2358304238507282E-2</v>
      </c>
    </row>
    <row r="1473" spans="1:13" x14ac:dyDescent="0.3">
      <c r="A1473" s="1">
        <v>42493</v>
      </c>
      <c r="B1473" s="4">
        <v>237.36000100000001</v>
      </c>
      <c r="C1473" s="4">
        <v>238.91000399999999</v>
      </c>
      <c r="D1473" s="4">
        <v>231.61999499999999</v>
      </c>
      <c r="E1473" s="4">
        <v>232.320007</v>
      </c>
      <c r="F1473" s="4">
        <v>232.320007</v>
      </c>
      <c r="G1473" s="3">
        <v>4302200</v>
      </c>
      <c r="H1473" s="4">
        <f>ROUND(tblstock[[#This Row],[Volume]]/1000000,1)</f>
        <v>4.3</v>
      </c>
      <c r="I1473" s="8">
        <f t="shared" si="88"/>
        <v>-3.9205938305964368E-2</v>
      </c>
      <c r="J1473" s="8">
        <f>J1472*(1+tblstock[[#This Row],[DailyReturns]])</f>
        <v>9.7245716502542034</v>
      </c>
      <c r="K1473" s="4">
        <f t="shared" si="89"/>
        <v>250.21050255000006</v>
      </c>
      <c r="L1473" s="4">
        <f t="shared" si="91"/>
        <v>228.50820090000002</v>
      </c>
      <c r="M1473" s="10">
        <f t="shared" si="90"/>
        <v>2.3107428127805474E-2</v>
      </c>
    </row>
    <row r="1474" spans="1:13" x14ac:dyDescent="0.3">
      <c r="A1474" s="1">
        <v>42494</v>
      </c>
      <c r="B1474" s="4">
        <v>230.28999300000001</v>
      </c>
      <c r="C1474" s="4">
        <v>234.46000699999999</v>
      </c>
      <c r="D1474" s="4">
        <v>220.39999399999999</v>
      </c>
      <c r="E1474" s="4">
        <v>222.55999800000001</v>
      </c>
      <c r="F1474" s="4">
        <v>222.55999800000001</v>
      </c>
      <c r="G1474" s="3">
        <v>8700500</v>
      </c>
      <c r="H1474" s="4">
        <f>ROUND(tblstock[[#This Row],[Volume]]/1000000,1)</f>
        <v>8.6999999999999993</v>
      </c>
      <c r="I1474" s="8">
        <f t="shared" si="88"/>
        <v>-4.2011056757586943E-2</v>
      </c>
      <c r="J1474" s="8">
        <f>J1473*(1+tblstock[[#This Row],[DailyReturns]])</f>
        <v>9.3160321187121529</v>
      </c>
      <c r="K1474" s="4">
        <f t="shared" si="89"/>
        <v>248.06750180000003</v>
      </c>
      <c r="L1474" s="4">
        <f t="shared" si="91"/>
        <v>229.41520072000003</v>
      </c>
      <c r="M1474" s="10">
        <f t="shared" si="90"/>
        <v>2.4111408131468271E-2</v>
      </c>
    </row>
    <row r="1475" spans="1:13" x14ac:dyDescent="0.3">
      <c r="A1475" s="1">
        <v>42495</v>
      </c>
      <c r="B1475" s="4">
        <v>228.46000699999999</v>
      </c>
      <c r="C1475" s="4">
        <v>228.63999899999999</v>
      </c>
      <c r="D1475" s="4">
        <v>209.78999300000001</v>
      </c>
      <c r="E1475" s="4">
        <v>211.529999</v>
      </c>
      <c r="F1475" s="4">
        <v>211.529999</v>
      </c>
      <c r="G1475" s="3">
        <v>11254800</v>
      </c>
      <c r="H1475" s="4">
        <f>ROUND(tblstock[[#This Row],[Volume]]/1000000,1)</f>
        <v>11.3</v>
      </c>
      <c r="I1475" s="8">
        <f t="shared" ref="I1475:I1538" si="92">(E1475-E1474)/E1474</f>
        <v>-4.955966525484963E-2</v>
      </c>
      <c r="J1475" s="8">
        <f>J1474*(1+tblstock[[#This Row],[DailyReturns]])</f>
        <v>8.8543326854053515</v>
      </c>
      <c r="K1475" s="4">
        <f t="shared" si="89"/>
        <v>245.78400115000005</v>
      </c>
      <c r="L1475" s="4">
        <f t="shared" si="91"/>
        <v>230.06580070000004</v>
      </c>
      <c r="M1475" s="10">
        <f t="shared" si="90"/>
        <v>2.4096835539123718E-2</v>
      </c>
    </row>
    <row r="1476" spans="1:13" x14ac:dyDescent="0.3">
      <c r="A1476" s="1">
        <v>42496</v>
      </c>
      <c r="B1476" s="4">
        <v>210.86999499999999</v>
      </c>
      <c r="C1476" s="4">
        <v>216.36999499999999</v>
      </c>
      <c r="D1476" s="4">
        <v>208.11000100000001</v>
      </c>
      <c r="E1476" s="4">
        <v>214.929993</v>
      </c>
      <c r="F1476" s="4">
        <v>214.929993</v>
      </c>
      <c r="G1476" s="3">
        <v>5685200</v>
      </c>
      <c r="H1476" s="4">
        <f>ROUND(tblstock[[#This Row],[Volume]]/1000000,1)</f>
        <v>5.7</v>
      </c>
      <c r="I1476" s="8">
        <f t="shared" si="92"/>
        <v>1.6073341918750695E-2</v>
      </c>
      <c r="J1476" s="8">
        <f>J1475*(1+tblstock[[#This Row],[DailyReturns]])</f>
        <v>8.9966514021202411</v>
      </c>
      <c r="K1476" s="4">
        <f t="shared" si="89"/>
        <v>244.02700044999997</v>
      </c>
      <c r="L1476" s="4">
        <f t="shared" si="91"/>
        <v>230.61580070000002</v>
      </c>
      <c r="M1476" s="10">
        <f t="shared" si="90"/>
        <v>2.3886363713111869E-2</v>
      </c>
    </row>
    <row r="1477" spans="1:13" x14ac:dyDescent="0.3">
      <c r="A1477" s="1">
        <v>42499</v>
      </c>
      <c r="B1477" s="4">
        <v>215.720001</v>
      </c>
      <c r="C1477" s="4">
        <v>216.14999399999999</v>
      </c>
      <c r="D1477" s="4">
        <v>206.800003</v>
      </c>
      <c r="E1477" s="4">
        <v>208.91999799999999</v>
      </c>
      <c r="F1477" s="4">
        <v>208.91999799999999</v>
      </c>
      <c r="G1477" s="3">
        <v>4776400</v>
      </c>
      <c r="H1477" s="4">
        <f>ROUND(tblstock[[#This Row],[Volume]]/1000000,1)</f>
        <v>4.8</v>
      </c>
      <c r="I1477" s="8">
        <f t="shared" si="92"/>
        <v>-2.7962570119285324E-2</v>
      </c>
      <c r="J1477" s="8">
        <f>J1476*(1+tblstock[[#This Row],[DailyReturns]])</f>
        <v>8.7450819064496859</v>
      </c>
      <c r="K1477" s="4">
        <f t="shared" si="89"/>
        <v>241.97700045000002</v>
      </c>
      <c r="L1477" s="4">
        <f t="shared" si="91"/>
        <v>230.98740074</v>
      </c>
      <c r="M1477" s="10">
        <f t="shared" si="90"/>
        <v>2.42201236849129E-2</v>
      </c>
    </row>
    <row r="1478" spans="1:13" x14ac:dyDescent="0.3">
      <c r="A1478" s="1">
        <v>42500</v>
      </c>
      <c r="B1478" s="4">
        <v>207.550003</v>
      </c>
      <c r="C1478" s="4">
        <v>209.470001</v>
      </c>
      <c r="D1478" s="4">
        <v>205</v>
      </c>
      <c r="E1478" s="4">
        <v>208.69000199999999</v>
      </c>
      <c r="F1478" s="4">
        <v>208.69000199999999</v>
      </c>
      <c r="G1478" s="3">
        <v>4070600</v>
      </c>
      <c r="H1478" s="4">
        <f>ROUND(tblstock[[#This Row],[Volume]]/1000000,1)</f>
        <v>4.0999999999999996</v>
      </c>
      <c r="I1478" s="8">
        <f t="shared" si="92"/>
        <v>-1.1008807304315592E-3</v>
      </c>
      <c r="J1478" s="8">
        <f>J1477*(1+tblstock[[#This Row],[DailyReturns]])</f>
        <v>8.7354546142928289</v>
      </c>
      <c r="K1478" s="4">
        <f t="shared" si="89"/>
        <v>240.02050020000001</v>
      </c>
      <c r="L1478" s="4">
        <f t="shared" si="91"/>
        <v>231.32260092000004</v>
      </c>
      <c r="M1478" s="10">
        <f t="shared" si="90"/>
        <v>2.4218559634322945E-2</v>
      </c>
    </row>
    <row r="1479" spans="1:13" x14ac:dyDescent="0.3">
      <c r="A1479" s="1">
        <v>42501</v>
      </c>
      <c r="B1479" s="4">
        <v>207.58999600000001</v>
      </c>
      <c r="C1479" s="4">
        <v>215.479996</v>
      </c>
      <c r="D1479" s="4">
        <v>206.050003</v>
      </c>
      <c r="E1479" s="4">
        <v>208.96000699999999</v>
      </c>
      <c r="F1479" s="4">
        <v>208.96000699999999</v>
      </c>
      <c r="G1479" s="3">
        <v>5161900</v>
      </c>
      <c r="H1479" s="4">
        <f>ROUND(tblstock[[#This Row],[Volume]]/1000000,1)</f>
        <v>5.2</v>
      </c>
      <c r="I1479" s="8">
        <f t="shared" si="92"/>
        <v>1.2938089865943726E-3</v>
      </c>
      <c r="J1479" s="8">
        <f>J1478*(1+tblstock[[#This Row],[DailyReturns]])</f>
        <v>8.7467566239747878</v>
      </c>
      <c r="K1479" s="4">
        <f t="shared" si="89"/>
        <v>237.74200060000004</v>
      </c>
      <c r="L1479" s="4">
        <f t="shared" si="91"/>
        <v>231.77480093999998</v>
      </c>
      <c r="M1479" s="10">
        <f t="shared" si="90"/>
        <v>2.4140393135876792E-2</v>
      </c>
    </row>
    <row r="1480" spans="1:13" x14ac:dyDescent="0.3">
      <c r="A1480" s="1">
        <v>42502</v>
      </c>
      <c r="B1480" s="4">
        <v>211.44000199999999</v>
      </c>
      <c r="C1480" s="4">
        <v>211.66999799999999</v>
      </c>
      <c r="D1480" s="4">
        <v>203.66000399999999</v>
      </c>
      <c r="E1480" s="4">
        <v>207.279999</v>
      </c>
      <c r="F1480" s="4">
        <v>207.279999</v>
      </c>
      <c r="G1480" s="3">
        <v>3650500</v>
      </c>
      <c r="H1480" s="4">
        <f>ROUND(tblstock[[#This Row],[Volume]]/1000000,1)</f>
        <v>3.7</v>
      </c>
      <c r="I1480" s="8">
        <f t="shared" si="92"/>
        <v>-8.0398542482820017E-3</v>
      </c>
      <c r="J1480" s="8">
        <f>J1479*(1+tblstock[[#This Row],[DailyReturns]])</f>
        <v>8.6764339755728344</v>
      </c>
      <c r="K1480" s="4">
        <f t="shared" si="89"/>
        <v>235.5130005</v>
      </c>
      <c r="L1480" s="4">
        <f t="shared" si="91"/>
        <v>232.15360100000001</v>
      </c>
      <c r="M1480" s="10">
        <f t="shared" si="90"/>
        <v>2.3993356410383419E-2</v>
      </c>
    </row>
    <row r="1481" spans="1:13" x14ac:dyDescent="0.3">
      <c r="A1481" s="1">
        <v>42503</v>
      </c>
      <c r="B1481" s="4">
        <v>207.779999</v>
      </c>
      <c r="C1481" s="4">
        <v>211.199997</v>
      </c>
      <c r="D1481" s="4">
        <v>206.699997</v>
      </c>
      <c r="E1481" s="4">
        <v>207.61000100000001</v>
      </c>
      <c r="F1481" s="4">
        <v>207.61000100000001</v>
      </c>
      <c r="G1481" s="3">
        <v>2822800</v>
      </c>
      <c r="H1481" s="4">
        <f>ROUND(tblstock[[#This Row],[Volume]]/1000000,1)</f>
        <v>2.8</v>
      </c>
      <c r="I1481" s="8">
        <f t="shared" si="92"/>
        <v>1.5920590582403826E-3</v>
      </c>
      <c r="J1481" s="8">
        <f>J1480*(1+tblstock[[#This Row],[DailyReturns]])</f>
        <v>8.6902473708768699</v>
      </c>
      <c r="K1481" s="4">
        <f t="shared" si="89"/>
        <v>233.16800079999999</v>
      </c>
      <c r="L1481" s="4">
        <f t="shared" si="91"/>
        <v>232.39100092000001</v>
      </c>
      <c r="M1481" s="10">
        <f t="shared" si="90"/>
        <v>2.3004271077633982E-2</v>
      </c>
    </row>
    <row r="1482" spans="1:13" x14ac:dyDescent="0.3">
      <c r="A1482" s="1">
        <v>42506</v>
      </c>
      <c r="B1482" s="4">
        <v>208.14999399999999</v>
      </c>
      <c r="C1482" s="4">
        <v>213.14999399999999</v>
      </c>
      <c r="D1482" s="4">
        <v>207.91999799999999</v>
      </c>
      <c r="E1482" s="4">
        <v>208.28999300000001</v>
      </c>
      <c r="F1482" s="4">
        <v>208.28999300000001</v>
      </c>
      <c r="G1482" s="3">
        <v>2949400</v>
      </c>
      <c r="H1482" s="4">
        <f>ROUND(tblstock[[#This Row],[Volume]]/1000000,1)</f>
        <v>2.9</v>
      </c>
      <c r="I1482" s="8">
        <f t="shared" si="92"/>
        <v>3.2753335423373873E-3</v>
      </c>
      <c r="J1482" s="8">
        <f>J1481*(1+tblstock[[#This Row],[DailyReturns]])</f>
        <v>8.7187108295819122</v>
      </c>
      <c r="K1482" s="4">
        <f t="shared" si="89"/>
        <v>230.88850020000001</v>
      </c>
      <c r="L1482" s="4">
        <f t="shared" si="91"/>
        <v>232.53600091999996</v>
      </c>
      <c r="M1482" s="10">
        <f t="shared" si="90"/>
        <v>2.1580162797126837E-2</v>
      </c>
    </row>
    <row r="1483" spans="1:13" x14ac:dyDescent="0.3">
      <c r="A1483" s="1">
        <v>42507</v>
      </c>
      <c r="B1483" s="4">
        <v>209.050003</v>
      </c>
      <c r="C1483" s="4">
        <v>209.820007</v>
      </c>
      <c r="D1483" s="4">
        <v>204.020004</v>
      </c>
      <c r="E1483" s="4">
        <v>204.66000399999999</v>
      </c>
      <c r="F1483" s="4">
        <v>204.66000399999999</v>
      </c>
      <c r="G1483" s="3">
        <v>2843600</v>
      </c>
      <c r="H1483" s="4">
        <f>ROUND(tblstock[[#This Row],[Volume]]/1000000,1)</f>
        <v>2.8</v>
      </c>
      <c r="I1483" s="8">
        <f t="shared" si="92"/>
        <v>-1.7427572720692459E-2</v>
      </c>
      <c r="J1483" s="8">
        <f>J1482*(1+tblstock[[#This Row],[DailyReturns]])</f>
        <v>8.5667648625686841</v>
      </c>
      <c r="K1483" s="4">
        <f t="shared" si="89"/>
        <v>228.75300064999996</v>
      </c>
      <c r="L1483" s="4">
        <f t="shared" si="91"/>
        <v>232.52340113999998</v>
      </c>
      <c r="M1483" s="10">
        <f t="shared" si="90"/>
        <v>2.0367128835994671E-2</v>
      </c>
    </row>
    <row r="1484" spans="1:13" x14ac:dyDescent="0.3">
      <c r="A1484" s="1">
        <v>42508</v>
      </c>
      <c r="B1484" s="4">
        <v>209.14999399999999</v>
      </c>
      <c r="C1484" s="4">
        <v>215.30999800000001</v>
      </c>
      <c r="D1484" s="4">
        <v>207.75</v>
      </c>
      <c r="E1484" s="4">
        <v>211.16999799999999</v>
      </c>
      <c r="F1484" s="4">
        <v>211.16999799999999</v>
      </c>
      <c r="G1484" s="3">
        <v>5617500</v>
      </c>
      <c r="H1484" s="4">
        <f>ROUND(tblstock[[#This Row],[Volume]]/1000000,1)</f>
        <v>5.6</v>
      </c>
      <c r="I1484" s="8">
        <f t="shared" si="92"/>
        <v>3.1808823769982952E-2</v>
      </c>
      <c r="J1484" s="8">
        <f>J1483*(1+tblstock[[#This Row],[DailyReturns]])</f>
        <v>8.839263576361013</v>
      </c>
      <c r="K1484" s="4">
        <f t="shared" si="89"/>
        <v>226.81300050000004</v>
      </c>
      <c r="L1484" s="4">
        <f t="shared" si="91"/>
        <v>232.69480098000002</v>
      </c>
      <c r="M1484" s="10">
        <f t="shared" si="90"/>
        <v>1.9862525013968301E-2</v>
      </c>
    </row>
    <row r="1485" spans="1:13" x14ac:dyDescent="0.3">
      <c r="A1485" s="1">
        <v>42509</v>
      </c>
      <c r="B1485" s="4">
        <v>213.61999499999999</v>
      </c>
      <c r="C1485" s="4">
        <v>216.78999300000001</v>
      </c>
      <c r="D1485" s="4">
        <v>207.300003</v>
      </c>
      <c r="E1485" s="4">
        <v>215.21000699999999</v>
      </c>
      <c r="F1485" s="4">
        <v>215.21000699999999</v>
      </c>
      <c r="G1485" s="3">
        <v>6866300</v>
      </c>
      <c r="H1485" s="4">
        <f>ROUND(tblstock[[#This Row],[Volume]]/1000000,1)</f>
        <v>6.9</v>
      </c>
      <c r="I1485" s="8">
        <f t="shared" si="92"/>
        <v>1.9131548223057699E-2</v>
      </c>
      <c r="J1485" s="8">
        <f>J1484*(1+tblstock[[#This Row],[DailyReturns]])</f>
        <v>9.0083723737284807</v>
      </c>
      <c r="K1485" s="4">
        <f t="shared" si="89"/>
        <v>225.15900119999998</v>
      </c>
      <c r="L1485" s="4">
        <f t="shared" si="91"/>
        <v>232.8246011</v>
      </c>
      <c r="M1485" s="10">
        <f t="shared" si="90"/>
        <v>1.9916208306116772E-2</v>
      </c>
    </row>
    <row r="1486" spans="1:13" x14ac:dyDescent="0.3">
      <c r="A1486" s="1">
        <v>42510</v>
      </c>
      <c r="B1486" s="4">
        <v>216.990005</v>
      </c>
      <c r="C1486" s="4">
        <v>220.550003</v>
      </c>
      <c r="D1486" s="4">
        <v>216.35000600000001</v>
      </c>
      <c r="E1486" s="4">
        <v>220.279999</v>
      </c>
      <c r="F1486" s="4">
        <v>220.279999</v>
      </c>
      <c r="G1486" s="3">
        <v>9007100</v>
      </c>
      <c r="H1486" s="4">
        <f>ROUND(tblstock[[#This Row],[Volume]]/1000000,1)</f>
        <v>9</v>
      </c>
      <c r="I1486" s="8">
        <f t="shared" si="92"/>
        <v>2.3558346894157266E-2</v>
      </c>
      <c r="J1486" s="8">
        <f>J1485*(1+tblstock[[#This Row],[DailyReturns]])</f>
        <v>9.2205947350605193</v>
      </c>
      <c r="K1486" s="4">
        <f t="shared" si="89"/>
        <v>223.48550114999998</v>
      </c>
      <c r="L1486" s="4">
        <f t="shared" si="91"/>
        <v>233.12660121999997</v>
      </c>
      <c r="M1486" s="10">
        <f t="shared" si="90"/>
        <v>2.0153997258220459E-2</v>
      </c>
    </row>
    <row r="1487" spans="1:13" x14ac:dyDescent="0.3">
      <c r="A1487" s="1">
        <v>42513</v>
      </c>
      <c r="B1487" s="4">
        <v>219.86999499999999</v>
      </c>
      <c r="C1487" s="4">
        <v>222.60000600000001</v>
      </c>
      <c r="D1487" s="4">
        <v>215.86000100000001</v>
      </c>
      <c r="E1487" s="4">
        <v>216.220001</v>
      </c>
      <c r="F1487" s="4">
        <v>216.220001</v>
      </c>
      <c r="G1487" s="3">
        <v>5102500</v>
      </c>
      <c r="H1487" s="4">
        <f>ROUND(tblstock[[#This Row],[Volume]]/1000000,1)</f>
        <v>5.0999999999999996</v>
      </c>
      <c r="I1487" s="8">
        <f t="shared" si="92"/>
        <v>-1.8431078710872916E-2</v>
      </c>
      <c r="J1487" s="8">
        <f>J1486*(1+tblstock[[#This Row],[DailyReturns]])</f>
        <v>9.0506492277375585</v>
      </c>
      <c r="K1487" s="4">
        <f t="shared" si="89"/>
        <v>221.70550084999996</v>
      </c>
      <c r="L1487" s="4">
        <f t="shared" si="91"/>
        <v>233.30100123999998</v>
      </c>
      <c r="M1487" s="10">
        <f t="shared" si="90"/>
        <v>2.0306896947115689E-2</v>
      </c>
    </row>
    <row r="1488" spans="1:13" x14ac:dyDescent="0.3">
      <c r="A1488" s="1">
        <v>42514</v>
      </c>
      <c r="B1488" s="4">
        <v>216.60000600000001</v>
      </c>
      <c r="C1488" s="4">
        <v>218.740005</v>
      </c>
      <c r="D1488" s="4">
        <v>215.179993</v>
      </c>
      <c r="E1488" s="4">
        <v>217.91000399999999</v>
      </c>
      <c r="F1488" s="4">
        <v>217.91000399999999</v>
      </c>
      <c r="G1488" s="3">
        <v>3013800</v>
      </c>
      <c r="H1488" s="4">
        <f>ROUND(tblstock[[#This Row],[Volume]]/1000000,1)</f>
        <v>3</v>
      </c>
      <c r="I1488" s="8">
        <f t="shared" si="92"/>
        <v>7.8161270566268759E-3</v>
      </c>
      <c r="J1488" s="8">
        <f>J1487*(1+tblstock[[#This Row],[DailyReturns]])</f>
        <v>9.1213902520465169</v>
      </c>
      <c r="K1488" s="4">
        <f t="shared" si="89"/>
        <v>219.9140008</v>
      </c>
      <c r="L1488" s="4">
        <f t="shared" si="91"/>
        <v>233.35620143999998</v>
      </c>
      <c r="M1488" s="10">
        <f t="shared" si="90"/>
        <v>2.0414299446973424E-2</v>
      </c>
    </row>
    <row r="1489" spans="1:13" x14ac:dyDescent="0.3">
      <c r="A1489" s="1">
        <v>42515</v>
      </c>
      <c r="B1489" s="4">
        <v>217.91000399999999</v>
      </c>
      <c r="C1489" s="4">
        <v>221.36000100000001</v>
      </c>
      <c r="D1489" s="4">
        <v>216.509995</v>
      </c>
      <c r="E1489" s="4">
        <v>219.58000200000001</v>
      </c>
      <c r="F1489" s="4">
        <v>219.58000200000001</v>
      </c>
      <c r="G1489" s="3">
        <v>3126800</v>
      </c>
      <c r="H1489" s="4">
        <f>ROUND(tblstock[[#This Row],[Volume]]/1000000,1)</f>
        <v>3.1</v>
      </c>
      <c r="I1489" s="8">
        <f t="shared" si="92"/>
        <v>7.663705058717823E-3</v>
      </c>
      <c r="J1489" s="8">
        <f>J1488*(1+tblstock[[#This Row],[DailyReturns]])</f>
        <v>9.1912938966636659</v>
      </c>
      <c r="K1489" s="4">
        <f t="shared" si="89"/>
        <v>218.31950085</v>
      </c>
      <c r="L1489" s="4">
        <f t="shared" si="91"/>
        <v>233.38100156000002</v>
      </c>
      <c r="M1489" s="10">
        <f t="shared" si="90"/>
        <v>1.9712460398825234E-2</v>
      </c>
    </row>
    <row r="1490" spans="1:13" x14ac:dyDescent="0.3">
      <c r="A1490" s="1">
        <v>42516</v>
      </c>
      <c r="B1490" s="4">
        <v>220.5</v>
      </c>
      <c r="C1490" s="4">
        <v>225.259995</v>
      </c>
      <c r="D1490" s="4">
        <v>219.050003</v>
      </c>
      <c r="E1490" s="4">
        <v>225.11999499999999</v>
      </c>
      <c r="F1490" s="4">
        <v>225.11999499999999</v>
      </c>
      <c r="G1490" s="3">
        <v>4072400</v>
      </c>
      <c r="H1490" s="4">
        <f>ROUND(tblstock[[#This Row],[Volume]]/1000000,1)</f>
        <v>4.0999999999999996</v>
      </c>
      <c r="I1490" s="8">
        <f t="shared" si="92"/>
        <v>2.5229952407050171E-2</v>
      </c>
      <c r="J1490" s="8">
        <f>J1489*(1+tblstock[[#This Row],[DailyReturns]])</f>
        <v>9.4231898042356992</v>
      </c>
      <c r="K1490" s="4">
        <f t="shared" si="89"/>
        <v>217.19000024999997</v>
      </c>
      <c r="L1490" s="4">
        <f t="shared" si="91"/>
        <v>233.44480159999995</v>
      </c>
      <c r="M1490" s="10">
        <f t="shared" si="90"/>
        <v>2.0394646467287E-2</v>
      </c>
    </row>
    <row r="1491" spans="1:13" x14ac:dyDescent="0.3">
      <c r="A1491" s="1">
        <v>42517</v>
      </c>
      <c r="B1491" s="4">
        <v>224.990005</v>
      </c>
      <c r="C1491" s="4">
        <v>225.929993</v>
      </c>
      <c r="D1491" s="4">
        <v>220.75</v>
      </c>
      <c r="E1491" s="4">
        <v>223.03999300000001</v>
      </c>
      <c r="F1491" s="4">
        <v>223.03999300000001</v>
      </c>
      <c r="G1491" s="3">
        <v>3650300</v>
      </c>
      <c r="H1491" s="4">
        <f>ROUND(tblstock[[#This Row],[Volume]]/1000000,1)</f>
        <v>3.7</v>
      </c>
      <c r="I1491" s="8">
        <f t="shared" si="92"/>
        <v>-9.2395257915672008E-3</v>
      </c>
      <c r="J1491" s="8">
        <f>J1490*(1+tblstock[[#This Row],[DailyReturns]])</f>
        <v>9.3361239990006304</v>
      </c>
      <c r="K1491" s="4">
        <f t="shared" si="89"/>
        <v>216.30400015000001</v>
      </c>
      <c r="L1491" s="4">
        <f t="shared" si="91"/>
        <v>233.3780013599999</v>
      </c>
      <c r="M1491" s="10">
        <f t="shared" si="90"/>
        <v>2.0248955828210888E-2</v>
      </c>
    </row>
    <row r="1492" spans="1:13" x14ac:dyDescent="0.3">
      <c r="A1492" s="1">
        <v>42521</v>
      </c>
      <c r="B1492" s="4">
        <v>223.03999300000001</v>
      </c>
      <c r="C1492" s="4">
        <v>224.75</v>
      </c>
      <c r="D1492" s="4">
        <v>221.5</v>
      </c>
      <c r="E1492" s="4">
        <v>223.229996</v>
      </c>
      <c r="F1492" s="4">
        <v>223.229996</v>
      </c>
      <c r="G1492" s="3">
        <v>2789000</v>
      </c>
      <c r="H1492" s="4">
        <f>ROUND(tblstock[[#This Row],[Volume]]/1000000,1)</f>
        <v>2.8</v>
      </c>
      <c r="I1492" s="8">
        <f t="shared" si="92"/>
        <v>8.5187861353631835E-4</v>
      </c>
      <c r="J1492" s="8">
        <f>J1491*(1+tblstock[[#This Row],[DailyReturns]])</f>
        <v>9.3440772433687016</v>
      </c>
      <c r="K1492" s="4">
        <f t="shared" si="89"/>
        <v>215.3754998</v>
      </c>
      <c r="L1492" s="4">
        <f t="shared" si="91"/>
        <v>233.18780117999992</v>
      </c>
      <c r="M1492" s="10">
        <f t="shared" si="90"/>
        <v>2.0267108805614102E-2</v>
      </c>
    </row>
    <row r="1493" spans="1:13" x14ac:dyDescent="0.3">
      <c r="A1493" s="1">
        <v>42522</v>
      </c>
      <c r="B1493" s="4">
        <v>221.479996</v>
      </c>
      <c r="C1493" s="4">
        <v>222.39999399999999</v>
      </c>
      <c r="D1493" s="4">
        <v>216.88999899999999</v>
      </c>
      <c r="E1493" s="4">
        <v>219.55999800000001</v>
      </c>
      <c r="F1493" s="4">
        <v>219.55999800000001</v>
      </c>
      <c r="G1493" s="3">
        <v>2982700</v>
      </c>
      <c r="H1493" s="4">
        <f>ROUND(tblstock[[#This Row],[Volume]]/1000000,1)</f>
        <v>3</v>
      </c>
      <c r="I1493" s="8">
        <f t="shared" si="92"/>
        <v>-1.6440433928064008E-2</v>
      </c>
      <c r="J1493" s="8">
        <f>J1492*(1+tblstock[[#This Row],[DailyReturns]])</f>
        <v>9.1904565588303715</v>
      </c>
      <c r="K1493" s="4">
        <f t="shared" si="89"/>
        <v>214.73749935000001</v>
      </c>
      <c r="L1493" s="4">
        <f t="shared" si="91"/>
        <v>232.81260099999997</v>
      </c>
      <c r="M1493" s="10">
        <f t="shared" si="90"/>
        <v>2.0006298980592217E-2</v>
      </c>
    </row>
    <row r="1494" spans="1:13" x14ac:dyDescent="0.3">
      <c r="A1494" s="1">
        <v>42523</v>
      </c>
      <c r="B1494" s="4">
        <v>219.58999600000001</v>
      </c>
      <c r="C1494" s="4">
        <v>219.91000399999999</v>
      </c>
      <c r="D1494" s="4">
        <v>217.11000100000001</v>
      </c>
      <c r="E1494" s="4">
        <v>218.96000699999999</v>
      </c>
      <c r="F1494" s="4">
        <v>218.96000699999999</v>
      </c>
      <c r="G1494" s="3">
        <v>2032800</v>
      </c>
      <c r="H1494" s="4">
        <f>ROUND(tblstock[[#This Row],[Volume]]/1000000,1)</f>
        <v>2</v>
      </c>
      <c r="I1494" s="8">
        <f t="shared" si="92"/>
        <v>-2.7326972374995969E-3</v>
      </c>
      <c r="J1494" s="8">
        <f>J1493*(1+tblstock[[#This Row],[DailyReturns]])</f>
        <v>9.1653418235806967</v>
      </c>
      <c r="K1494" s="4">
        <f t="shared" ref="K1494:K1557" si="93">AVERAGE(E1475:E1494)</f>
        <v>214.55749980000002</v>
      </c>
      <c r="L1494" s="4">
        <f t="shared" si="91"/>
        <v>232.50700103999995</v>
      </c>
      <c r="M1494" s="10">
        <f t="shared" si="90"/>
        <v>1.9831773830573673E-2</v>
      </c>
    </row>
    <row r="1495" spans="1:13" x14ac:dyDescent="0.3">
      <c r="A1495" s="1">
        <v>42524</v>
      </c>
      <c r="B1495" s="4">
        <v>220</v>
      </c>
      <c r="C1495" s="4">
        <v>221.94000199999999</v>
      </c>
      <c r="D1495" s="4">
        <v>218.009995</v>
      </c>
      <c r="E1495" s="4">
        <v>218.990005</v>
      </c>
      <c r="F1495" s="4">
        <v>218.990005</v>
      </c>
      <c r="G1495" s="3">
        <v>2229000</v>
      </c>
      <c r="H1495" s="4">
        <f>ROUND(tblstock[[#This Row],[Volume]]/1000000,1)</f>
        <v>2.2000000000000002</v>
      </c>
      <c r="I1495" s="8">
        <f t="shared" si="92"/>
        <v>1.3700218780138322E-4</v>
      </c>
      <c r="J1495" s="8">
        <f>J1494*(1+tblstock[[#This Row],[DailyReturns]])</f>
        <v>9.166597495462474</v>
      </c>
      <c r="K1495" s="4">
        <f t="shared" si="93"/>
        <v>214.93050010000002</v>
      </c>
      <c r="L1495" s="4">
        <f t="shared" si="91"/>
        <v>232.43520109999997</v>
      </c>
      <c r="M1495" s="10">
        <f t="shared" si="90"/>
        <v>1.9840999674375418E-2</v>
      </c>
    </row>
    <row r="1496" spans="1:13" x14ac:dyDescent="0.3">
      <c r="A1496" s="1">
        <v>42527</v>
      </c>
      <c r="B1496" s="4">
        <v>218</v>
      </c>
      <c r="C1496" s="4">
        <v>220.89999399999999</v>
      </c>
      <c r="D1496" s="4">
        <v>215.449997</v>
      </c>
      <c r="E1496" s="4">
        <v>220.679993</v>
      </c>
      <c r="F1496" s="4">
        <v>220.679993</v>
      </c>
      <c r="G1496" s="3">
        <v>2249500</v>
      </c>
      <c r="H1496" s="4">
        <f>ROUND(tblstock[[#This Row],[Volume]]/1000000,1)</f>
        <v>2.2000000000000002</v>
      </c>
      <c r="I1496" s="8">
        <f t="shared" si="92"/>
        <v>7.717192389670933E-3</v>
      </c>
      <c r="J1496" s="8">
        <f>J1495*(1+tblstock[[#This Row],[DailyReturns]])</f>
        <v>9.2373378918936329</v>
      </c>
      <c r="K1496" s="4">
        <f t="shared" si="93"/>
        <v>215.21800010000001</v>
      </c>
      <c r="L1496" s="4">
        <f t="shared" si="91"/>
        <v>232.29380095999997</v>
      </c>
      <c r="M1496" s="10">
        <f t="shared" si="90"/>
        <v>1.9378320404003745E-2</v>
      </c>
    </row>
    <row r="1497" spans="1:13" x14ac:dyDescent="0.3">
      <c r="A1497" s="1">
        <v>42528</v>
      </c>
      <c r="B1497" s="4">
        <v>222.240005</v>
      </c>
      <c r="C1497" s="4">
        <v>234.44000199999999</v>
      </c>
      <c r="D1497" s="4">
        <v>221.520004</v>
      </c>
      <c r="E1497" s="4">
        <v>232.33999600000001</v>
      </c>
      <c r="F1497" s="4">
        <v>232.33999600000001</v>
      </c>
      <c r="G1497" s="3">
        <v>6213600</v>
      </c>
      <c r="H1497" s="4">
        <f>ROUND(tblstock[[#This Row],[Volume]]/1000000,1)</f>
        <v>6.2</v>
      </c>
      <c r="I1497" s="8">
        <f t="shared" si="92"/>
        <v>5.2836701875371268E-2</v>
      </c>
      <c r="J1497" s="8">
        <f>J1496*(1+tblstock[[#This Row],[DailyReturns]])</f>
        <v>9.7254083602096877</v>
      </c>
      <c r="K1497" s="4">
        <f t="shared" si="93"/>
        <v>216.38900000000004</v>
      </c>
      <c r="L1497" s="4">
        <f t="shared" si="91"/>
        <v>232.33540097999997</v>
      </c>
      <c r="M1497" s="10">
        <f t="shared" si="90"/>
        <v>2.1921138135573587E-2</v>
      </c>
    </row>
    <row r="1498" spans="1:13" x14ac:dyDescent="0.3">
      <c r="A1498" s="1">
        <v>42529</v>
      </c>
      <c r="B1498" s="4">
        <v>233.800003</v>
      </c>
      <c r="C1498" s="4">
        <v>240.85000600000001</v>
      </c>
      <c r="D1498" s="4">
        <v>232.61000100000001</v>
      </c>
      <c r="E1498" s="4">
        <v>235.520004</v>
      </c>
      <c r="F1498" s="4">
        <v>235.520004</v>
      </c>
      <c r="G1498" s="3">
        <v>5972000</v>
      </c>
      <c r="H1498" s="4">
        <f>ROUND(tblstock[[#This Row],[Volume]]/1000000,1)</f>
        <v>6</v>
      </c>
      <c r="I1498" s="8">
        <f t="shared" si="92"/>
        <v>1.3686872922215194E-2</v>
      </c>
      <c r="J1498" s="8">
        <f>J1497*(1+tblstock[[#This Row],[DailyReturns]])</f>
        <v>9.8585187885525283</v>
      </c>
      <c r="K1498" s="4">
        <f t="shared" si="93"/>
        <v>217.73050010000003</v>
      </c>
      <c r="L1498" s="4">
        <f t="shared" si="91"/>
        <v>232.44320095999998</v>
      </c>
      <c r="M1498" s="10">
        <f t="shared" si="90"/>
        <v>2.2040596271948591E-2</v>
      </c>
    </row>
    <row r="1499" spans="1:13" x14ac:dyDescent="0.3">
      <c r="A1499" s="1">
        <v>42530</v>
      </c>
      <c r="B1499" s="4">
        <v>234.979996</v>
      </c>
      <c r="C1499" s="4">
        <v>235.33000200000001</v>
      </c>
      <c r="D1499" s="4">
        <v>227.05999800000001</v>
      </c>
      <c r="E1499" s="4">
        <v>229.36000100000001</v>
      </c>
      <c r="F1499" s="4">
        <v>229.36000100000001</v>
      </c>
      <c r="G1499" s="3">
        <v>4492100</v>
      </c>
      <c r="H1499" s="4">
        <f>ROUND(tblstock[[#This Row],[Volume]]/1000000,1)</f>
        <v>4.5</v>
      </c>
      <c r="I1499" s="8">
        <f t="shared" si="92"/>
        <v>-2.6154903597912595E-2</v>
      </c>
      <c r="J1499" s="8">
        <f>J1498*(1+tblstock[[#This Row],[DailyReturns]])</f>
        <v>9.6006701800197263</v>
      </c>
      <c r="K1499" s="4">
        <f t="shared" si="93"/>
        <v>218.75049980000003</v>
      </c>
      <c r="L1499" s="4">
        <f t="shared" si="91"/>
        <v>232.49260100000001</v>
      </c>
      <c r="M1499" s="10">
        <f t="shared" si="90"/>
        <v>2.2428265939139373E-2</v>
      </c>
    </row>
    <row r="1500" spans="1:13" x14ac:dyDescent="0.3">
      <c r="A1500" s="1">
        <v>42531</v>
      </c>
      <c r="B1500" s="4">
        <v>227.38999899999999</v>
      </c>
      <c r="C1500" s="4">
        <v>227.970001</v>
      </c>
      <c r="D1500" s="4">
        <v>218.41999799999999</v>
      </c>
      <c r="E1500" s="4">
        <v>218.78999300000001</v>
      </c>
      <c r="F1500" s="4">
        <v>218.78999300000001</v>
      </c>
      <c r="G1500" s="3">
        <v>6026600</v>
      </c>
      <c r="H1500" s="4">
        <f>ROUND(tblstock[[#This Row],[Volume]]/1000000,1)</f>
        <v>6</v>
      </c>
      <c r="I1500" s="8">
        <f t="shared" si="92"/>
        <v>-4.6084792265064567E-2</v>
      </c>
      <c r="J1500" s="8">
        <f>J1499*(1+tblstock[[#This Row],[DailyReturns]])</f>
        <v>9.1582252891681168</v>
      </c>
      <c r="K1500" s="4">
        <f t="shared" si="93"/>
        <v>219.32599950000002</v>
      </c>
      <c r="L1500" s="4">
        <f t="shared" si="91"/>
        <v>232.27300078000005</v>
      </c>
      <c r="M1500" s="10">
        <f t="shared" si="90"/>
        <v>2.3652861486800663E-2</v>
      </c>
    </row>
    <row r="1501" spans="1:13" x14ac:dyDescent="0.3">
      <c r="A1501" s="1">
        <v>42534</v>
      </c>
      <c r="B1501" s="4">
        <v>219.5</v>
      </c>
      <c r="C1501" s="4">
        <v>225.770004</v>
      </c>
      <c r="D1501" s="4">
        <v>217.66000399999999</v>
      </c>
      <c r="E1501" s="4">
        <v>217.86999499999999</v>
      </c>
      <c r="F1501" s="4">
        <v>217.86999499999999</v>
      </c>
      <c r="G1501" s="3">
        <v>4193000</v>
      </c>
      <c r="H1501" s="4">
        <f>ROUND(tblstock[[#This Row],[Volume]]/1000000,1)</f>
        <v>4.2</v>
      </c>
      <c r="I1501" s="8">
        <f t="shared" si="92"/>
        <v>-4.2049363747638175E-3</v>
      </c>
      <c r="J1501" s="8">
        <f>J1500*(1+tblstock[[#This Row],[DailyReturns]])</f>
        <v>9.1197155345214114</v>
      </c>
      <c r="K1501" s="4">
        <f t="shared" si="93"/>
        <v>219.83899920000005</v>
      </c>
      <c r="L1501" s="4">
        <f t="shared" si="91"/>
        <v>231.87860075999998</v>
      </c>
      <c r="M1501" s="10">
        <f t="shared" si="90"/>
        <v>2.3222722896249989E-2</v>
      </c>
    </row>
    <row r="1502" spans="1:13" x14ac:dyDescent="0.3">
      <c r="A1502" s="1">
        <v>42535</v>
      </c>
      <c r="B1502" s="4">
        <v>218.88000500000001</v>
      </c>
      <c r="C1502" s="4">
        <v>222.199997</v>
      </c>
      <c r="D1502" s="4">
        <v>212.529999</v>
      </c>
      <c r="E1502" s="4">
        <v>214.96000699999999</v>
      </c>
      <c r="F1502" s="4">
        <v>214.96000699999999</v>
      </c>
      <c r="G1502" s="3">
        <v>3580200</v>
      </c>
      <c r="H1502" s="4">
        <f>ROUND(tblstock[[#This Row],[Volume]]/1000000,1)</f>
        <v>3.6</v>
      </c>
      <c r="I1502" s="8">
        <f t="shared" si="92"/>
        <v>-1.33565340192898E-2</v>
      </c>
      <c r="J1502" s="8">
        <f>J1501*(1+tblstock[[#This Row],[DailyReturns]])</f>
        <v>8.997907743738331</v>
      </c>
      <c r="K1502" s="4">
        <f t="shared" si="93"/>
        <v>220.17249989999999</v>
      </c>
      <c r="L1502" s="4">
        <f t="shared" si="91"/>
        <v>231.23800080000004</v>
      </c>
      <c r="M1502" s="10">
        <f t="shared" si="90"/>
        <v>2.3252398552607526E-2</v>
      </c>
    </row>
    <row r="1503" spans="1:13" x14ac:dyDescent="0.3">
      <c r="A1503" s="1">
        <v>42536</v>
      </c>
      <c r="B1503" s="4">
        <v>216.949997</v>
      </c>
      <c r="C1503" s="4">
        <v>221.89999399999999</v>
      </c>
      <c r="D1503" s="4">
        <v>215.13000500000001</v>
      </c>
      <c r="E1503" s="4">
        <v>217.699997</v>
      </c>
      <c r="F1503" s="4">
        <v>217.699997</v>
      </c>
      <c r="G1503" s="3">
        <v>2908500</v>
      </c>
      <c r="H1503" s="4">
        <f>ROUND(tblstock[[#This Row],[Volume]]/1000000,1)</f>
        <v>2.9</v>
      </c>
      <c r="I1503" s="8">
        <f t="shared" si="92"/>
        <v>1.2746510563706886E-2</v>
      </c>
      <c r="J1503" s="8">
        <f>J1502*(1+tblstock[[#This Row],[DailyReturns]])</f>
        <v>9.1125996698451512</v>
      </c>
      <c r="K1503" s="4">
        <f t="shared" si="93"/>
        <v>220.82449955000001</v>
      </c>
      <c r="L1503" s="4">
        <f t="shared" si="91"/>
        <v>230.48260072000002</v>
      </c>
      <c r="M1503" s="10">
        <f t="shared" si="90"/>
        <v>2.2460417439462782E-2</v>
      </c>
    </row>
    <row r="1504" spans="1:13" x14ac:dyDescent="0.3">
      <c r="A1504" s="1">
        <v>42537</v>
      </c>
      <c r="B1504" s="4">
        <v>217.41999799999999</v>
      </c>
      <c r="C1504" s="4">
        <v>218.03999300000001</v>
      </c>
      <c r="D1504" s="4">
        <v>213.5</v>
      </c>
      <c r="E1504" s="4">
        <v>217.929993</v>
      </c>
      <c r="F1504" s="4">
        <v>217.929993</v>
      </c>
      <c r="G1504" s="3">
        <v>2440300</v>
      </c>
      <c r="H1504" s="4">
        <f>ROUND(tblstock[[#This Row],[Volume]]/1000000,1)</f>
        <v>2.4</v>
      </c>
      <c r="I1504" s="8">
        <f t="shared" si="92"/>
        <v>1.0564814109758573E-3</v>
      </c>
      <c r="J1504" s="8">
        <f>J1503*(1+tblstock[[#This Row],[DailyReturns]])</f>
        <v>9.1222269620020082</v>
      </c>
      <c r="K1504" s="4">
        <f t="shared" si="93"/>
        <v>221.16249929999998</v>
      </c>
      <c r="L1504" s="4">
        <f t="shared" si="91"/>
        <v>229.53280032000004</v>
      </c>
      <c r="M1504" s="10">
        <f t="shared" ref="M1504:M1567" si="94">_xlfn.STDEV.P(I1475:I1504)</f>
        <v>2.1192032373040709E-2</v>
      </c>
    </row>
    <row r="1505" spans="1:13" x14ac:dyDescent="0.3">
      <c r="A1505" s="1">
        <v>42538</v>
      </c>
      <c r="B1505" s="4">
        <v>217.80999800000001</v>
      </c>
      <c r="C1505" s="4">
        <v>219.990005</v>
      </c>
      <c r="D1505" s="4">
        <v>214.5</v>
      </c>
      <c r="E1505" s="4">
        <v>215.470001</v>
      </c>
      <c r="F1505" s="4">
        <v>215.470001</v>
      </c>
      <c r="G1505" s="3">
        <v>3112600</v>
      </c>
      <c r="H1505" s="4">
        <f>ROUND(tblstock[[#This Row],[Volume]]/1000000,1)</f>
        <v>3.1</v>
      </c>
      <c r="I1505" s="8">
        <f t="shared" si="92"/>
        <v>-1.1287991919496825E-2</v>
      </c>
      <c r="J1505" s="8">
        <f>J1504*(1+tblstock[[#This Row],[DailyReturns]])</f>
        <v>9.0192553377671132</v>
      </c>
      <c r="K1505" s="4">
        <f t="shared" si="93"/>
        <v>221.175499</v>
      </c>
      <c r="L1505" s="4">
        <f t="shared" si="91"/>
        <v>228.69820010000001</v>
      </c>
      <c r="M1505" s="10">
        <f t="shared" si="94"/>
        <v>1.9262990749718781E-2</v>
      </c>
    </row>
    <row r="1506" spans="1:13" x14ac:dyDescent="0.3">
      <c r="A1506" s="1">
        <v>42541</v>
      </c>
      <c r="B1506" s="4">
        <v>219.5</v>
      </c>
      <c r="C1506" s="4">
        <v>223.75</v>
      </c>
      <c r="D1506" s="4">
        <v>218.229996</v>
      </c>
      <c r="E1506" s="4">
        <v>219.699997</v>
      </c>
      <c r="F1506" s="4">
        <v>219.699997</v>
      </c>
      <c r="G1506" s="3">
        <v>3555500</v>
      </c>
      <c r="H1506" s="4">
        <f>ROUND(tblstock[[#This Row],[Volume]]/1000000,1)</f>
        <v>3.6</v>
      </c>
      <c r="I1506" s="8">
        <f t="shared" si="92"/>
        <v>1.9631484570327727E-2</v>
      </c>
      <c r="J1506" s="8">
        <f>J1505*(1+tblstock[[#This Row],[DailyReturns]])</f>
        <v>9.1963167097663359</v>
      </c>
      <c r="K1506" s="4">
        <f t="shared" si="93"/>
        <v>221.14649890000001</v>
      </c>
      <c r="L1506" s="4">
        <f t="shared" si="91"/>
        <v>228.09079989999995</v>
      </c>
      <c r="M1506" s="10">
        <f t="shared" si="94"/>
        <v>1.9367334507212463E-2</v>
      </c>
    </row>
    <row r="1507" spans="1:13" x14ac:dyDescent="0.3">
      <c r="A1507" s="1">
        <v>42542</v>
      </c>
      <c r="B1507" s="4">
        <v>220.679993</v>
      </c>
      <c r="C1507" s="4">
        <v>222.570007</v>
      </c>
      <c r="D1507" s="4">
        <v>218.80999800000001</v>
      </c>
      <c r="E1507" s="4">
        <v>219.61000100000001</v>
      </c>
      <c r="F1507" s="4">
        <v>219.61000100000001</v>
      </c>
      <c r="G1507" s="3">
        <v>4529000</v>
      </c>
      <c r="H1507" s="4">
        <f>ROUND(tblstock[[#This Row],[Volume]]/1000000,1)</f>
        <v>4.5</v>
      </c>
      <c r="I1507" s="8">
        <f t="shared" si="92"/>
        <v>-4.0963132102357332E-4</v>
      </c>
      <c r="J1507" s="8">
        <f>J1506*(1+tblstock[[#This Row],[DailyReturns]])</f>
        <v>9.1925496104039635</v>
      </c>
      <c r="K1507" s="4">
        <f t="shared" si="93"/>
        <v>221.31599890000001</v>
      </c>
      <c r="L1507" s="4">
        <f t="shared" si="91"/>
        <v>227.48459995999997</v>
      </c>
      <c r="M1507" s="10">
        <f t="shared" si="94"/>
        <v>1.8614621456041723E-2</v>
      </c>
    </row>
    <row r="1508" spans="1:13" x14ac:dyDescent="0.3">
      <c r="A1508" s="1">
        <v>42543</v>
      </c>
      <c r="B1508" s="4">
        <v>199.470001</v>
      </c>
      <c r="C1508" s="4">
        <v>205.949997</v>
      </c>
      <c r="D1508" s="4">
        <v>195.75</v>
      </c>
      <c r="E1508" s="4">
        <v>196.66000399999999</v>
      </c>
      <c r="F1508" s="4">
        <v>196.66000399999999</v>
      </c>
      <c r="G1508" s="3">
        <v>23742400</v>
      </c>
      <c r="H1508" s="4">
        <f>ROUND(tblstock[[#This Row],[Volume]]/1000000,1)</f>
        <v>23.7</v>
      </c>
      <c r="I1508" s="8">
        <f t="shared" si="92"/>
        <v>-0.10450342377622421</v>
      </c>
      <c r="J1508" s="8">
        <f>J1507*(1+tblstock[[#This Row],[DailyReturns]])</f>
        <v>8.2318967028839527</v>
      </c>
      <c r="K1508" s="4">
        <f t="shared" si="93"/>
        <v>220.25349890000001</v>
      </c>
      <c r="L1508" s="4">
        <f t="shared" si="91"/>
        <v>226.46139989999992</v>
      </c>
      <c r="M1508" s="10">
        <f t="shared" si="94"/>
        <v>2.6669873936217271E-2</v>
      </c>
    </row>
    <row r="1509" spans="1:13" x14ac:dyDescent="0.3">
      <c r="A1509" s="1">
        <v>42544</v>
      </c>
      <c r="B1509" s="4">
        <v>195.69000199999999</v>
      </c>
      <c r="C1509" s="4">
        <v>197.550003</v>
      </c>
      <c r="D1509" s="4">
        <v>192.13000500000001</v>
      </c>
      <c r="E1509" s="4">
        <v>196.39999399999999</v>
      </c>
      <c r="F1509" s="4">
        <v>196.39999399999999</v>
      </c>
      <c r="G1509" s="3">
        <v>10130700</v>
      </c>
      <c r="H1509" s="4">
        <f>ROUND(tblstock[[#This Row],[Volume]]/1000000,1)</f>
        <v>10.1</v>
      </c>
      <c r="I1509" s="8">
        <f t="shared" si="92"/>
        <v>-1.3221295368223123E-3</v>
      </c>
      <c r="J1509" s="8">
        <f>J1508*(1+tblstock[[#This Row],[DailyReturns]])</f>
        <v>8.2210130691090004</v>
      </c>
      <c r="K1509" s="4">
        <f t="shared" si="93"/>
        <v>219.09449850000004</v>
      </c>
      <c r="L1509" s="4">
        <f t="shared" si="91"/>
        <v>225.29879979999995</v>
      </c>
      <c r="M1509" s="10">
        <f t="shared" si="94"/>
        <v>2.6664515433145356E-2</v>
      </c>
    </row>
    <row r="1510" spans="1:13" x14ac:dyDescent="0.3">
      <c r="A1510" s="1">
        <v>42545</v>
      </c>
      <c r="B1510" s="4">
        <v>190.050003</v>
      </c>
      <c r="C1510" s="4">
        <v>195.11999499999999</v>
      </c>
      <c r="D1510" s="4">
        <v>189.729996</v>
      </c>
      <c r="E1510" s="4">
        <v>193.14999399999999</v>
      </c>
      <c r="F1510" s="4">
        <v>193.14999399999999</v>
      </c>
      <c r="G1510" s="3">
        <v>7026500</v>
      </c>
      <c r="H1510" s="4">
        <f>ROUND(tblstock[[#This Row],[Volume]]/1000000,1)</f>
        <v>7</v>
      </c>
      <c r="I1510" s="8">
        <f t="shared" si="92"/>
        <v>-1.6547862012663811E-2</v>
      </c>
      <c r="J1510" s="8">
        <f>J1509*(1+tblstock[[#This Row],[DailyReturns]])</f>
        <v>8.0849728792370783</v>
      </c>
      <c r="K1510" s="4">
        <f t="shared" si="93"/>
        <v>217.49599845000006</v>
      </c>
      <c r="L1510" s="4">
        <f t="shared" si="91"/>
        <v>224.12459965999992</v>
      </c>
      <c r="M1510" s="10">
        <f t="shared" si="94"/>
        <v>2.6775488268690677E-2</v>
      </c>
    </row>
    <row r="1511" spans="1:13" x14ac:dyDescent="0.3">
      <c r="A1511" s="1">
        <v>42548</v>
      </c>
      <c r="B1511" s="4">
        <v>190.86000100000001</v>
      </c>
      <c r="C1511" s="4">
        <v>198.80999800000001</v>
      </c>
      <c r="D1511" s="4">
        <v>187.86999499999999</v>
      </c>
      <c r="E1511" s="4">
        <v>198.550003</v>
      </c>
      <c r="F1511" s="4">
        <v>198.550003</v>
      </c>
      <c r="G1511" s="3">
        <v>7205400</v>
      </c>
      <c r="H1511" s="4">
        <f>ROUND(tblstock[[#This Row],[Volume]]/1000000,1)</f>
        <v>7.2</v>
      </c>
      <c r="I1511" s="8">
        <f t="shared" si="92"/>
        <v>2.7957593413127476E-2</v>
      </c>
      <c r="J1511" s="8">
        <f>J1510*(1+tblstock[[#This Row],[DailyReturns]])</f>
        <v>8.3110092637509521</v>
      </c>
      <c r="K1511" s="4">
        <f t="shared" si="93"/>
        <v>216.27149895000002</v>
      </c>
      <c r="L1511" s="4">
        <f t="shared" si="91"/>
        <v>223.00539981999992</v>
      </c>
      <c r="M1511" s="10">
        <f t="shared" si="94"/>
        <v>2.7305761182864062E-2</v>
      </c>
    </row>
    <row r="1512" spans="1:13" x14ac:dyDescent="0.3">
      <c r="A1512" s="1">
        <v>42549</v>
      </c>
      <c r="B1512" s="4">
        <v>201.88999899999999</v>
      </c>
      <c r="C1512" s="4">
        <v>204.050003</v>
      </c>
      <c r="D1512" s="4">
        <v>199.41000399999999</v>
      </c>
      <c r="E1512" s="4">
        <v>201.78999300000001</v>
      </c>
      <c r="F1512" s="4">
        <v>201.78999300000001</v>
      </c>
      <c r="G1512" s="3">
        <v>6212400</v>
      </c>
      <c r="H1512" s="4">
        <f>ROUND(tblstock[[#This Row],[Volume]]/1000000,1)</f>
        <v>6.2</v>
      </c>
      <c r="I1512" s="8">
        <f t="shared" si="92"/>
        <v>1.6318257119341397E-2</v>
      </c>
      <c r="J1512" s="8">
        <f>J1511*(1+tblstock[[#This Row],[DailyReturns]])</f>
        <v>8.446630449838068</v>
      </c>
      <c r="K1512" s="4">
        <f t="shared" si="93"/>
        <v>215.19949880000004</v>
      </c>
      <c r="L1512" s="4">
        <f t="shared" si="91"/>
        <v>221.96359957999994</v>
      </c>
      <c r="M1512" s="10">
        <f t="shared" si="94"/>
        <v>2.7475293362935523E-2</v>
      </c>
    </row>
    <row r="1513" spans="1:13" x14ac:dyDescent="0.3">
      <c r="A1513" s="1">
        <v>42550</v>
      </c>
      <c r="B1513" s="4">
        <v>205.13000500000001</v>
      </c>
      <c r="C1513" s="4">
        <v>211.779999</v>
      </c>
      <c r="D1513" s="4">
        <v>203</v>
      </c>
      <c r="E1513" s="4">
        <v>210.19000199999999</v>
      </c>
      <c r="F1513" s="4">
        <v>210.19000199999999</v>
      </c>
      <c r="G1513" s="3">
        <v>5994900</v>
      </c>
      <c r="H1513" s="4">
        <f>ROUND(tblstock[[#This Row],[Volume]]/1000000,1)</f>
        <v>6</v>
      </c>
      <c r="I1513" s="8">
        <f t="shared" si="92"/>
        <v>4.1627480506429192E-2</v>
      </c>
      <c r="J1513" s="8">
        <f>J1512*(1+tblstock[[#This Row],[DailyReturns]])</f>
        <v>8.7982423942337125</v>
      </c>
      <c r="K1513" s="4">
        <f t="shared" si="93"/>
        <v>214.73099900000003</v>
      </c>
      <c r="L1513" s="4">
        <f t="shared" si="91"/>
        <v>221.21999971999992</v>
      </c>
      <c r="M1513" s="10">
        <f t="shared" si="94"/>
        <v>2.8306860033928502E-2</v>
      </c>
    </row>
    <row r="1514" spans="1:13" x14ac:dyDescent="0.3">
      <c r="A1514" s="1">
        <v>42551</v>
      </c>
      <c r="B1514" s="4">
        <v>212.970001</v>
      </c>
      <c r="C1514" s="4">
        <v>213.5</v>
      </c>
      <c r="D1514" s="4">
        <v>209.020004</v>
      </c>
      <c r="E1514" s="4">
        <v>212.279999</v>
      </c>
      <c r="F1514" s="4">
        <v>212.279999</v>
      </c>
      <c r="G1514" s="3">
        <v>4843100</v>
      </c>
      <c r="H1514" s="4">
        <f>ROUND(tblstock[[#This Row],[Volume]]/1000000,1)</f>
        <v>4.8</v>
      </c>
      <c r="I1514" s="8">
        <f t="shared" si="92"/>
        <v>9.9433701894156273E-3</v>
      </c>
      <c r="J1514" s="8">
        <f>J1513*(1+tblstock[[#This Row],[DailyReturns]])</f>
        <v>8.8857265753757879</v>
      </c>
      <c r="K1514" s="4">
        <f t="shared" si="93"/>
        <v>214.39699859999996</v>
      </c>
      <c r="L1514" s="4">
        <f t="shared" si="91"/>
        <v>220.46619967999996</v>
      </c>
      <c r="M1514" s="10">
        <f t="shared" si="94"/>
        <v>2.778873882023367E-2</v>
      </c>
    </row>
    <row r="1515" spans="1:13" x14ac:dyDescent="0.3">
      <c r="A1515" s="1">
        <v>42552</v>
      </c>
      <c r="B1515" s="4">
        <v>206.13999899999999</v>
      </c>
      <c r="C1515" s="4">
        <v>218.240005</v>
      </c>
      <c r="D1515" s="4">
        <v>206</v>
      </c>
      <c r="E1515" s="4">
        <v>216.5</v>
      </c>
      <c r="F1515" s="4">
        <v>216.5</v>
      </c>
      <c r="G1515" s="3">
        <v>5400000</v>
      </c>
      <c r="H1515" s="4">
        <f>ROUND(tblstock[[#This Row],[Volume]]/1000000,1)</f>
        <v>5.4</v>
      </c>
      <c r="I1515" s="8">
        <f t="shared" si="92"/>
        <v>1.9879409364421546E-2</v>
      </c>
      <c r="J1515" s="8">
        <f>J1514*(1+tblstock[[#This Row],[DailyReturns]])</f>
        <v>9.0623695714680021</v>
      </c>
      <c r="K1515" s="4">
        <f t="shared" si="93"/>
        <v>214.27249834999992</v>
      </c>
      <c r="L1515" s="4">
        <f t="shared" si="91"/>
        <v>219.83039981999991</v>
      </c>
      <c r="M1515" s="10">
        <f t="shared" si="94"/>
        <v>2.7805706258590017E-2</v>
      </c>
    </row>
    <row r="1516" spans="1:13" x14ac:dyDescent="0.3">
      <c r="A1516" s="1">
        <v>42556</v>
      </c>
      <c r="B1516" s="4">
        <v>209.729996</v>
      </c>
      <c r="C1516" s="4">
        <v>214.53999300000001</v>
      </c>
      <c r="D1516" s="4">
        <v>208</v>
      </c>
      <c r="E1516" s="4">
        <v>213.979996</v>
      </c>
      <c r="F1516" s="4">
        <v>213.979996</v>
      </c>
      <c r="G1516" s="3">
        <v>5175300</v>
      </c>
      <c r="H1516" s="4">
        <f>ROUND(tblstock[[#This Row],[Volume]]/1000000,1)</f>
        <v>5.2</v>
      </c>
      <c r="I1516" s="8">
        <f t="shared" si="92"/>
        <v>-1.1639741339491918E-2</v>
      </c>
      <c r="J1516" s="8">
        <f>J1515*(1+tblstock[[#This Row],[DailyReturns]])</f>
        <v>8.9568859337332327</v>
      </c>
      <c r="K1516" s="4">
        <f t="shared" si="93"/>
        <v>213.93749849999995</v>
      </c>
      <c r="L1516" s="4">
        <f t="shared" si="91"/>
        <v>219.0349997399999</v>
      </c>
      <c r="M1516" s="10">
        <f t="shared" si="94"/>
        <v>2.7553591807851188E-2</v>
      </c>
    </row>
    <row r="1517" spans="1:13" x14ac:dyDescent="0.3">
      <c r="A1517" s="1">
        <v>42557</v>
      </c>
      <c r="B1517" s="4">
        <v>210</v>
      </c>
      <c r="C1517" s="4">
        <v>215.229996</v>
      </c>
      <c r="D1517" s="4">
        <v>209</v>
      </c>
      <c r="E1517" s="4">
        <v>214.44000199999999</v>
      </c>
      <c r="F1517" s="4">
        <v>214.44000199999999</v>
      </c>
      <c r="G1517" s="3">
        <v>4919900</v>
      </c>
      <c r="H1517" s="4">
        <f>ROUND(tblstock[[#This Row],[Volume]]/1000000,1)</f>
        <v>4.9000000000000004</v>
      </c>
      <c r="I1517" s="8">
        <f t="shared" si="92"/>
        <v>2.149761700154405E-3</v>
      </c>
      <c r="J1517" s="8">
        <f>J1516*(1+tblstock[[#This Row],[DailyReturns]])</f>
        <v>8.9761411040662242</v>
      </c>
      <c r="K1517" s="4">
        <f t="shared" si="93"/>
        <v>213.04249879999992</v>
      </c>
      <c r="L1517" s="4">
        <f t="shared" si="91"/>
        <v>218.28739963999993</v>
      </c>
      <c r="M1517" s="10">
        <f t="shared" si="94"/>
        <v>2.7355978116046079E-2</v>
      </c>
    </row>
    <row r="1518" spans="1:13" x14ac:dyDescent="0.3">
      <c r="A1518" s="1">
        <v>42558</v>
      </c>
      <c r="B1518" s="4">
        <v>213.10000600000001</v>
      </c>
      <c r="C1518" s="4">
        <v>218.11999499999999</v>
      </c>
      <c r="D1518" s="4">
        <v>213.009995</v>
      </c>
      <c r="E1518" s="4">
        <v>215.94000199999999</v>
      </c>
      <c r="F1518" s="4">
        <v>215.94000199999999</v>
      </c>
      <c r="G1518" s="3">
        <v>3612000</v>
      </c>
      <c r="H1518" s="4">
        <f>ROUND(tblstock[[#This Row],[Volume]]/1000000,1)</f>
        <v>3.6</v>
      </c>
      <c r="I1518" s="8">
        <f t="shared" si="92"/>
        <v>6.99496356094979E-3</v>
      </c>
      <c r="J1518" s="8">
        <f>J1517*(1+tblstock[[#This Row],[DailyReturns]])</f>
        <v>9.0389288840071114</v>
      </c>
      <c r="K1518" s="4">
        <f t="shared" si="93"/>
        <v>212.06349869999994</v>
      </c>
      <c r="L1518" s="4">
        <f t="shared" si="91"/>
        <v>217.53139957999991</v>
      </c>
      <c r="M1518" s="10">
        <f t="shared" si="94"/>
        <v>2.7348664434770509E-2</v>
      </c>
    </row>
    <row r="1519" spans="1:13" x14ac:dyDescent="0.3">
      <c r="A1519" s="1">
        <v>42559</v>
      </c>
      <c r="B1519" s="4">
        <v>217.800003</v>
      </c>
      <c r="C1519" s="4">
        <v>219.80999800000001</v>
      </c>
      <c r="D1519" s="4">
        <v>214.5</v>
      </c>
      <c r="E1519" s="4">
        <v>216.779999</v>
      </c>
      <c r="F1519" s="4">
        <v>216.779999</v>
      </c>
      <c r="G1519" s="3">
        <v>4074800</v>
      </c>
      <c r="H1519" s="4">
        <f>ROUND(tblstock[[#This Row],[Volume]]/1000000,1)</f>
        <v>4.0999999999999996</v>
      </c>
      <c r="I1519" s="8">
        <f t="shared" si="92"/>
        <v>3.8899555071783827E-3</v>
      </c>
      <c r="J1519" s="8">
        <f>J1518*(1+tblstock[[#This Row],[DailyReturns]])</f>
        <v>9.0740899151984475</v>
      </c>
      <c r="K1519" s="4">
        <f t="shared" si="93"/>
        <v>211.43449859999996</v>
      </c>
      <c r="L1519" s="4">
        <f t="shared" si="91"/>
        <v>216.8375995399999</v>
      </c>
      <c r="M1519" s="10">
        <f t="shared" si="94"/>
        <v>2.7322175384170061E-2</v>
      </c>
    </row>
    <row r="1520" spans="1:13" x14ac:dyDescent="0.3">
      <c r="A1520" s="1">
        <v>42562</v>
      </c>
      <c r="B1520" s="4">
        <v>219.96000699999999</v>
      </c>
      <c r="C1520" s="4">
        <v>226.779999</v>
      </c>
      <c r="D1520" s="4">
        <v>219.509995</v>
      </c>
      <c r="E1520" s="4">
        <v>224.779999</v>
      </c>
      <c r="F1520" s="4">
        <v>224.779999</v>
      </c>
      <c r="G1520" s="3">
        <v>5429800</v>
      </c>
      <c r="H1520" s="4">
        <f>ROUND(tblstock[[#This Row],[Volume]]/1000000,1)</f>
        <v>5.4</v>
      </c>
      <c r="I1520" s="8">
        <f t="shared" si="92"/>
        <v>3.690377358106732E-2</v>
      </c>
      <c r="J1520" s="8">
        <f>J1519*(1+tblstock[[#This Row],[DailyReturns]])</f>
        <v>9.4089580748831771</v>
      </c>
      <c r="K1520" s="4">
        <f t="shared" si="93"/>
        <v>211.73399889999996</v>
      </c>
      <c r="L1520" s="4">
        <f t="shared" si="91"/>
        <v>216.37899937999993</v>
      </c>
      <c r="M1520" s="10">
        <f t="shared" si="94"/>
        <v>2.7758975492350877E-2</v>
      </c>
    </row>
    <row r="1521" spans="1:13" x14ac:dyDescent="0.3">
      <c r="A1521" s="1">
        <v>42563</v>
      </c>
      <c r="B1521" s="4">
        <v>224.10000600000001</v>
      </c>
      <c r="C1521" s="4">
        <v>227.5</v>
      </c>
      <c r="D1521" s="4">
        <v>223.220001</v>
      </c>
      <c r="E1521" s="4">
        <v>224.64999399999999</v>
      </c>
      <c r="F1521" s="4">
        <v>224.64999399999999</v>
      </c>
      <c r="G1521" s="3">
        <v>4571300</v>
      </c>
      <c r="H1521" s="4">
        <f>ROUND(tblstock[[#This Row],[Volume]]/1000000,1)</f>
        <v>4.5999999999999996</v>
      </c>
      <c r="I1521" s="8">
        <f t="shared" si="92"/>
        <v>-5.7836551551907096E-4</v>
      </c>
      <c r="J1521" s="8">
        <f>J1520*(1+tblstock[[#This Row],[DailyReturns]])</f>
        <v>9.403516257995701</v>
      </c>
      <c r="K1521" s="4">
        <f t="shared" si="93"/>
        <v>212.07299884999992</v>
      </c>
      <c r="L1521" s="4">
        <f t="shared" si="91"/>
        <v>216.05679935999993</v>
      </c>
      <c r="M1521" s="10">
        <f t="shared" si="94"/>
        <v>2.77027551743445E-2</v>
      </c>
    </row>
    <row r="1522" spans="1:13" x14ac:dyDescent="0.3">
      <c r="A1522" s="1">
        <v>42564</v>
      </c>
      <c r="B1522" s="4">
        <v>225.5</v>
      </c>
      <c r="C1522" s="4">
        <v>225.58999600000001</v>
      </c>
      <c r="D1522" s="4">
        <v>220.28999300000001</v>
      </c>
      <c r="E1522" s="4">
        <v>222.529999</v>
      </c>
      <c r="F1522" s="4">
        <v>222.529999</v>
      </c>
      <c r="G1522" s="3">
        <v>3567100</v>
      </c>
      <c r="H1522" s="4">
        <f>ROUND(tblstock[[#This Row],[Volume]]/1000000,1)</f>
        <v>3.6</v>
      </c>
      <c r="I1522" s="8">
        <f t="shared" si="92"/>
        <v>-9.4368798425162152E-3</v>
      </c>
      <c r="J1522" s="8">
        <f>J1521*(1+tblstock[[#This Row],[DailyReturns]])</f>
        <v>9.3147764049718482</v>
      </c>
      <c r="K1522" s="4">
        <f t="shared" si="93"/>
        <v>212.45149844999997</v>
      </c>
      <c r="L1522" s="4">
        <f t="shared" si="91"/>
        <v>215.67139927999995</v>
      </c>
      <c r="M1522" s="10">
        <f t="shared" si="94"/>
        <v>2.7761578301851199E-2</v>
      </c>
    </row>
    <row r="1523" spans="1:13" x14ac:dyDescent="0.3">
      <c r="A1523" s="1">
        <v>42565</v>
      </c>
      <c r="B1523" s="4">
        <v>223.11999499999999</v>
      </c>
      <c r="C1523" s="4">
        <v>224.94000199999999</v>
      </c>
      <c r="D1523" s="4">
        <v>221.050003</v>
      </c>
      <c r="E1523" s="4">
        <v>221.529999</v>
      </c>
      <c r="F1523" s="4">
        <v>221.529999</v>
      </c>
      <c r="G1523" s="3">
        <v>2675800</v>
      </c>
      <c r="H1523" s="4">
        <f>ROUND(tblstock[[#This Row],[Volume]]/1000000,1)</f>
        <v>2.7</v>
      </c>
      <c r="I1523" s="8">
        <f t="shared" si="92"/>
        <v>-4.4937761402677216E-3</v>
      </c>
      <c r="J1523" s="8">
        <f>J1522*(1+tblstock[[#This Row],[DailyReturns]])</f>
        <v>9.2729178850112568</v>
      </c>
      <c r="K1523" s="4">
        <f t="shared" si="93"/>
        <v>212.64299854999996</v>
      </c>
      <c r="L1523" s="4">
        <f t="shared" si="91"/>
        <v>215.45559911999996</v>
      </c>
      <c r="M1523" s="10">
        <f t="shared" si="94"/>
        <v>2.7603934290495204E-2</v>
      </c>
    </row>
    <row r="1524" spans="1:13" x14ac:dyDescent="0.3">
      <c r="A1524" s="1">
        <v>42566</v>
      </c>
      <c r="B1524" s="4">
        <v>222.520004</v>
      </c>
      <c r="C1524" s="4">
        <v>222.75</v>
      </c>
      <c r="D1524" s="4">
        <v>219.63999899999999</v>
      </c>
      <c r="E1524" s="4">
        <v>220.39999399999999</v>
      </c>
      <c r="F1524" s="4">
        <v>220.39999399999999</v>
      </c>
      <c r="G1524" s="3">
        <v>2234200</v>
      </c>
      <c r="H1524" s="4">
        <f>ROUND(tblstock[[#This Row],[Volume]]/1000000,1)</f>
        <v>2.2000000000000002</v>
      </c>
      <c r="I1524" s="8">
        <f t="shared" si="92"/>
        <v>-5.1009118634086723E-3</v>
      </c>
      <c r="J1524" s="8">
        <f>J1523*(1+tblstock[[#This Row],[DailyReturns]])</f>
        <v>9.2256175481631892</v>
      </c>
      <c r="K1524" s="4">
        <f t="shared" si="93"/>
        <v>212.76649859999998</v>
      </c>
      <c r="L1524" s="4">
        <f t="shared" ref="L1524:L1587" si="95">AVERAGE(E1475:E1524)</f>
        <v>215.41239903999997</v>
      </c>
      <c r="M1524" s="10">
        <f t="shared" si="94"/>
        <v>2.7616994863996124E-2</v>
      </c>
    </row>
    <row r="1525" spans="1:13" x14ac:dyDescent="0.3">
      <c r="A1525" s="1">
        <v>42569</v>
      </c>
      <c r="B1525" s="4">
        <v>219.63999899999999</v>
      </c>
      <c r="C1525" s="4">
        <v>227.08999600000001</v>
      </c>
      <c r="D1525" s="4">
        <v>218.300003</v>
      </c>
      <c r="E1525" s="4">
        <v>226.25</v>
      </c>
      <c r="F1525" s="4">
        <v>226.25</v>
      </c>
      <c r="G1525" s="3">
        <v>3412100</v>
      </c>
      <c r="H1525" s="4">
        <f>ROUND(tblstock[[#This Row],[Volume]]/1000000,1)</f>
        <v>3.4</v>
      </c>
      <c r="I1525" s="8">
        <f t="shared" si="92"/>
        <v>2.6542677673575654E-2</v>
      </c>
      <c r="J1525" s="8">
        <f>J1524*(1+tblstock[[#This Row],[DailyReturns]])</f>
        <v>9.4704901410837667</v>
      </c>
      <c r="K1525" s="4">
        <f t="shared" si="93"/>
        <v>213.30549854999995</v>
      </c>
      <c r="L1525" s="4">
        <f t="shared" si="95"/>
        <v>215.70679905999998</v>
      </c>
      <c r="M1525" s="10">
        <f t="shared" si="94"/>
        <v>2.8005888377306023E-2</v>
      </c>
    </row>
    <row r="1526" spans="1:13" x14ac:dyDescent="0.3">
      <c r="A1526" s="1">
        <v>42570</v>
      </c>
      <c r="B1526" s="4">
        <v>225</v>
      </c>
      <c r="C1526" s="4">
        <v>229.10000600000001</v>
      </c>
      <c r="D1526" s="4">
        <v>224.75</v>
      </c>
      <c r="E1526" s="4">
        <v>225.259995</v>
      </c>
      <c r="F1526" s="4">
        <v>225.259995</v>
      </c>
      <c r="G1526" s="3">
        <v>3115100</v>
      </c>
      <c r="H1526" s="4">
        <f>ROUND(tblstock[[#This Row],[Volume]]/1000000,1)</f>
        <v>3.1</v>
      </c>
      <c r="I1526" s="8">
        <f t="shared" si="92"/>
        <v>-4.3757127071823053E-3</v>
      </c>
      <c r="J1526" s="8">
        <f>J1525*(1+tblstock[[#This Row],[DailyReturns]])</f>
        <v>9.429049997030182</v>
      </c>
      <c r="K1526" s="4">
        <f t="shared" si="93"/>
        <v>213.58349844999992</v>
      </c>
      <c r="L1526" s="4">
        <f t="shared" si="95"/>
        <v>215.91339909999999</v>
      </c>
      <c r="M1526" s="10">
        <f t="shared" si="94"/>
        <v>2.8000414534798828E-2</v>
      </c>
    </row>
    <row r="1527" spans="1:13" x14ac:dyDescent="0.3">
      <c r="A1527" s="1">
        <v>42571</v>
      </c>
      <c r="B1527" s="4">
        <v>226.470001</v>
      </c>
      <c r="C1527" s="4">
        <v>229.800003</v>
      </c>
      <c r="D1527" s="4">
        <v>225</v>
      </c>
      <c r="E1527" s="4">
        <v>228.36000100000001</v>
      </c>
      <c r="F1527" s="4">
        <v>228.36000100000001</v>
      </c>
      <c r="G1527" s="3">
        <v>2568500</v>
      </c>
      <c r="H1527" s="4">
        <f>ROUND(tblstock[[#This Row],[Volume]]/1000000,1)</f>
        <v>2.6</v>
      </c>
      <c r="I1527" s="8">
        <f t="shared" si="92"/>
        <v>1.3761902107828811E-2</v>
      </c>
      <c r="J1527" s="8">
        <f>J1526*(1+tblstock[[#This Row],[DailyReturns]])</f>
        <v>9.5588116600591349</v>
      </c>
      <c r="K1527" s="4">
        <f t="shared" si="93"/>
        <v>214.02099844999992</v>
      </c>
      <c r="L1527" s="4">
        <f t="shared" si="95"/>
        <v>216.30219916000001</v>
      </c>
      <c r="M1527" s="10">
        <f t="shared" si="94"/>
        <v>2.6427620380454375E-2</v>
      </c>
    </row>
    <row r="1528" spans="1:13" x14ac:dyDescent="0.3">
      <c r="A1528" s="1">
        <v>42572</v>
      </c>
      <c r="B1528" s="4">
        <v>226</v>
      </c>
      <c r="C1528" s="4">
        <v>227.85000600000001</v>
      </c>
      <c r="D1528" s="4">
        <v>219.10000600000001</v>
      </c>
      <c r="E1528" s="4">
        <v>220.5</v>
      </c>
      <c r="F1528" s="4">
        <v>220.5</v>
      </c>
      <c r="G1528" s="3">
        <v>4428700</v>
      </c>
      <c r="H1528" s="4">
        <f>ROUND(tblstock[[#This Row],[Volume]]/1000000,1)</f>
        <v>4.4000000000000004</v>
      </c>
      <c r="I1528" s="8">
        <f t="shared" si="92"/>
        <v>-3.4419342115872609E-2</v>
      </c>
      <c r="J1528" s="8">
        <f>J1527*(1+tblstock[[#This Row],[DailyReturns]])</f>
        <v>9.2298036513103678</v>
      </c>
      <c r="K1528" s="4">
        <f t="shared" si="93"/>
        <v>215.21299824999997</v>
      </c>
      <c r="L1528" s="4">
        <f t="shared" si="95"/>
        <v>216.53839912000004</v>
      </c>
      <c r="M1528" s="10">
        <f t="shared" si="94"/>
        <v>2.698903841927805E-2</v>
      </c>
    </row>
    <row r="1529" spans="1:13" x14ac:dyDescent="0.3">
      <c r="A1529" s="1">
        <v>42573</v>
      </c>
      <c r="B1529" s="4">
        <v>221.990005</v>
      </c>
      <c r="C1529" s="4">
        <v>224.5</v>
      </c>
      <c r="D1529" s="4">
        <v>218.88000500000001</v>
      </c>
      <c r="E1529" s="4">
        <v>222.270004</v>
      </c>
      <c r="F1529" s="4">
        <v>222.270004</v>
      </c>
      <c r="G1529" s="3">
        <v>2579700</v>
      </c>
      <c r="H1529" s="4">
        <f>ROUND(tblstock[[#This Row],[Volume]]/1000000,1)</f>
        <v>2.6</v>
      </c>
      <c r="I1529" s="8">
        <f t="shared" si="92"/>
        <v>8.0272290249433116E-3</v>
      </c>
      <c r="J1529" s="8">
        <f>J1528*(1+tblstock[[#This Row],[DailyReturns]])</f>
        <v>9.3038933990746937</v>
      </c>
      <c r="K1529" s="4">
        <f t="shared" si="93"/>
        <v>216.50649874999999</v>
      </c>
      <c r="L1529" s="4">
        <f t="shared" si="95"/>
        <v>216.80459906000007</v>
      </c>
      <c r="M1529" s="10">
        <f t="shared" si="94"/>
        <v>2.6657007467908861E-2</v>
      </c>
    </row>
    <row r="1530" spans="1:13" x14ac:dyDescent="0.3">
      <c r="A1530" s="1">
        <v>42576</v>
      </c>
      <c r="B1530" s="4">
        <v>222.270004</v>
      </c>
      <c r="C1530" s="4">
        <v>231.38999899999999</v>
      </c>
      <c r="D1530" s="4">
        <v>221.36999499999999</v>
      </c>
      <c r="E1530" s="4">
        <v>230.009995</v>
      </c>
      <c r="F1530" s="4">
        <v>230.009995</v>
      </c>
      <c r="G1530" s="3">
        <v>4490700</v>
      </c>
      <c r="H1530" s="4">
        <f>ROUND(tblstock[[#This Row],[Volume]]/1000000,1)</f>
        <v>4.5</v>
      </c>
      <c r="I1530" s="8">
        <f t="shared" si="92"/>
        <v>3.4822472041706555E-2</v>
      </c>
      <c r="J1530" s="8">
        <f>J1529*(1+tblstock[[#This Row],[DailyReturns]])</f>
        <v>9.6278779668429895</v>
      </c>
      <c r="K1530" s="4">
        <f t="shared" si="93"/>
        <v>218.34949879999999</v>
      </c>
      <c r="L1530" s="4">
        <f t="shared" si="95"/>
        <v>217.25919898000004</v>
      </c>
      <c r="M1530" s="10">
        <f t="shared" si="94"/>
        <v>2.6011626285678862E-2</v>
      </c>
    </row>
    <row r="1531" spans="1:13" x14ac:dyDescent="0.3">
      <c r="A1531" s="1">
        <v>42577</v>
      </c>
      <c r="B1531" s="4">
        <v>227.69000199999999</v>
      </c>
      <c r="C1531" s="4">
        <v>230</v>
      </c>
      <c r="D1531" s="4">
        <v>225.300003</v>
      </c>
      <c r="E1531" s="4">
        <v>229.509995</v>
      </c>
      <c r="F1531" s="4">
        <v>229.509995</v>
      </c>
      <c r="G1531" s="3">
        <v>3430000</v>
      </c>
      <c r="H1531" s="4">
        <f>ROUND(tblstock[[#This Row],[Volume]]/1000000,1)</f>
        <v>3.4</v>
      </c>
      <c r="I1531" s="8">
        <f t="shared" si="92"/>
        <v>-2.1738185768840177E-3</v>
      </c>
      <c r="J1531" s="8">
        <f>J1530*(1+tblstock[[#This Row],[DailyReturns]])</f>
        <v>9.6069487068626938</v>
      </c>
      <c r="K1531" s="4">
        <f t="shared" si="93"/>
        <v>219.89749839999999</v>
      </c>
      <c r="L1531" s="4">
        <f t="shared" si="95"/>
        <v>217.69719886000001</v>
      </c>
      <c r="M1531" s="10">
        <f t="shared" si="94"/>
        <v>2.5997977527713382E-2</v>
      </c>
    </row>
    <row r="1532" spans="1:13" x14ac:dyDescent="0.3">
      <c r="A1532" s="1">
        <v>42578</v>
      </c>
      <c r="B1532" s="4">
        <v>229.33999600000001</v>
      </c>
      <c r="C1532" s="4">
        <v>233.36000100000001</v>
      </c>
      <c r="D1532" s="4">
        <v>226.91999799999999</v>
      </c>
      <c r="E1532" s="4">
        <v>228.490005</v>
      </c>
      <c r="F1532" s="4">
        <v>228.490005</v>
      </c>
      <c r="G1532" s="3">
        <v>2889000</v>
      </c>
      <c r="H1532" s="4">
        <f>ROUND(tblstock[[#This Row],[Volume]]/1000000,1)</f>
        <v>2.9</v>
      </c>
      <c r="I1532" s="8">
        <f t="shared" si="92"/>
        <v>-4.4442073209055976E-3</v>
      </c>
      <c r="J1532" s="8">
        <f>J1531*(1+tblstock[[#This Row],[DailyReturns]])</f>
        <v>9.5642534350880908</v>
      </c>
      <c r="K1532" s="4">
        <f t="shared" si="93"/>
        <v>221.23249899999996</v>
      </c>
      <c r="L1532" s="4">
        <f t="shared" si="95"/>
        <v>218.10119910000006</v>
      </c>
      <c r="M1532" s="10">
        <f t="shared" si="94"/>
        <v>2.5870416181695489E-2</v>
      </c>
    </row>
    <row r="1533" spans="1:13" x14ac:dyDescent="0.3">
      <c r="A1533" s="1">
        <v>42579</v>
      </c>
      <c r="B1533" s="4">
        <v>227.949997</v>
      </c>
      <c r="C1533" s="4">
        <v>230.759995</v>
      </c>
      <c r="D1533" s="4">
        <v>226.60000600000001</v>
      </c>
      <c r="E1533" s="4">
        <v>230.61000100000001</v>
      </c>
      <c r="F1533" s="4">
        <v>230.61000100000001</v>
      </c>
      <c r="G1533" s="3">
        <v>2419100</v>
      </c>
      <c r="H1533" s="4">
        <f>ROUND(tblstock[[#This Row],[Volume]]/1000000,1)</f>
        <v>2.4</v>
      </c>
      <c r="I1533" s="8">
        <f t="shared" si="92"/>
        <v>9.2782876870260243E-3</v>
      </c>
      <c r="J1533" s="8">
        <f>J1532*(1+tblstock[[#This Row],[DailyReturns]])</f>
        <v>9.6529933299704656</v>
      </c>
      <c r="K1533" s="4">
        <f t="shared" si="93"/>
        <v>222.25349894999999</v>
      </c>
      <c r="L1533" s="4">
        <f t="shared" si="95"/>
        <v>218.62019904000007</v>
      </c>
      <c r="M1533" s="10">
        <f t="shared" si="94"/>
        <v>2.583157081206932E-2</v>
      </c>
    </row>
    <row r="1534" spans="1:13" x14ac:dyDescent="0.3">
      <c r="A1534" s="1">
        <v>42580</v>
      </c>
      <c r="B1534" s="4">
        <v>230.699997</v>
      </c>
      <c r="C1534" s="4">
        <v>235.279999</v>
      </c>
      <c r="D1534" s="4">
        <v>230.240005</v>
      </c>
      <c r="E1534" s="4">
        <v>234.78999300000001</v>
      </c>
      <c r="F1534" s="4">
        <v>234.78999300000001</v>
      </c>
      <c r="G1534" s="3">
        <v>3070800</v>
      </c>
      <c r="H1534" s="4">
        <f>ROUND(tblstock[[#This Row],[Volume]]/1000000,1)</f>
        <v>3.1</v>
      </c>
      <c r="I1534" s="8">
        <f t="shared" si="92"/>
        <v>1.8125805393843255E-2</v>
      </c>
      <c r="J1534" s="8">
        <f>J1533*(1+tblstock[[#This Row],[DailyReturns]])</f>
        <v>9.8279616085375778</v>
      </c>
      <c r="K1534" s="4">
        <f t="shared" si="93"/>
        <v>223.37899865</v>
      </c>
      <c r="L1534" s="4">
        <f t="shared" si="95"/>
        <v>219.09259894000007</v>
      </c>
      <c r="M1534" s="10">
        <f t="shared" si="94"/>
        <v>2.5986136565075552E-2</v>
      </c>
    </row>
    <row r="1535" spans="1:13" x14ac:dyDescent="0.3">
      <c r="A1535" s="1">
        <v>42583</v>
      </c>
      <c r="B1535" s="4">
        <v>235.5</v>
      </c>
      <c r="C1535" s="4">
        <v>236.63000500000001</v>
      </c>
      <c r="D1535" s="4">
        <v>229.38000500000001</v>
      </c>
      <c r="E1535" s="4">
        <v>230.009995</v>
      </c>
      <c r="F1535" s="4">
        <v>230.009995</v>
      </c>
      <c r="G1535" s="3">
        <v>4016300</v>
      </c>
      <c r="H1535" s="4">
        <f>ROUND(tblstock[[#This Row],[Volume]]/1000000,1)</f>
        <v>4</v>
      </c>
      <c r="I1535" s="8">
        <f t="shared" si="92"/>
        <v>-2.0358610428511774E-2</v>
      </c>
      <c r="J1535" s="8">
        <f>J1534*(1+tblstock[[#This Row],[DailyReturns]])</f>
        <v>9.6278779668429912</v>
      </c>
      <c r="K1535" s="4">
        <f t="shared" si="93"/>
        <v>224.0544984</v>
      </c>
      <c r="L1535" s="4">
        <f t="shared" si="95"/>
        <v>219.38859870000005</v>
      </c>
      <c r="M1535" s="10">
        <f t="shared" si="94"/>
        <v>2.620061299802259E-2</v>
      </c>
    </row>
    <row r="1536" spans="1:13" x14ac:dyDescent="0.3">
      <c r="A1536" s="1">
        <v>42584</v>
      </c>
      <c r="B1536" s="4">
        <v>229.36999499999999</v>
      </c>
      <c r="C1536" s="4">
        <v>229.86999499999999</v>
      </c>
      <c r="D1536" s="4">
        <v>221.39999399999999</v>
      </c>
      <c r="E1536" s="4">
        <v>227.199997</v>
      </c>
      <c r="F1536" s="4">
        <v>227.199997</v>
      </c>
      <c r="G1536" s="3">
        <v>3934400</v>
      </c>
      <c r="H1536" s="4">
        <f>ROUND(tblstock[[#This Row],[Volume]]/1000000,1)</f>
        <v>3.9</v>
      </c>
      <c r="I1536" s="8">
        <f t="shared" si="92"/>
        <v>-1.2216851706813903E-2</v>
      </c>
      <c r="J1536" s="8">
        <f>J1535*(1+tblstock[[#This Row],[DailyReturns]])</f>
        <v>9.5102556094707698</v>
      </c>
      <c r="K1536" s="4">
        <f t="shared" si="93"/>
        <v>224.71549844999998</v>
      </c>
      <c r="L1536" s="4">
        <f t="shared" si="95"/>
        <v>219.52699866000006</v>
      </c>
      <c r="M1536" s="10">
        <f t="shared" si="94"/>
        <v>2.613151383593516E-2</v>
      </c>
    </row>
    <row r="1537" spans="1:13" x14ac:dyDescent="0.3">
      <c r="A1537" s="1">
        <v>42585</v>
      </c>
      <c r="B1537" s="4">
        <v>227.36999499999999</v>
      </c>
      <c r="C1537" s="4">
        <v>229.699997</v>
      </c>
      <c r="D1537" s="4">
        <v>224.21000699999999</v>
      </c>
      <c r="E1537" s="4">
        <v>225.78999300000001</v>
      </c>
      <c r="F1537" s="4">
        <v>225.78999300000001</v>
      </c>
      <c r="G1537" s="3">
        <v>3887800</v>
      </c>
      <c r="H1537" s="4">
        <f>ROUND(tblstock[[#This Row],[Volume]]/1000000,1)</f>
        <v>3.9</v>
      </c>
      <c r="I1537" s="8">
        <f t="shared" si="92"/>
        <v>-6.2060036030721711E-3</v>
      </c>
      <c r="J1537" s="8">
        <f>J1536*(1+tblstock[[#This Row],[DailyReturns]])</f>
        <v>9.4512349288922568</v>
      </c>
      <c r="K1537" s="4">
        <f t="shared" si="93"/>
        <v>225.28299799999999</v>
      </c>
      <c r="L1537" s="4">
        <f t="shared" si="95"/>
        <v>219.71839850000012</v>
      </c>
      <c r="M1537" s="10">
        <f t="shared" si="94"/>
        <v>2.6166128128238521E-2</v>
      </c>
    </row>
    <row r="1538" spans="1:13" x14ac:dyDescent="0.3">
      <c r="A1538" s="1">
        <v>42586</v>
      </c>
      <c r="B1538" s="4">
        <v>225.69000199999999</v>
      </c>
      <c r="C1538" s="4">
        <v>230.86000100000001</v>
      </c>
      <c r="D1538" s="4">
        <v>222.050003</v>
      </c>
      <c r="E1538" s="4">
        <v>230.61000100000001</v>
      </c>
      <c r="F1538" s="4">
        <v>230.61000100000001</v>
      </c>
      <c r="G1538" s="3">
        <v>4147000</v>
      </c>
      <c r="H1538" s="4">
        <f>ROUND(tblstock[[#This Row],[Volume]]/1000000,1)</f>
        <v>4.0999999999999996</v>
      </c>
      <c r="I1538" s="8">
        <f t="shared" si="92"/>
        <v>2.1347305679751721E-2</v>
      </c>
      <c r="J1538" s="8">
        <f>J1537*(1+tblstock[[#This Row],[DailyReturns]])</f>
        <v>9.6529933299704673</v>
      </c>
      <c r="K1538" s="4">
        <f t="shared" si="93"/>
        <v>226.01649794999997</v>
      </c>
      <c r="L1538" s="4">
        <f t="shared" si="95"/>
        <v>219.97239844000012</v>
      </c>
      <c r="M1538" s="10">
        <f t="shared" si="94"/>
        <v>1.7535260183133936E-2</v>
      </c>
    </row>
    <row r="1539" spans="1:13" x14ac:dyDescent="0.3">
      <c r="A1539" s="1">
        <v>42587</v>
      </c>
      <c r="B1539" s="4">
        <v>230</v>
      </c>
      <c r="C1539" s="4">
        <v>232</v>
      </c>
      <c r="D1539" s="4">
        <v>227.39999399999999</v>
      </c>
      <c r="E1539" s="4">
        <v>230.029999</v>
      </c>
      <c r="F1539" s="4">
        <v>230.029999</v>
      </c>
      <c r="G1539" s="3">
        <v>3205200</v>
      </c>
      <c r="H1539" s="4">
        <f>ROUND(tblstock[[#This Row],[Volume]]/1000000,1)</f>
        <v>3.2</v>
      </c>
      <c r="I1539" s="8">
        <f t="shared" ref="I1539:I1602" si="96">(E1539-E1538)/E1538</f>
        <v>-2.5150773925021901E-3</v>
      </c>
      <c r="J1539" s="8">
        <f>J1538*(1+tblstock[[#This Row],[DailyReturns]])</f>
        <v>9.6287153046762839</v>
      </c>
      <c r="K1539" s="4">
        <f t="shared" si="93"/>
        <v>226.67899795</v>
      </c>
      <c r="L1539" s="4">
        <f t="shared" si="95"/>
        <v>220.18139838000013</v>
      </c>
      <c r="M1539" s="10">
        <f t="shared" si="94"/>
        <v>1.7551974152716771E-2</v>
      </c>
    </row>
    <row r="1540" spans="1:13" x14ac:dyDescent="0.3">
      <c r="A1540" s="1">
        <v>42590</v>
      </c>
      <c r="B1540" s="4">
        <v>228</v>
      </c>
      <c r="C1540" s="4">
        <v>229.60000600000001</v>
      </c>
      <c r="D1540" s="4">
        <v>226.08999600000001</v>
      </c>
      <c r="E1540" s="4">
        <v>226.16000399999999</v>
      </c>
      <c r="F1540" s="4">
        <v>226.16000399999999</v>
      </c>
      <c r="G1540" s="3">
        <v>2263600</v>
      </c>
      <c r="H1540" s="4">
        <f>ROUND(tblstock[[#This Row],[Volume]]/1000000,1)</f>
        <v>2.2999999999999998</v>
      </c>
      <c r="I1540" s="8">
        <f t="shared" si="96"/>
        <v>-1.6823870872598738E-2</v>
      </c>
      <c r="J1540" s="8">
        <f>J1539*(1+tblstock[[#This Row],[DailyReturns]])</f>
        <v>9.4667230417213943</v>
      </c>
      <c r="K1540" s="4">
        <f t="shared" si="93"/>
        <v>226.74799819999998</v>
      </c>
      <c r="L1540" s="4">
        <f t="shared" si="95"/>
        <v>220.20219856000011</v>
      </c>
      <c r="M1540" s="10">
        <f t="shared" si="94"/>
        <v>1.7563563335662051E-2</v>
      </c>
    </row>
    <row r="1541" spans="1:13" x14ac:dyDescent="0.3">
      <c r="A1541" s="1">
        <v>42591</v>
      </c>
      <c r="B1541" s="4">
        <v>226.820007</v>
      </c>
      <c r="C1541" s="4">
        <v>231.53999300000001</v>
      </c>
      <c r="D1541" s="4">
        <v>226.64999399999999</v>
      </c>
      <c r="E1541" s="4">
        <v>229.08000200000001</v>
      </c>
      <c r="F1541" s="4">
        <v>229.08000200000001</v>
      </c>
      <c r="G1541" s="3">
        <v>2207800</v>
      </c>
      <c r="H1541" s="4">
        <f>ROUND(tblstock[[#This Row],[Volume]]/1000000,1)</f>
        <v>2.2000000000000002</v>
      </c>
      <c r="I1541" s="8">
        <f t="shared" si="96"/>
        <v>1.2911204228666449E-2</v>
      </c>
      <c r="J1541" s="8">
        <f>J1540*(1+tblstock[[#This Row],[DailyReturns]])</f>
        <v>9.5889498362892827</v>
      </c>
      <c r="K1541" s="4">
        <f t="shared" si="93"/>
        <v>226.96949859999995</v>
      </c>
      <c r="L1541" s="4">
        <f t="shared" si="95"/>
        <v>220.32299874000014</v>
      </c>
      <c r="M1541" s="10">
        <f t="shared" si="94"/>
        <v>1.7122284629564104E-2</v>
      </c>
    </row>
    <row r="1542" spans="1:13" x14ac:dyDescent="0.3">
      <c r="A1542" s="1">
        <v>42592</v>
      </c>
      <c r="B1542" s="4">
        <v>228.240005</v>
      </c>
      <c r="C1542" s="4">
        <v>229.86999499999999</v>
      </c>
      <c r="D1542" s="4">
        <v>224.61999499999999</v>
      </c>
      <c r="E1542" s="4">
        <v>225.64999399999999</v>
      </c>
      <c r="F1542" s="4">
        <v>225.64999399999999</v>
      </c>
      <c r="G1542" s="3">
        <v>2338300</v>
      </c>
      <c r="H1542" s="4">
        <f>ROUND(tblstock[[#This Row],[Volume]]/1000000,1)</f>
        <v>2.2999999999999998</v>
      </c>
      <c r="I1542" s="8">
        <f t="shared" si="96"/>
        <v>-1.4972970010712742E-2</v>
      </c>
      <c r="J1542" s="8">
        <f>J1541*(1+tblstock[[#This Row],[DailyReturns]])</f>
        <v>9.4453747779562942</v>
      </c>
      <c r="K1542" s="4">
        <f t="shared" si="93"/>
        <v>227.12549834999999</v>
      </c>
      <c r="L1542" s="4">
        <f t="shared" si="95"/>
        <v>220.3713987000001</v>
      </c>
      <c r="M1542" s="10">
        <f t="shared" si="94"/>
        <v>1.7348049238171775E-2</v>
      </c>
    </row>
    <row r="1543" spans="1:13" x14ac:dyDescent="0.3">
      <c r="A1543" s="1">
        <v>42593</v>
      </c>
      <c r="B1543" s="4">
        <v>226.16999799999999</v>
      </c>
      <c r="C1543" s="4">
        <v>227.570007</v>
      </c>
      <c r="D1543" s="4">
        <v>223.41000399999999</v>
      </c>
      <c r="E1543" s="4">
        <v>224.91000399999999</v>
      </c>
      <c r="F1543" s="4">
        <v>224.91000399999999</v>
      </c>
      <c r="G1543" s="3">
        <v>1880900</v>
      </c>
      <c r="H1543" s="4">
        <f>ROUND(tblstock[[#This Row],[Volume]]/1000000,1)</f>
        <v>1.9</v>
      </c>
      <c r="I1543" s="8">
        <f t="shared" si="96"/>
        <v>-3.2793707940448956E-3</v>
      </c>
      <c r="J1543" s="8">
        <f>J1542*(1+tblstock[[#This Row],[DailyReturns]])</f>
        <v>9.4143998917706551</v>
      </c>
      <c r="K1543" s="4">
        <f t="shared" si="93"/>
        <v>227.2944986</v>
      </c>
      <c r="L1543" s="4">
        <f t="shared" si="95"/>
        <v>220.47839882000008</v>
      </c>
      <c r="M1543" s="10">
        <f t="shared" si="94"/>
        <v>1.5903831721587734E-2</v>
      </c>
    </row>
    <row r="1544" spans="1:13" x14ac:dyDescent="0.3">
      <c r="A1544" s="1">
        <v>42594</v>
      </c>
      <c r="B1544" s="4">
        <v>225.41000399999999</v>
      </c>
      <c r="C1544" s="4">
        <v>226.64999399999999</v>
      </c>
      <c r="D1544" s="4">
        <v>224.03999300000001</v>
      </c>
      <c r="E1544" s="4">
        <v>225.61000100000001</v>
      </c>
      <c r="F1544" s="4">
        <v>225.61000100000001</v>
      </c>
      <c r="G1544" s="3">
        <v>1813500</v>
      </c>
      <c r="H1544" s="4">
        <f>ROUND(tblstock[[#This Row],[Volume]]/1000000,1)</f>
        <v>1.8</v>
      </c>
      <c r="I1544" s="8">
        <f t="shared" si="96"/>
        <v>3.1123426595111559E-3</v>
      </c>
      <c r="J1544" s="8">
        <f>J1543*(1+tblstock[[#This Row],[DailyReturns]])</f>
        <v>9.4437007301675102</v>
      </c>
      <c r="K1544" s="4">
        <f t="shared" si="93"/>
        <v>227.55499895000003</v>
      </c>
      <c r="L1544" s="4">
        <f t="shared" si="95"/>
        <v>220.61139870000005</v>
      </c>
      <c r="M1544" s="10">
        <f t="shared" si="94"/>
        <v>1.5842766143670483E-2</v>
      </c>
    </row>
    <row r="1545" spans="1:13" x14ac:dyDescent="0.3">
      <c r="A1545" s="1">
        <v>42597</v>
      </c>
      <c r="B1545" s="4">
        <v>226.020004</v>
      </c>
      <c r="C1545" s="4">
        <v>229.5</v>
      </c>
      <c r="D1545" s="4">
        <v>224.929993</v>
      </c>
      <c r="E1545" s="4">
        <v>225.58999600000001</v>
      </c>
      <c r="F1545" s="4">
        <v>225.58999600000001</v>
      </c>
      <c r="G1545" s="3">
        <v>2034300</v>
      </c>
      <c r="H1545" s="4">
        <f>ROUND(tblstock[[#This Row],[Volume]]/1000000,1)</f>
        <v>2</v>
      </c>
      <c r="I1545" s="8">
        <f t="shared" si="96"/>
        <v>-8.86707145575413E-5</v>
      </c>
      <c r="J1545" s="8">
        <f>J1544*(1+tblstock[[#This Row],[DailyReturns]])</f>
        <v>9.4428633504756991</v>
      </c>
      <c r="K1545" s="4">
        <f t="shared" si="93"/>
        <v>227.52199874999997</v>
      </c>
      <c r="L1545" s="4">
        <f t="shared" si="95"/>
        <v>220.74339852000008</v>
      </c>
      <c r="M1545" s="10">
        <f t="shared" si="94"/>
        <v>1.5499965281300817E-2</v>
      </c>
    </row>
    <row r="1546" spans="1:13" x14ac:dyDescent="0.3">
      <c r="A1546" s="1">
        <v>42598</v>
      </c>
      <c r="B1546" s="4">
        <v>225.490005</v>
      </c>
      <c r="C1546" s="4">
        <v>227.19000199999999</v>
      </c>
      <c r="D1546" s="4">
        <v>223.41000399999999</v>
      </c>
      <c r="E1546" s="4">
        <v>223.61000100000001</v>
      </c>
      <c r="F1546" s="4">
        <v>223.61000100000001</v>
      </c>
      <c r="G1546" s="3">
        <v>2267100</v>
      </c>
      <c r="H1546" s="4">
        <f>ROUND(tblstock[[#This Row],[Volume]]/1000000,1)</f>
        <v>2.2999999999999998</v>
      </c>
      <c r="I1546" s="8">
        <f t="shared" si="96"/>
        <v>-8.7769627869491267E-3</v>
      </c>
      <c r="J1546" s="8">
        <f>J1545*(1+tblstock[[#This Row],[DailyReturns]])</f>
        <v>9.3599836902463274</v>
      </c>
      <c r="K1546" s="4">
        <f t="shared" si="93"/>
        <v>227.43949904999999</v>
      </c>
      <c r="L1546" s="4">
        <f t="shared" si="95"/>
        <v>220.80199868000003</v>
      </c>
      <c r="M1546" s="10">
        <f t="shared" si="94"/>
        <v>1.5427471864032632E-2</v>
      </c>
    </row>
    <row r="1547" spans="1:13" x14ac:dyDescent="0.3">
      <c r="A1547" s="1">
        <v>42599</v>
      </c>
      <c r="B1547" s="4">
        <v>224.33000200000001</v>
      </c>
      <c r="C1547" s="4">
        <v>224.83000200000001</v>
      </c>
      <c r="D1547" s="4">
        <v>222.800003</v>
      </c>
      <c r="E1547" s="4">
        <v>223.240005</v>
      </c>
      <c r="F1547" s="4">
        <v>223.240005</v>
      </c>
      <c r="G1547" s="3">
        <v>1787100</v>
      </c>
      <c r="H1547" s="4">
        <f>ROUND(tblstock[[#This Row],[Volume]]/1000000,1)</f>
        <v>1.8</v>
      </c>
      <c r="I1547" s="8">
        <f t="shared" si="96"/>
        <v>-1.6546487113517549E-3</v>
      </c>
      <c r="J1547" s="8">
        <f>J1546*(1+tblstock[[#This Row],[DailyReturns]])</f>
        <v>9.3444962052949876</v>
      </c>
      <c r="K1547" s="4">
        <f t="shared" si="93"/>
        <v>227.18349924999998</v>
      </c>
      <c r="L1547" s="4">
        <f t="shared" si="95"/>
        <v>220.61999886000004</v>
      </c>
      <c r="M1547" s="10">
        <f t="shared" si="94"/>
        <v>1.5437956291696892E-2</v>
      </c>
    </row>
    <row r="1548" spans="1:13" x14ac:dyDescent="0.3">
      <c r="A1548" s="1">
        <v>42600</v>
      </c>
      <c r="B1548" s="4">
        <v>223.820007</v>
      </c>
      <c r="C1548" s="4">
        <v>225.66000399999999</v>
      </c>
      <c r="D1548" s="4">
        <v>222.28999300000001</v>
      </c>
      <c r="E1548" s="4">
        <v>223.509995</v>
      </c>
      <c r="F1548" s="4">
        <v>223.509995</v>
      </c>
      <c r="G1548" s="3">
        <v>1714500</v>
      </c>
      <c r="H1548" s="4">
        <f>ROUND(tblstock[[#This Row],[Volume]]/1000000,1)</f>
        <v>1.7</v>
      </c>
      <c r="I1548" s="8">
        <f t="shared" si="96"/>
        <v>1.2094158482034037E-3</v>
      </c>
      <c r="J1548" s="8">
        <f>J1547*(1+tblstock[[#This Row],[DailyReturns]])</f>
        <v>9.3557975870991488</v>
      </c>
      <c r="K1548" s="4">
        <f t="shared" si="93"/>
        <v>227.33399900000001</v>
      </c>
      <c r="L1548" s="4">
        <f t="shared" si="95"/>
        <v>220.37979868000002</v>
      </c>
      <c r="M1548" s="10">
        <f t="shared" si="94"/>
        <v>1.5403708182510689E-2</v>
      </c>
    </row>
    <row r="1549" spans="1:13" x14ac:dyDescent="0.3">
      <c r="A1549" s="1">
        <v>42601</v>
      </c>
      <c r="B1549" s="4">
        <v>223.53999300000001</v>
      </c>
      <c r="C1549" s="4">
        <v>225.16999799999999</v>
      </c>
      <c r="D1549" s="4">
        <v>222.529999</v>
      </c>
      <c r="E1549" s="4">
        <v>225</v>
      </c>
      <c r="F1549" s="4">
        <v>225</v>
      </c>
      <c r="G1549" s="3">
        <v>1659500</v>
      </c>
      <c r="H1549" s="4">
        <f>ROUND(tblstock[[#This Row],[Volume]]/1000000,1)</f>
        <v>1.7</v>
      </c>
      <c r="I1549" s="8">
        <f t="shared" si="96"/>
        <v>6.6663909146434212E-3</v>
      </c>
      <c r="J1549" s="8">
        <f>J1548*(1+tblstock[[#This Row],[DailyReturns]])</f>
        <v>9.4181669911330292</v>
      </c>
      <c r="K1549" s="4">
        <f t="shared" si="93"/>
        <v>227.4704988</v>
      </c>
      <c r="L1549" s="4">
        <f t="shared" si="95"/>
        <v>220.29259866000001</v>
      </c>
      <c r="M1549" s="10">
        <f t="shared" si="94"/>
        <v>1.5427510251527993E-2</v>
      </c>
    </row>
    <row r="1550" spans="1:13" x14ac:dyDescent="0.3">
      <c r="A1550" s="1">
        <v>42604</v>
      </c>
      <c r="B1550" s="4">
        <v>224.16999799999999</v>
      </c>
      <c r="C1550" s="4">
        <v>225.11000100000001</v>
      </c>
      <c r="D1550" s="4">
        <v>222.679993</v>
      </c>
      <c r="E1550" s="4">
        <v>222.929993</v>
      </c>
      <c r="F1550" s="4">
        <v>222.929993</v>
      </c>
      <c r="G1550" s="3">
        <v>2065500</v>
      </c>
      <c r="H1550" s="4">
        <f>ROUND(tblstock[[#This Row],[Volume]]/1000000,1)</f>
        <v>2.1</v>
      </c>
      <c r="I1550" s="8">
        <f t="shared" si="96"/>
        <v>-9.2000311111111281E-3</v>
      </c>
      <c r="J1550" s="8">
        <f>J1549*(1+tblstock[[#This Row],[DailyReturns]])</f>
        <v>9.3315195618049653</v>
      </c>
      <c r="K1550" s="4">
        <f t="shared" si="93"/>
        <v>227.11649870000002</v>
      </c>
      <c r="L1550" s="4">
        <f t="shared" si="95"/>
        <v>220.37539866000003</v>
      </c>
      <c r="M1550" s="10">
        <f t="shared" si="94"/>
        <v>1.4044598369409035E-2</v>
      </c>
    </row>
    <row r="1551" spans="1:13" x14ac:dyDescent="0.3">
      <c r="A1551" s="1">
        <v>42605</v>
      </c>
      <c r="B1551" s="4">
        <v>224.320007</v>
      </c>
      <c r="C1551" s="4">
        <v>228.490005</v>
      </c>
      <c r="D1551" s="4">
        <v>222.800003</v>
      </c>
      <c r="E1551" s="4">
        <v>224.83999600000001</v>
      </c>
      <c r="F1551" s="4">
        <v>224.83999600000001</v>
      </c>
      <c r="G1551" s="3">
        <v>4784400</v>
      </c>
      <c r="H1551" s="4">
        <f>ROUND(tblstock[[#This Row],[Volume]]/1000000,1)</f>
        <v>4.8</v>
      </c>
      <c r="I1551" s="8">
        <f t="shared" si="96"/>
        <v>8.5677255639622137E-3</v>
      </c>
      <c r="J1551" s="8">
        <f>J1550*(1+tblstock[[#This Row],[DailyReturns]])</f>
        <v>9.4114694605052556</v>
      </c>
      <c r="K1551" s="4">
        <f t="shared" si="93"/>
        <v>226.88299874999998</v>
      </c>
      <c r="L1551" s="4">
        <f t="shared" si="95"/>
        <v>220.51479868000001</v>
      </c>
      <c r="M1551" s="10">
        <f t="shared" si="94"/>
        <v>1.4131576587172449E-2</v>
      </c>
    </row>
    <row r="1552" spans="1:13" x14ac:dyDescent="0.3">
      <c r="A1552" s="1">
        <v>42606</v>
      </c>
      <c r="B1552" s="4">
        <v>227.050003</v>
      </c>
      <c r="C1552" s="4">
        <v>227.14999399999999</v>
      </c>
      <c r="D1552" s="4">
        <v>222.220001</v>
      </c>
      <c r="E1552" s="4">
        <v>222.61999499999999</v>
      </c>
      <c r="F1552" s="4">
        <v>222.61999499999999</v>
      </c>
      <c r="G1552" s="3">
        <v>2570700</v>
      </c>
      <c r="H1552" s="4">
        <f>ROUND(tblstock[[#This Row],[Volume]]/1000000,1)</f>
        <v>2.6</v>
      </c>
      <c r="I1552" s="8">
        <f t="shared" si="96"/>
        <v>-9.8736925791442585E-3</v>
      </c>
      <c r="J1552" s="8">
        <f>J1551*(1+tblstock[[#This Row],[DailyReturns]])</f>
        <v>9.3185435043342224</v>
      </c>
      <c r="K1552" s="4">
        <f t="shared" si="93"/>
        <v>226.58949824999999</v>
      </c>
      <c r="L1552" s="4">
        <f t="shared" si="95"/>
        <v>220.66799843999996</v>
      </c>
      <c r="M1552" s="10">
        <f t="shared" si="94"/>
        <v>1.4141645506167365E-2</v>
      </c>
    </row>
    <row r="1553" spans="1:13" x14ac:dyDescent="0.3">
      <c r="A1553" s="1">
        <v>42607</v>
      </c>
      <c r="B1553" s="4">
        <v>223.11000100000001</v>
      </c>
      <c r="C1553" s="4">
        <v>223.800003</v>
      </c>
      <c r="D1553" s="4">
        <v>220.770004</v>
      </c>
      <c r="E1553" s="4">
        <v>220.96000699999999</v>
      </c>
      <c r="F1553" s="4">
        <v>220.96000699999999</v>
      </c>
      <c r="G1553" s="3">
        <v>1762500</v>
      </c>
      <c r="H1553" s="4">
        <f>ROUND(tblstock[[#This Row],[Volume]]/1000000,1)</f>
        <v>1.8</v>
      </c>
      <c r="I1553" s="8">
        <f t="shared" si="96"/>
        <v>-7.4565988558215474E-3</v>
      </c>
      <c r="J1553" s="8">
        <f>J1552*(1+tblstock[[#This Row],[DailyReturns]])</f>
        <v>9.2490588635018813</v>
      </c>
      <c r="K1553" s="4">
        <f t="shared" si="93"/>
        <v>226.10699854999999</v>
      </c>
      <c r="L1553" s="4">
        <f t="shared" si="95"/>
        <v>220.73319863999998</v>
      </c>
      <c r="M1553" s="10">
        <f t="shared" si="94"/>
        <v>1.4183757828306014E-2</v>
      </c>
    </row>
    <row r="1554" spans="1:13" x14ac:dyDescent="0.3">
      <c r="A1554" s="1">
        <v>42608</v>
      </c>
      <c r="B1554" s="4">
        <v>222.13999899999999</v>
      </c>
      <c r="C1554" s="4">
        <v>222.86000100000001</v>
      </c>
      <c r="D1554" s="4">
        <v>218.820007</v>
      </c>
      <c r="E1554" s="4">
        <v>219.990005</v>
      </c>
      <c r="F1554" s="4">
        <v>219.990005</v>
      </c>
      <c r="G1554" s="3">
        <v>2239000</v>
      </c>
      <c r="H1554" s="4">
        <f>ROUND(tblstock[[#This Row],[Volume]]/1000000,1)</f>
        <v>2.2000000000000002</v>
      </c>
      <c r="I1554" s="8">
        <f t="shared" si="96"/>
        <v>-4.3899437421722831E-3</v>
      </c>
      <c r="J1554" s="8">
        <f>J1553*(1+tblstock[[#This Row],[DailyReturns]])</f>
        <v>9.208456015423069</v>
      </c>
      <c r="K1554" s="4">
        <f t="shared" si="93"/>
        <v>225.36699915</v>
      </c>
      <c r="L1554" s="4">
        <f t="shared" si="95"/>
        <v>220.77439888000001</v>
      </c>
      <c r="M1554" s="10">
        <f t="shared" si="94"/>
        <v>1.4175782637585651E-2</v>
      </c>
    </row>
    <row r="1555" spans="1:13" x14ac:dyDescent="0.3">
      <c r="A1555" s="1">
        <v>42611</v>
      </c>
      <c r="B1555" s="4">
        <v>220.14999399999999</v>
      </c>
      <c r="C1555" s="4">
        <v>220.39999399999999</v>
      </c>
      <c r="D1555" s="4">
        <v>215</v>
      </c>
      <c r="E1555" s="4">
        <v>215.199997</v>
      </c>
      <c r="F1555" s="4">
        <v>215.199997</v>
      </c>
      <c r="G1555" s="3">
        <v>3266300</v>
      </c>
      <c r="H1555" s="4">
        <f>ROUND(tblstock[[#This Row],[Volume]]/1000000,1)</f>
        <v>3.3</v>
      </c>
      <c r="I1555" s="8">
        <f t="shared" si="96"/>
        <v>-2.1773752857544598E-2</v>
      </c>
      <c r="J1555" s="8">
        <f>J1554*(1+tblstock[[#This Row],[DailyReturns]])</f>
        <v>9.007953369943678</v>
      </c>
      <c r="K1555" s="4">
        <f t="shared" si="93"/>
        <v>224.62649924999999</v>
      </c>
      <c r="L1555" s="4">
        <f t="shared" si="95"/>
        <v>220.76899879999996</v>
      </c>
      <c r="M1555" s="10">
        <f t="shared" si="94"/>
        <v>1.3813089980509341E-2</v>
      </c>
    </row>
    <row r="1556" spans="1:13" x14ac:dyDescent="0.3">
      <c r="A1556" s="1">
        <v>42612</v>
      </c>
      <c r="B1556" s="4">
        <v>216.11000100000001</v>
      </c>
      <c r="C1556" s="4">
        <v>216.11000100000001</v>
      </c>
      <c r="D1556" s="4">
        <v>210.520004</v>
      </c>
      <c r="E1556" s="4">
        <v>211.33999600000001</v>
      </c>
      <c r="F1556" s="4">
        <v>211.33999600000001</v>
      </c>
      <c r="G1556" s="3">
        <v>3168900</v>
      </c>
      <c r="H1556" s="4">
        <f>ROUND(tblstock[[#This Row],[Volume]]/1000000,1)</f>
        <v>3.2</v>
      </c>
      <c r="I1556" s="8">
        <f t="shared" si="96"/>
        <v>-1.7936807870866201E-2</v>
      </c>
      <c r="J1556" s="8">
        <f>J1555*(1+tblstock[[#This Row],[DailyReturns]])</f>
        <v>8.8463794410372767</v>
      </c>
      <c r="K1556" s="4">
        <f t="shared" si="93"/>
        <v>223.83349920000001</v>
      </c>
      <c r="L1556" s="4">
        <f t="shared" si="95"/>
        <v>220.60179878</v>
      </c>
      <c r="M1556" s="10">
        <f t="shared" si="94"/>
        <v>1.4116008140649391E-2</v>
      </c>
    </row>
    <row r="1557" spans="1:13" x14ac:dyDescent="0.3">
      <c r="A1557" s="1">
        <v>42613</v>
      </c>
      <c r="B1557" s="4">
        <v>210.429993</v>
      </c>
      <c r="C1557" s="4">
        <v>212.60000600000001</v>
      </c>
      <c r="D1557" s="4">
        <v>208.64999399999999</v>
      </c>
      <c r="E1557" s="4">
        <v>212.009995</v>
      </c>
      <c r="F1557" s="4">
        <v>212.009995</v>
      </c>
      <c r="G1557" s="3">
        <v>3276500</v>
      </c>
      <c r="H1557" s="4">
        <f>ROUND(tblstock[[#This Row],[Volume]]/1000000,1)</f>
        <v>3.3</v>
      </c>
      <c r="I1557" s="8">
        <f t="shared" si="96"/>
        <v>3.1702423236536353E-3</v>
      </c>
      <c r="J1557" s="8">
        <f>J1556*(1+tblstock[[#This Row],[DailyReturns]])</f>
        <v>8.8744246075523527</v>
      </c>
      <c r="K1557" s="4">
        <f t="shared" si="93"/>
        <v>223.14449930000006</v>
      </c>
      <c r="L1557" s="4">
        <f t="shared" si="95"/>
        <v>220.44979865999997</v>
      </c>
      <c r="M1557" s="10">
        <f t="shared" si="94"/>
        <v>1.3846646654329456E-2</v>
      </c>
    </row>
    <row r="1558" spans="1:13" x14ac:dyDescent="0.3">
      <c r="A1558" s="1">
        <v>42614</v>
      </c>
      <c r="B1558" s="4">
        <v>209.009995</v>
      </c>
      <c r="C1558" s="4">
        <v>211.10000600000001</v>
      </c>
      <c r="D1558" s="4">
        <v>200.5</v>
      </c>
      <c r="E1558" s="4">
        <v>200.770004</v>
      </c>
      <c r="F1558" s="4">
        <v>200.770004</v>
      </c>
      <c r="G1558" s="3">
        <v>7943100</v>
      </c>
      <c r="H1558" s="4">
        <f>ROUND(tblstock[[#This Row],[Volume]]/1000000,1)</f>
        <v>7.9</v>
      </c>
      <c r="I1558" s="8">
        <f t="shared" si="96"/>
        <v>-5.30163259519911E-2</v>
      </c>
      <c r="J1558" s="8">
        <f>J1557*(1+tblstock[[#This Row],[DailyReturns]])</f>
        <v>8.403935219921987</v>
      </c>
      <c r="K1558" s="4">
        <f t="shared" ref="K1558:K1621" si="97">AVERAGE(E1539:E1558)</f>
        <v>221.65249945000005</v>
      </c>
      <c r="L1558" s="4">
        <f t="shared" si="95"/>
        <v>220.53199866000003</v>
      </c>
      <c r="M1558" s="10">
        <f t="shared" si="94"/>
        <v>1.5575594380058002E-2</v>
      </c>
    </row>
    <row r="1559" spans="1:13" x14ac:dyDescent="0.3">
      <c r="A1559" s="1">
        <v>42615</v>
      </c>
      <c r="B1559" s="4">
        <v>202.33000200000001</v>
      </c>
      <c r="C1559" s="4">
        <v>203.199997</v>
      </c>
      <c r="D1559" s="4">
        <v>196.199997</v>
      </c>
      <c r="E1559" s="4">
        <v>197.779999</v>
      </c>
      <c r="F1559" s="4">
        <v>197.779999</v>
      </c>
      <c r="G1559" s="3">
        <v>5977400</v>
      </c>
      <c r="H1559" s="4">
        <f>ROUND(tblstock[[#This Row],[Volume]]/1000000,1)</f>
        <v>6</v>
      </c>
      <c r="I1559" s="8">
        <f t="shared" si="96"/>
        <v>-1.4892687853908676E-2</v>
      </c>
      <c r="J1559" s="8">
        <f>J1558*(1+tblstock[[#This Row],[DailyReturns]])</f>
        <v>8.2787780359472194</v>
      </c>
      <c r="K1559" s="4">
        <f t="shared" si="97"/>
        <v>220.03999945000004</v>
      </c>
      <c r="L1559" s="4">
        <f t="shared" si="95"/>
        <v>220.55959876000006</v>
      </c>
      <c r="M1559" s="10">
        <f t="shared" si="94"/>
        <v>1.5578213690621642E-2</v>
      </c>
    </row>
    <row r="1560" spans="1:13" x14ac:dyDescent="0.3">
      <c r="A1560" s="1">
        <v>42619</v>
      </c>
      <c r="B1560" s="4">
        <v>199.020004</v>
      </c>
      <c r="C1560" s="4">
        <v>203.25</v>
      </c>
      <c r="D1560" s="4">
        <v>199</v>
      </c>
      <c r="E1560" s="4">
        <v>202.83000200000001</v>
      </c>
      <c r="F1560" s="4">
        <v>202.83000200000001</v>
      </c>
      <c r="G1560" s="3">
        <v>4390600</v>
      </c>
      <c r="H1560" s="4">
        <f>ROUND(tblstock[[#This Row],[Volume]]/1000000,1)</f>
        <v>4.4000000000000004</v>
      </c>
      <c r="I1560" s="8">
        <f t="shared" si="96"/>
        <v>2.5533436270267166E-2</v>
      </c>
      <c r="J1560" s="8">
        <f>J1559*(1+tblstock[[#This Row],[DailyReturns]])</f>
        <v>8.4901636873237667</v>
      </c>
      <c r="K1560" s="4">
        <f t="shared" si="97"/>
        <v>218.87349935000003</v>
      </c>
      <c r="L1560" s="4">
        <f t="shared" si="95"/>
        <v>220.75319892000005</v>
      </c>
      <c r="M1560" s="10">
        <f t="shared" si="94"/>
        <v>1.4885137682897584E-2</v>
      </c>
    </row>
    <row r="1561" spans="1:13" x14ac:dyDescent="0.3">
      <c r="A1561" s="1">
        <v>42620</v>
      </c>
      <c r="B1561" s="4">
        <v>205.5</v>
      </c>
      <c r="C1561" s="4">
        <v>206.5</v>
      </c>
      <c r="D1561" s="4">
        <v>200.71000699999999</v>
      </c>
      <c r="E1561" s="4">
        <v>201.71000699999999</v>
      </c>
      <c r="F1561" s="4">
        <v>201.71000699999999</v>
      </c>
      <c r="G1561" s="3">
        <v>3640900</v>
      </c>
      <c r="H1561" s="4">
        <f>ROUND(tblstock[[#This Row],[Volume]]/1000000,1)</f>
        <v>3.6</v>
      </c>
      <c r="I1561" s="8">
        <f t="shared" si="96"/>
        <v>-5.521840896101836E-3</v>
      </c>
      <c r="J1561" s="8">
        <f>J1560*(1+tblstock[[#This Row],[DailyReturns]])</f>
        <v>8.4432823542605036</v>
      </c>
      <c r="K1561" s="4">
        <f t="shared" si="97"/>
        <v>217.50499959999996</v>
      </c>
      <c r="L1561" s="4">
        <f t="shared" si="95"/>
        <v>220.81639900000002</v>
      </c>
      <c r="M1561" s="10">
        <f t="shared" si="94"/>
        <v>1.4883046277526136E-2</v>
      </c>
    </row>
    <row r="1562" spans="1:13" x14ac:dyDescent="0.3">
      <c r="A1562" s="1">
        <v>42621</v>
      </c>
      <c r="B1562" s="4">
        <v>199.550003</v>
      </c>
      <c r="C1562" s="4">
        <v>199.88999899999999</v>
      </c>
      <c r="D1562" s="4">
        <v>196.36000100000001</v>
      </c>
      <c r="E1562" s="4">
        <v>197.36000100000001</v>
      </c>
      <c r="F1562" s="4">
        <v>197.36000100000001</v>
      </c>
      <c r="G1562" s="3">
        <v>3377900</v>
      </c>
      <c r="H1562" s="4">
        <f>ROUND(tblstock[[#This Row],[Volume]]/1000000,1)</f>
        <v>3.4</v>
      </c>
      <c r="I1562" s="8">
        <f t="shared" si="96"/>
        <v>-2.1565642997573142E-2</v>
      </c>
      <c r="J1562" s="8">
        <f>J1561*(1+tblstock[[#This Row],[DailyReturns]])</f>
        <v>8.2611975412808132</v>
      </c>
      <c r="K1562" s="4">
        <f t="shared" si="97"/>
        <v>216.09049995000001</v>
      </c>
      <c r="L1562" s="4">
        <f t="shared" si="95"/>
        <v>220.72779915999999</v>
      </c>
      <c r="M1562" s="10">
        <f t="shared" si="94"/>
        <v>1.5206888453357275E-2</v>
      </c>
    </row>
    <row r="1563" spans="1:13" x14ac:dyDescent="0.3">
      <c r="A1563" s="1">
        <v>42622</v>
      </c>
      <c r="B1563" s="4">
        <v>199.08999600000001</v>
      </c>
      <c r="C1563" s="4">
        <v>199.91999799999999</v>
      </c>
      <c r="D1563" s="4">
        <v>193.699997</v>
      </c>
      <c r="E1563" s="4">
        <v>194.470001</v>
      </c>
      <c r="F1563" s="4">
        <v>194.470001</v>
      </c>
      <c r="G1563" s="3">
        <v>3757000</v>
      </c>
      <c r="H1563" s="4">
        <f>ROUND(tblstock[[#This Row],[Volume]]/1000000,1)</f>
        <v>3.8</v>
      </c>
      <c r="I1563" s="8">
        <f t="shared" si="96"/>
        <v>-1.4643291372905974E-2</v>
      </c>
      <c r="J1563" s="8">
        <f>J1562*(1+tblstock[[#This Row],[DailyReturns]])</f>
        <v>8.140226418594704</v>
      </c>
      <c r="K1563" s="4">
        <f t="shared" si="97"/>
        <v>214.56849980000001</v>
      </c>
      <c r="L1563" s="4">
        <f t="shared" si="95"/>
        <v>220.41339914</v>
      </c>
      <c r="M1563" s="10">
        <f t="shared" si="94"/>
        <v>1.5076843950695104E-2</v>
      </c>
    </row>
    <row r="1564" spans="1:13" x14ac:dyDescent="0.3">
      <c r="A1564" s="1">
        <v>42625</v>
      </c>
      <c r="B1564" s="4">
        <v>195</v>
      </c>
      <c r="C1564" s="4">
        <v>201.36999499999999</v>
      </c>
      <c r="D1564" s="4">
        <v>194.10000600000001</v>
      </c>
      <c r="E1564" s="4">
        <v>198.300003</v>
      </c>
      <c r="F1564" s="4">
        <v>198.300003</v>
      </c>
      <c r="G1564" s="3">
        <v>3715200</v>
      </c>
      <c r="H1564" s="4">
        <f>ROUND(tblstock[[#This Row],[Volume]]/1000000,1)</f>
        <v>3.7</v>
      </c>
      <c r="I1564" s="8">
        <f t="shared" si="96"/>
        <v>1.9694564613078846E-2</v>
      </c>
      <c r="J1564" s="8">
        <f>J1563*(1+tblstock[[#This Row],[DailyReturns]])</f>
        <v>8.3005446337608095</v>
      </c>
      <c r="K1564" s="4">
        <f t="shared" si="97"/>
        <v>213.20299990000004</v>
      </c>
      <c r="L1564" s="4">
        <f t="shared" si="95"/>
        <v>220.13379922000004</v>
      </c>
      <c r="M1564" s="10">
        <f t="shared" si="94"/>
        <v>1.5161355504990863E-2</v>
      </c>
    </row>
    <row r="1565" spans="1:13" x14ac:dyDescent="0.3">
      <c r="A1565" s="1">
        <v>42626</v>
      </c>
      <c r="B1565" s="4">
        <v>197.05999800000001</v>
      </c>
      <c r="C1565" s="4">
        <v>198.490005</v>
      </c>
      <c r="D1565" s="4">
        <v>193.449997</v>
      </c>
      <c r="E1565" s="4">
        <v>196.050003</v>
      </c>
      <c r="F1565" s="4">
        <v>196.050003</v>
      </c>
      <c r="G1565" s="3">
        <v>3589400</v>
      </c>
      <c r="H1565" s="4">
        <f>ROUND(tblstock[[#This Row],[Volume]]/1000000,1)</f>
        <v>3.6</v>
      </c>
      <c r="I1565" s="8">
        <f t="shared" si="96"/>
        <v>-1.1346444608979657E-2</v>
      </c>
      <c r="J1565" s="8">
        <f>J1564*(1+tblstock[[#This Row],[DailyReturns]])</f>
        <v>8.2063629638494788</v>
      </c>
      <c r="K1565" s="4">
        <f t="shared" si="97"/>
        <v>211.72600025000003</v>
      </c>
      <c r="L1565" s="4">
        <f t="shared" si="95"/>
        <v>219.72479928000004</v>
      </c>
      <c r="M1565" s="10">
        <f t="shared" si="94"/>
        <v>1.495177459257988E-2</v>
      </c>
    </row>
    <row r="1566" spans="1:13" x14ac:dyDescent="0.3">
      <c r="A1566" s="1">
        <v>42627</v>
      </c>
      <c r="B1566" s="4">
        <v>195.75</v>
      </c>
      <c r="C1566" s="4">
        <v>197.91999799999999</v>
      </c>
      <c r="D1566" s="4">
        <v>194.86000100000001</v>
      </c>
      <c r="E1566" s="4">
        <v>196.41000399999999</v>
      </c>
      <c r="F1566" s="4">
        <v>196.41000399999999</v>
      </c>
      <c r="G1566" s="3">
        <v>2254500</v>
      </c>
      <c r="H1566" s="4">
        <f>ROUND(tblstock[[#This Row],[Volume]]/1000000,1)</f>
        <v>2.2999999999999998</v>
      </c>
      <c r="I1566" s="8">
        <f t="shared" si="96"/>
        <v>1.8362713312479913E-3</v>
      </c>
      <c r="J1566" s="8">
        <f>J1565*(1+tblstock[[#This Row],[DailyReturns]])</f>
        <v>8.2214320728938119</v>
      </c>
      <c r="K1566" s="4">
        <f t="shared" si="97"/>
        <v>210.36600039999999</v>
      </c>
      <c r="L1566" s="4">
        <f t="shared" si="95"/>
        <v>219.37339943999999</v>
      </c>
      <c r="M1566" s="10">
        <f t="shared" si="94"/>
        <v>1.4944675216943351E-2</v>
      </c>
    </row>
    <row r="1567" spans="1:13" x14ac:dyDescent="0.3">
      <c r="A1567" s="1">
        <v>42628</v>
      </c>
      <c r="B1567" s="4">
        <v>196.490005</v>
      </c>
      <c r="C1567" s="4">
        <v>202.520004</v>
      </c>
      <c r="D1567" s="4">
        <v>196.39999399999999</v>
      </c>
      <c r="E1567" s="4">
        <v>200.41999799999999</v>
      </c>
      <c r="F1567" s="4">
        <v>200.41999799999999</v>
      </c>
      <c r="G1567" s="3">
        <v>3077200</v>
      </c>
      <c r="H1567" s="4">
        <f>ROUND(tblstock[[#This Row],[Volume]]/1000000,1)</f>
        <v>3.1</v>
      </c>
      <c r="I1567" s="8">
        <f t="shared" si="96"/>
        <v>2.0416444775389377E-2</v>
      </c>
      <c r="J1567" s="8">
        <f>J1566*(1+tblstock[[#This Row],[DailyReturns]])</f>
        <v>8.3892844867846641</v>
      </c>
      <c r="K1567" s="4">
        <f t="shared" si="97"/>
        <v>209.22500004999998</v>
      </c>
      <c r="L1567" s="4">
        <f t="shared" si="95"/>
        <v>219.09299935999999</v>
      </c>
      <c r="M1567" s="10">
        <f t="shared" si="94"/>
        <v>1.5606424044720112E-2</v>
      </c>
    </row>
    <row r="1568" spans="1:13" x14ac:dyDescent="0.3">
      <c r="A1568" s="1">
        <v>42629</v>
      </c>
      <c r="B1568" s="4">
        <v>200.41999799999999</v>
      </c>
      <c r="C1568" s="4">
        <v>205.699997</v>
      </c>
      <c r="D1568" s="4">
        <v>199</v>
      </c>
      <c r="E1568" s="4">
        <v>205.39999399999999</v>
      </c>
      <c r="F1568" s="4">
        <v>205.39999399999999</v>
      </c>
      <c r="G1568" s="3">
        <v>3107800</v>
      </c>
      <c r="H1568" s="4">
        <f>ROUND(tblstock[[#This Row],[Volume]]/1000000,1)</f>
        <v>3.1</v>
      </c>
      <c r="I1568" s="8">
        <f t="shared" si="96"/>
        <v>2.4847799868753618E-2</v>
      </c>
      <c r="J1568" s="8">
        <f>J1567*(1+tblstock[[#This Row],[DailyReturns]])</f>
        <v>8.5977397487543286</v>
      </c>
      <c r="K1568" s="4">
        <f t="shared" si="97"/>
        <v>208.31949999999998</v>
      </c>
      <c r="L1568" s="4">
        <f t="shared" si="95"/>
        <v>218.8821992</v>
      </c>
      <c r="M1568" s="10">
        <f t="shared" ref="M1568:M1631" si="98">_xlfn.STDEV.P(I1539:I1568)</f>
        <v>1.5806127459936425E-2</v>
      </c>
    </row>
    <row r="1569" spans="1:13" x14ac:dyDescent="0.3">
      <c r="A1569" s="1">
        <v>42632</v>
      </c>
      <c r="B1569" s="4">
        <v>207</v>
      </c>
      <c r="C1569" s="4">
        <v>209.429993</v>
      </c>
      <c r="D1569" s="4">
        <v>205</v>
      </c>
      <c r="E1569" s="4">
        <v>206.33999600000001</v>
      </c>
      <c r="F1569" s="4">
        <v>206.33999600000001</v>
      </c>
      <c r="G1569" s="3">
        <v>2299500</v>
      </c>
      <c r="H1569" s="4">
        <f>ROUND(tblstock[[#This Row],[Volume]]/1000000,1)</f>
        <v>2.2999999999999998</v>
      </c>
      <c r="I1569" s="8">
        <f t="shared" si="96"/>
        <v>4.5764460927882064E-3</v>
      </c>
      <c r="J1569" s="8">
        <f>J1568*(1+tblstock[[#This Row],[DailyReturns]])</f>
        <v>8.6370868412343249</v>
      </c>
      <c r="K1569" s="4">
        <f t="shared" si="97"/>
        <v>207.38649979999997</v>
      </c>
      <c r="L1569" s="4">
        <f t="shared" si="95"/>
        <v>218.67339913999996</v>
      </c>
      <c r="M1569" s="10">
        <f t="shared" si="98"/>
        <v>1.5875337033478949E-2</v>
      </c>
    </row>
    <row r="1570" spans="1:13" x14ac:dyDescent="0.3">
      <c r="A1570" s="1">
        <v>42633</v>
      </c>
      <c r="B1570" s="4">
        <v>206.85000600000001</v>
      </c>
      <c r="C1570" s="4">
        <v>207.75</v>
      </c>
      <c r="D1570" s="4">
        <v>203.91000399999999</v>
      </c>
      <c r="E1570" s="4">
        <v>204.63999899999999</v>
      </c>
      <c r="F1570" s="4">
        <v>204.63999899999999</v>
      </c>
      <c r="G1570" s="3">
        <v>2410500</v>
      </c>
      <c r="H1570" s="4">
        <f>ROUND(tblstock[[#This Row],[Volume]]/1000000,1)</f>
        <v>2.4</v>
      </c>
      <c r="I1570" s="8">
        <f t="shared" si="96"/>
        <v>-8.2388147375946665E-3</v>
      </c>
      <c r="J1570" s="8">
        <f>J1569*(1+tblstock[[#This Row],[DailyReturns]])</f>
        <v>8.5659274828768783</v>
      </c>
      <c r="K1570" s="4">
        <f t="shared" si="97"/>
        <v>206.47200009999997</v>
      </c>
      <c r="L1570" s="4">
        <f t="shared" si="95"/>
        <v>218.27059913999992</v>
      </c>
      <c r="M1570" s="10">
        <f t="shared" si="98"/>
        <v>1.5708888874998911E-2</v>
      </c>
    </row>
    <row r="1571" spans="1:13" x14ac:dyDescent="0.3">
      <c r="A1571" s="1">
        <v>42634</v>
      </c>
      <c r="B1571" s="4">
        <v>206.36999499999999</v>
      </c>
      <c r="C1571" s="4">
        <v>207</v>
      </c>
      <c r="D1571" s="4">
        <v>201.55999800000001</v>
      </c>
      <c r="E1571" s="4">
        <v>205.220001</v>
      </c>
      <c r="F1571" s="4">
        <v>205.220001</v>
      </c>
      <c r="G1571" s="3">
        <v>2633500</v>
      </c>
      <c r="H1571" s="4">
        <f>ROUND(tblstock[[#This Row],[Volume]]/1000000,1)</f>
        <v>2.6</v>
      </c>
      <c r="I1571" s="8">
        <f t="shared" si="96"/>
        <v>2.8342552914105883E-3</v>
      </c>
      <c r="J1571" s="8">
        <f>J1570*(1+tblstock[[#This Row],[DailyReturns]])</f>
        <v>8.5902055081710618</v>
      </c>
      <c r="K1571" s="4">
        <f t="shared" si="97"/>
        <v>205.49100034999998</v>
      </c>
      <c r="L1571" s="4">
        <f t="shared" si="95"/>
        <v>217.88199927999992</v>
      </c>
      <c r="M1571" s="10">
        <f t="shared" si="98"/>
        <v>1.5466603028884472E-2</v>
      </c>
    </row>
    <row r="1572" spans="1:13" x14ac:dyDescent="0.3">
      <c r="A1572" s="1">
        <v>42635</v>
      </c>
      <c r="B1572" s="4">
        <v>206.39999399999999</v>
      </c>
      <c r="C1572" s="4">
        <v>207.279999</v>
      </c>
      <c r="D1572" s="4">
        <v>203</v>
      </c>
      <c r="E1572" s="4">
        <v>206.429993</v>
      </c>
      <c r="F1572" s="4">
        <v>206.429993</v>
      </c>
      <c r="G1572" s="3">
        <v>2382900</v>
      </c>
      <c r="H1572" s="4">
        <f>ROUND(tblstock[[#This Row],[Volume]]/1000000,1)</f>
        <v>2.4</v>
      </c>
      <c r="I1572" s="8">
        <f t="shared" si="96"/>
        <v>5.8960724788223728E-3</v>
      </c>
      <c r="J1572" s="8">
        <f>J1571*(1+tblstock[[#This Row],[DailyReturns]])</f>
        <v>8.6408539824552175</v>
      </c>
      <c r="K1572" s="4">
        <f t="shared" si="97"/>
        <v>204.68150024999997</v>
      </c>
      <c r="L1572" s="4">
        <f t="shared" si="95"/>
        <v>217.55999915999993</v>
      </c>
      <c r="M1572" s="10">
        <f t="shared" si="98"/>
        <v>1.5405878160269355E-2</v>
      </c>
    </row>
    <row r="1573" spans="1:13" x14ac:dyDescent="0.3">
      <c r="A1573" s="1">
        <v>42636</v>
      </c>
      <c r="B1573" s="4">
        <v>205.990005</v>
      </c>
      <c r="C1573" s="4">
        <v>210.179993</v>
      </c>
      <c r="D1573" s="4">
        <v>205.66999799999999</v>
      </c>
      <c r="E1573" s="4">
        <v>207.449997</v>
      </c>
      <c r="F1573" s="4">
        <v>207.449997</v>
      </c>
      <c r="G1573" s="3">
        <v>2905200</v>
      </c>
      <c r="H1573" s="4">
        <f>ROUND(tblstock[[#This Row],[Volume]]/1000000,1)</f>
        <v>2.9</v>
      </c>
      <c r="I1573" s="8">
        <f t="shared" si="96"/>
        <v>4.9411618204143436E-3</v>
      </c>
      <c r="J1573" s="8">
        <f>J1572*(1+tblstock[[#This Row],[DailyReturns]])</f>
        <v>8.6835498402490998</v>
      </c>
      <c r="K1573" s="4">
        <f t="shared" si="97"/>
        <v>204.00599975</v>
      </c>
      <c r="L1573" s="4">
        <f t="shared" si="95"/>
        <v>217.27839911999988</v>
      </c>
      <c r="M1573" s="10">
        <f t="shared" si="98"/>
        <v>1.5468661759287952E-2</v>
      </c>
    </row>
    <row r="1574" spans="1:13" x14ac:dyDescent="0.3">
      <c r="A1574" s="1">
        <v>42639</v>
      </c>
      <c r="B1574" s="4">
        <v>206.5</v>
      </c>
      <c r="C1574" s="4">
        <v>211</v>
      </c>
      <c r="D1574" s="4">
        <v>206.5</v>
      </c>
      <c r="E1574" s="4">
        <v>208.990005</v>
      </c>
      <c r="F1574" s="4">
        <v>208.990005</v>
      </c>
      <c r="G1574" s="3">
        <v>2394400</v>
      </c>
      <c r="H1574" s="4">
        <f>ROUND(tblstock[[#This Row],[Volume]]/1000000,1)</f>
        <v>2.4</v>
      </c>
      <c r="I1574" s="8">
        <f t="shared" si="96"/>
        <v>7.4235142071368667E-3</v>
      </c>
      <c r="J1574" s="8">
        <f>J1573*(1+tblstock[[#This Row],[DailyReturns]])</f>
        <v>8.7480122958565705</v>
      </c>
      <c r="K1574" s="4">
        <f t="shared" si="97"/>
        <v>203.45599974999999</v>
      </c>
      <c r="L1574" s="4">
        <f t="shared" si="95"/>
        <v>217.05019933999989</v>
      </c>
      <c r="M1574" s="10">
        <f t="shared" si="98"/>
        <v>1.5540633916320497E-2</v>
      </c>
    </row>
    <row r="1575" spans="1:13" x14ac:dyDescent="0.3">
      <c r="A1575" s="1">
        <v>42640</v>
      </c>
      <c r="B1575" s="4">
        <v>209.64999399999999</v>
      </c>
      <c r="C1575" s="4">
        <v>209.979996</v>
      </c>
      <c r="D1575" s="4">
        <v>204.61000100000001</v>
      </c>
      <c r="E1575" s="4">
        <v>205.80999800000001</v>
      </c>
      <c r="F1575" s="4">
        <v>205.80999800000001</v>
      </c>
      <c r="G1575" s="3">
        <v>3373200</v>
      </c>
      <c r="H1575" s="4">
        <f>ROUND(tblstock[[#This Row],[Volume]]/1000000,1)</f>
        <v>3.4</v>
      </c>
      <c r="I1575" s="8">
        <f t="shared" si="96"/>
        <v>-1.5216072175317615E-2</v>
      </c>
      <c r="J1575" s="8">
        <f>J1574*(1+tblstock[[#This Row],[DailyReturns]])</f>
        <v>8.6149019093722501</v>
      </c>
      <c r="K1575" s="4">
        <f t="shared" si="97"/>
        <v>202.98649980000002</v>
      </c>
      <c r="L1575" s="4">
        <f t="shared" si="95"/>
        <v>216.6413992999999</v>
      </c>
      <c r="M1575" s="10">
        <f t="shared" si="98"/>
        <v>1.5701222568421276E-2</v>
      </c>
    </row>
    <row r="1576" spans="1:13" x14ac:dyDescent="0.3">
      <c r="A1576" s="1">
        <v>42641</v>
      </c>
      <c r="B1576" s="4">
        <v>207.509995</v>
      </c>
      <c r="C1576" s="4">
        <v>208.25</v>
      </c>
      <c r="D1576" s="4">
        <v>205.259995</v>
      </c>
      <c r="E1576" s="4">
        <v>206.270004</v>
      </c>
      <c r="F1576" s="4">
        <v>206.270004</v>
      </c>
      <c r="G1576" s="3">
        <v>2088400</v>
      </c>
      <c r="H1576" s="4">
        <f>ROUND(tblstock[[#This Row],[Volume]]/1000000,1)</f>
        <v>2.1</v>
      </c>
      <c r="I1576" s="8">
        <f t="shared" si="96"/>
        <v>2.2351003569806788E-3</v>
      </c>
      <c r="J1576" s="8">
        <f>J1575*(1+tblstock[[#This Row],[DailyReturns]])</f>
        <v>8.6341570797052416</v>
      </c>
      <c r="K1576" s="4">
        <f t="shared" si="97"/>
        <v>202.73300020000005</v>
      </c>
      <c r="L1576" s="4">
        <f t="shared" si="95"/>
        <v>216.26159947999989</v>
      </c>
      <c r="M1576" s="10">
        <f t="shared" si="98"/>
        <v>1.5688948692702501E-2</v>
      </c>
    </row>
    <row r="1577" spans="1:13" x14ac:dyDescent="0.3">
      <c r="A1577" s="1">
        <v>42642</v>
      </c>
      <c r="B1577" s="4">
        <v>205.60000600000001</v>
      </c>
      <c r="C1577" s="4">
        <v>207.33000200000001</v>
      </c>
      <c r="D1577" s="4">
        <v>200.58000200000001</v>
      </c>
      <c r="E1577" s="4">
        <v>200.699997</v>
      </c>
      <c r="F1577" s="4">
        <v>200.699997</v>
      </c>
      <c r="G1577" s="3">
        <v>2727000</v>
      </c>
      <c r="H1577" s="4">
        <f>ROUND(tblstock[[#This Row],[Volume]]/1000000,1)</f>
        <v>2.7</v>
      </c>
      <c r="I1577" s="8">
        <f t="shared" si="96"/>
        <v>-2.700347550291415E-2</v>
      </c>
      <c r="J1577" s="8">
        <f>J1576*(1+tblstock[[#This Row],[DailyReturns]])</f>
        <v>8.4010048305151077</v>
      </c>
      <c r="K1577" s="4">
        <f t="shared" si="97"/>
        <v>202.16750030000009</v>
      </c>
      <c r="L1577" s="4">
        <f t="shared" si="95"/>
        <v>215.70839939999993</v>
      </c>
      <c r="M1577" s="10">
        <f t="shared" si="98"/>
        <v>1.6288448872043445E-2</v>
      </c>
    </row>
    <row r="1578" spans="1:13" x14ac:dyDescent="0.3">
      <c r="A1578" s="1">
        <v>42643</v>
      </c>
      <c r="B1578" s="4">
        <v>202.21000699999999</v>
      </c>
      <c r="C1578" s="4">
        <v>204.979996</v>
      </c>
      <c r="D1578" s="4">
        <v>199.550003</v>
      </c>
      <c r="E1578" s="4">
        <v>204.029999</v>
      </c>
      <c r="F1578" s="4">
        <v>204.029999</v>
      </c>
      <c r="G1578" s="3">
        <v>2586300</v>
      </c>
      <c r="H1578" s="4">
        <f>ROUND(tblstock[[#This Row],[Volume]]/1000000,1)</f>
        <v>2.6</v>
      </c>
      <c r="I1578" s="8">
        <f t="shared" si="96"/>
        <v>1.6591938464254226E-2</v>
      </c>
      <c r="J1578" s="8">
        <f>J1577*(1+tblstock[[#This Row],[DailyReturns]])</f>
        <v>8.5403937857009176</v>
      </c>
      <c r="K1578" s="4">
        <f t="shared" si="97"/>
        <v>202.33050005000007</v>
      </c>
      <c r="L1578" s="4">
        <f t="shared" si="95"/>
        <v>215.37899937999995</v>
      </c>
      <c r="M1578" s="10">
        <f t="shared" si="98"/>
        <v>1.6663515883778061E-2</v>
      </c>
    </row>
    <row r="1579" spans="1:13" x14ac:dyDescent="0.3">
      <c r="A1579" s="1">
        <v>42646</v>
      </c>
      <c r="B1579" s="4">
        <v>212.300003</v>
      </c>
      <c r="C1579" s="4">
        <v>215.66999799999999</v>
      </c>
      <c r="D1579" s="4">
        <v>208.25</v>
      </c>
      <c r="E1579" s="4">
        <v>213.699997</v>
      </c>
      <c r="F1579" s="4">
        <v>213.699997</v>
      </c>
      <c r="G1579" s="3">
        <v>5999900</v>
      </c>
      <c r="H1579" s="4">
        <f>ROUND(tblstock[[#This Row],[Volume]]/1000000,1)</f>
        <v>6</v>
      </c>
      <c r="I1579" s="8">
        <f t="shared" si="96"/>
        <v>4.7394981362520086E-2</v>
      </c>
      <c r="J1579" s="8">
        <f>J1578*(1+tblstock[[#This Row],[DailyReturns]])</f>
        <v>8.9451655900027944</v>
      </c>
      <c r="K1579" s="4">
        <f t="shared" si="97"/>
        <v>203.12649995000007</v>
      </c>
      <c r="L1579" s="4">
        <f t="shared" si="95"/>
        <v>215.20759923999998</v>
      </c>
      <c r="M1579" s="10">
        <f t="shared" si="98"/>
        <v>1.8896679434539192E-2</v>
      </c>
    </row>
    <row r="1580" spans="1:13" x14ac:dyDescent="0.3">
      <c r="A1580" s="1">
        <v>42647</v>
      </c>
      <c r="B1580" s="4">
        <v>213.10000600000001</v>
      </c>
      <c r="C1580" s="4">
        <v>213.320007</v>
      </c>
      <c r="D1580" s="4">
        <v>208.820007</v>
      </c>
      <c r="E1580" s="4">
        <v>211.41000399999999</v>
      </c>
      <c r="F1580" s="4">
        <v>211.41000399999999</v>
      </c>
      <c r="G1580" s="3">
        <v>3541500</v>
      </c>
      <c r="H1580" s="4">
        <f>ROUND(tblstock[[#This Row],[Volume]]/1000000,1)</f>
        <v>3.5</v>
      </c>
      <c r="I1580" s="8">
        <f t="shared" si="96"/>
        <v>-1.0715924343227809E-2</v>
      </c>
      <c r="J1580" s="8">
        <f>J1579*(1+tblstock[[#This Row],[DailyReturns]])</f>
        <v>8.8493098723026797</v>
      </c>
      <c r="K1580" s="4">
        <f t="shared" si="97"/>
        <v>203.55550005000003</v>
      </c>
      <c r="L1580" s="4">
        <f t="shared" si="95"/>
        <v>214.83559941999997</v>
      </c>
      <c r="M1580" s="10">
        <f t="shared" si="98"/>
        <v>1.891911578754378E-2</v>
      </c>
    </row>
    <row r="1581" spans="1:13" x14ac:dyDescent="0.3">
      <c r="A1581" s="1">
        <v>42648</v>
      </c>
      <c r="B1581" s="4">
        <v>212.240005</v>
      </c>
      <c r="C1581" s="4">
        <v>213.14999399999999</v>
      </c>
      <c r="D1581" s="4">
        <v>208.11999499999999</v>
      </c>
      <c r="E1581" s="4">
        <v>208.46000699999999</v>
      </c>
      <c r="F1581" s="4">
        <v>208.46000699999999</v>
      </c>
      <c r="G1581" s="3">
        <v>1877500</v>
      </c>
      <c r="H1581" s="4">
        <f>ROUND(tblstock[[#This Row],[Volume]]/1000000,1)</f>
        <v>1.9</v>
      </c>
      <c r="I1581" s="8">
        <f t="shared" si="96"/>
        <v>-1.3953913931149618E-2</v>
      </c>
      <c r="J1581" s="8">
        <f>J1580*(1+tblstock[[#This Row],[DailyReturns]])</f>
        <v>8.7258273639944957</v>
      </c>
      <c r="K1581" s="4">
        <f t="shared" si="97"/>
        <v>203.89300005000001</v>
      </c>
      <c r="L1581" s="4">
        <f t="shared" si="95"/>
        <v>214.41459965999994</v>
      </c>
      <c r="M1581" s="10">
        <f t="shared" si="98"/>
        <v>1.894806131368872E-2</v>
      </c>
    </row>
    <row r="1582" spans="1:13" x14ac:dyDescent="0.3">
      <c r="A1582" s="1">
        <v>42649</v>
      </c>
      <c r="B1582" s="4">
        <v>202.46000699999999</v>
      </c>
      <c r="C1582" s="4">
        <v>204.21000699999999</v>
      </c>
      <c r="D1582" s="4">
        <v>200.21000699999999</v>
      </c>
      <c r="E1582" s="4">
        <v>201</v>
      </c>
      <c r="F1582" s="4">
        <v>201</v>
      </c>
      <c r="G1582" s="3">
        <v>4703400</v>
      </c>
      <c r="H1582" s="4">
        <f>ROUND(tblstock[[#This Row],[Volume]]/1000000,1)</f>
        <v>4.7</v>
      </c>
      <c r="I1582" s="8">
        <f t="shared" si="96"/>
        <v>-3.5786274342780727E-2</v>
      </c>
      <c r="J1582" s="8">
        <f>J1581*(1+tblstock[[#This Row],[DailyReturns]])</f>
        <v>8.4135625120788458</v>
      </c>
      <c r="K1582" s="4">
        <f t="shared" si="97"/>
        <v>204.07499999999999</v>
      </c>
      <c r="L1582" s="4">
        <f t="shared" si="95"/>
        <v>213.86479955999997</v>
      </c>
      <c r="M1582" s="10">
        <f t="shared" si="98"/>
        <v>1.984142694618685E-2</v>
      </c>
    </row>
    <row r="1583" spans="1:13" x14ac:dyDescent="0.3">
      <c r="A1583" s="1">
        <v>42650</v>
      </c>
      <c r="B1583" s="4">
        <v>201</v>
      </c>
      <c r="C1583" s="4">
        <v>201.320007</v>
      </c>
      <c r="D1583" s="4">
        <v>195.800003</v>
      </c>
      <c r="E1583" s="4">
        <v>196.61000100000001</v>
      </c>
      <c r="F1583" s="4">
        <v>196.61000100000001</v>
      </c>
      <c r="G1583" s="3">
        <v>3493000</v>
      </c>
      <c r="H1583" s="4">
        <f>ROUND(tblstock[[#This Row],[Volume]]/1000000,1)</f>
        <v>3.5</v>
      </c>
      <c r="I1583" s="8">
        <f t="shared" si="96"/>
        <v>-2.1840791044776063E-2</v>
      </c>
      <c r="J1583" s="8">
        <f>J1582*(1+tblstock[[#This Row],[DailyReturns]])</f>
        <v>8.2298036513103696</v>
      </c>
      <c r="K1583" s="4">
        <f t="shared" si="97"/>
        <v>204.18199999999999</v>
      </c>
      <c r="L1583" s="4">
        <f t="shared" si="95"/>
        <v>213.18479955999996</v>
      </c>
      <c r="M1583" s="10">
        <f t="shared" si="98"/>
        <v>2.0110418055983379E-2</v>
      </c>
    </row>
    <row r="1584" spans="1:13" x14ac:dyDescent="0.3">
      <c r="A1584" s="1">
        <v>42653</v>
      </c>
      <c r="B1584" s="4">
        <v>201.35000600000001</v>
      </c>
      <c r="C1584" s="4">
        <v>204.13999899999999</v>
      </c>
      <c r="D1584" s="4">
        <v>199.66000399999999</v>
      </c>
      <c r="E1584" s="4">
        <v>200.949997</v>
      </c>
      <c r="F1584" s="4">
        <v>200.949997</v>
      </c>
      <c r="G1584" s="3">
        <v>3316300</v>
      </c>
      <c r="H1584" s="4">
        <f>ROUND(tblstock[[#This Row],[Volume]]/1000000,1)</f>
        <v>3.3</v>
      </c>
      <c r="I1584" s="8">
        <f t="shared" si="96"/>
        <v>2.2074136503361215E-2</v>
      </c>
      <c r="J1584" s="8">
        <f>J1583*(1+tblstock[[#This Row],[DailyReturns]])</f>
        <v>8.4114694605052556</v>
      </c>
      <c r="K1584" s="4">
        <f t="shared" si="97"/>
        <v>204.3144997</v>
      </c>
      <c r="L1584" s="4">
        <f t="shared" si="95"/>
        <v>212.50799963999998</v>
      </c>
      <c r="M1584" s="10">
        <f t="shared" si="98"/>
        <v>2.0633614852947645E-2</v>
      </c>
    </row>
    <row r="1585" spans="1:13" x14ac:dyDescent="0.3">
      <c r="A1585" s="1">
        <v>42654</v>
      </c>
      <c r="B1585" s="4">
        <v>201.85000600000001</v>
      </c>
      <c r="C1585" s="4">
        <v>202.199997</v>
      </c>
      <c r="D1585" s="4">
        <v>198.30999800000001</v>
      </c>
      <c r="E1585" s="4">
        <v>200.10000600000001</v>
      </c>
      <c r="F1585" s="4">
        <v>200.10000600000001</v>
      </c>
      <c r="G1585" s="3">
        <v>2328400</v>
      </c>
      <c r="H1585" s="4">
        <f>ROUND(tblstock[[#This Row],[Volume]]/1000000,1)</f>
        <v>2.2999999999999998</v>
      </c>
      <c r="I1585" s="8">
        <f t="shared" si="96"/>
        <v>-4.2298632131852615E-3</v>
      </c>
      <c r="J1585" s="8">
        <f>J1584*(1+tblstock[[#This Row],[DailyReturns]])</f>
        <v>8.3758900952654329</v>
      </c>
      <c r="K1585" s="4">
        <f t="shared" si="97"/>
        <v>204.51699985000002</v>
      </c>
      <c r="L1585" s="4">
        <f t="shared" si="95"/>
        <v>211.90979985999999</v>
      </c>
      <c r="M1585" s="10">
        <f t="shared" si="98"/>
        <v>2.0334000044943467E-2</v>
      </c>
    </row>
    <row r="1586" spans="1:13" x14ac:dyDescent="0.3">
      <c r="A1586" s="1">
        <v>42655</v>
      </c>
      <c r="B1586" s="4">
        <v>200.949997</v>
      </c>
      <c r="C1586" s="4">
        <v>203.88000500000001</v>
      </c>
      <c r="D1586" s="4">
        <v>200.41999799999999</v>
      </c>
      <c r="E1586" s="4">
        <v>201.509995</v>
      </c>
      <c r="F1586" s="4">
        <v>201.509995</v>
      </c>
      <c r="G1586" s="3">
        <v>1970700</v>
      </c>
      <c r="H1586" s="4">
        <f>ROUND(tblstock[[#This Row],[Volume]]/1000000,1)</f>
        <v>2</v>
      </c>
      <c r="I1586" s="8">
        <f t="shared" si="96"/>
        <v>7.0464215778184231E-3</v>
      </c>
      <c r="J1586" s="8">
        <f>J1585*(1+tblstock[[#This Row],[DailyReturns]])</f>
        <v>8.4349101479661464</v>
      </c>
      <c r="K1586" s="4">
        <f t="shared" si="97"/>
        <v>204.77199940000003</v>
      </c>
      <c r="L1586" s="4">
        <f t="shared" si="95"/>
        <v>211.39599981999999</v>
      </c>
      <c r="M1586" s="10">
        <f t="shared" si="98"/>
        <v>2.0184091409593263E-2</v>
      </c>
    </row>
    <row r="1587" spans="1:13" x14ac:dyDescent="0.3">
      <c r="A1587" s="1">
        <v>42656</v>
      </c>
      <c r="B1587" s="4">
        <v>200.5</v>
      </c>
      <c r="C1587" s="4">
        <v>200.89999399999999</v>
      </c>
      <c r="D1587" s="4">
        <v>197.050003</v>
      </c>
      <c r="E1587" s="4">
        <v>200.240005</v>
      </c>
      <c r="F1587" s="4">
        <v>200.240005</v>
      </c>
      <c r="G1587" s="3">
        <v>2494600</v>
      </c>
      <c r="H1587" s="4">
        <f>ROUND(tblstock[[#This Row],[Volume]]/1000000,1)</f>
        <v>2.5</v>
      </c>
      <c r="I1587" s="8">
        <f t="shared" si="96"/>
        <v>-6.3023672845607835E-3</v>
      </c>
      <c r="J1587" s="8">
        <f>J1586*(1+tblstock[[#This Row],[DailyReturns]])</f>
        <v>8.3817502462013955</v>
      </c>
      <c r="K1587" s="4">
        <f t="shared" si="97"/>
        <v>204.76299975000001</v>
      </c>
      <c r="L1587" s="4">
        <f t="shared" si="95"/>
        <v>210.88500006000001</v>
      </c>
      <c r="M1587" s="10">
        <f t="shared" si="98"/>
        <v>2.0184501788394017E-2</v>
      </c>
    </row>
    <row r="1588" spans="1:13" x14ac:dyDescent="0.3">
      <c r="A1588" s="1">
        <v>42657</v>
      </c>
      <c r="B1588" s="4">
        <v>200.66000399999999</v>
      </c>
      <c r="C1588" s="4">
        <v>201.429993</v>
      </c>
      <c r="D1588" s="4">
        <v>196.300003</v>
      </c>
      <c r="E1588" s="4">
        <v>196.509995</v>
      </c>
      <c r="F1588" s="4">
        <v>196.509995</v>
      </c>
      <c r="G1588" s="3">
        <v>4269900</v>
      </c>
      <c r="H1588" s="4">
        <f>ROUND(tblstock[[#This Row],[Volume]]/1000000,1)</f>
        <v>4.3</v>
      </c>
      <c r="I1588" s="8">
        <f t="shared" si="96"/>
        <v>-1.8627696298749059E-2</v>
      </c>
      <c r="J1588" s="8">
        <f>J1587*(1+tblstock[[#This Row],[DailyReturns]])</f>
        <v>8.225617548163191</v>
      </c>
      <c r="K1588" s="4">
        <f t="shared" si="97"/>
        <v>204.31849979999998</v>
      </c>
      <c r="L1588" s="4">
        <f t="shared" ref="L1588:L1651" si="99">AVERAGE(E1539:E1588)</f>
        <v>210.20299994000001</v>
      </c>
      <c r="M1588" s="10">
        <f t="shared" si="98"/>
        <v>1.8107114569951975E-2</v>
      </c>
    </row>
    <row r="1589" spans="1:13" x14ac:dyDescent="0.3">
      <c r="A1589" s="1">
        <v>42660</v>
      </c>
      <c r="B1589" s="4">
        <v>197.050003</v>
      </c>
      <c r="C1589" s="4">
        <v>198.38999899999999</v>
      </c>
      <c r="D1589" s="4">
        <v>192</v>
      </c>
      <c r="E1589" s="4">
        <v>193.96000699999999</v>
      </c>
      <c r="F1589" s="4">
        <v>193.96000699999999</v>
      </c>
      <c r="G1589" s="3">
        <v>4554100</v>
      </c>
      <c r="H1589" s="4">
        <f>ROUND(tblstock[[#This Row],[Volume]]/1000000,1)</f>
        <v>4.5999999999999996</v>
      </c>
      <c r="I1589" s="8">
        <f t="shared" si="96"/>
        <v>-1.2976378122649757E-2</v>
      </c>
      <c r="J1589" s="8">
        <f>J1588*(1+tblstock[[#This Row],[DailyReturns]])</f>
        <v>8.1188788245659218</v>
      </c>
      <c r="K1589" s="4">
        <f t="shared" si="97"/>
        <v>203.69950035000002</v>
      </c>
      <c r="L1589" s="4">
        <f t="shared" si="99"/>
        <v>209.48160009999995</v>
      </c>
      <c r="M1589" s="10">
        <f t="shared" si="98"/>
        <v>1.8059727894221722E-2</v>
      </c>
    </row>
    <row r="1590" spans="1:13" x14ac:dyDescent="0.3">
      <c r="A1590" s="1">
        <v>42661</v>
      </c>
      <c r="B1590" s="4">
        <v>195.990005</v>
      </c>
      <c r="C1590" s="4">
        <v>199.470001</v>
      </c>
      <c r="D1590" s="4">
        <v>193.259995</v>
      </c>
      <c r="E1590" s="4">
        <v>199.10000600000001</v>
      </c>
      <c r="F1590" s="4">
        <v>199.10000600000001</v>
      </c>
      <c r="G1590" s="3">
        <v>5680500</v>
      </c>
      <c r="H1590" s="4">
        <f>ROUND(tblstock[[#This Row],[Volume]]/1000000,1)</f>
        <v>5.7</v>
      </c>
      <c r="I1590" s="8">
        <f t="shared" si="96"/>
        <v>2.6500303230036579E-2</v>
      </c>
      <c r="J1590" s="8">
        <f>J1589*(1+tblstock[[#This Row],[DailyReturns]])</f>
        <v>8.3340315753048415</v>
      </c>
      <c r="K1590" s="4">
        <f t="shared" si="97"/>
        <v>203.42250070000003</v>
      </c>
      <c r="L1590" s="4">
        <f t="shared" si="99"/>
        <v>208.94040014000001</v>
      </c>
      <c r="M1590" s="10">
        <f t="shared" si="98"/>
        <v>1.8106936485271587E-2</v>
      </c>
    </row>
    <row r="1591" spans="1:13" x14ac:dyDescent="0.3">
      <c r="A1591" s="1">
        <v>42662</v>
      </c>
      <c r="B1591" s="4">
        <v>199.740005</v>
      </c>
      <c r="C1591" s="4">
        <v>206.66000399999999</v>
      </c>
      <c r="D1591" s="4">
        <v>198.05999800000001</v>
      </c>
      <c r="E1591" s="4">
        <v>203.55999800000001</v>
      </c>
      <c r="F1591" s="4">
        <v>203.55999800000001</v>
      </c>
      <c r="G1591" s="3">
        <v>6991200</v>
      </c>
      <c r="H1591" s="4">
        <f>ROUND(tblstock[[#This Row],[Volume]]/1000000,1)</f>
        <v>7</v>
      </c>
      <c r="I1591" s="8">
        <f t="shared" si="96"/>
        <v>2.2400762760398912E-2</v>
      </c>
      <c r="J1591" s="8">
        <f>J1590*(1+tblstock[[#This Row],[DailyReturns]])</f>
        <v>8.5207202394609176</v>
      </c>
      <c r="K1591" s="4">
        <f t="shared" si="97"/>
        <v>203.33950055000003</v>
      </c>
      <c r="L1591" s="4">
        <f t="shared" si="99"/>
        <v>208.43000006</v>
      </c>
      <c r="M1591" s="10">
        <f t="shared" si="98"/>
        <v>1.8535170065037042E-2</v>
      </c>
    </row>
    <row r="1592" spans="1:13" x14ac:dyDescent="0.3">
      <c r="A1592" s="1">
        <v>42663</v>
      </c>
      <c r="B1592" s="4">
        <v>202.11999499999999</v>
      </c>
      <c r="C1592" s="4">
        <v>203</v>
      </c>
      <c r="D1592" s="4">
        <v>197.050003</v>
      </c>
      <c r="E1592" s="4">
        <v>199.10000600000001</v>
      </c>
      <c r="F1592" s="4">
        <v>199.10000600000001</v>
      </c>
      <c r="G1592" s="3">
        <v>5072900</v>
      </c>
      <c r="H1592" s="4">
        <f>ROUND(tblstock[[#This Row],[Volume]]/1000000,1)</f>
        <v>5.0999999999999996</v>
      </c>
      <c r="I1592" s="8">
        <f t="shared" si="96"/>
        <v>-2.1909962879838502E-2</v>
      </c>
      <c r="J1592" s="8">
        <f>J1591*(1+tblstock[[#This Row],[DailyReturns]])</f>
        <v>8.3340315753048397</v>
      </c>
      <c r="K1592" s="4">
        <f t="shared" si="97"/>
        <v>202.97300120000003</v>
      </c>
      <c r="L1592" s="4">
        <f t="shared" si="99"/>
        <v>207.89900030000001</v>
      </c>
      <c r="M1592" s="10">
        <f t="shared" si="98"/>
        <v>1.8548916276769141E-2</v>
      </c>
    </row>
    <row r="1593" spans="1:13" x14ac:dyDescent="0.3">
      <c r="A1593" s="1">
        <v>42664</v>
      </c>
      <c r="B1593" s="4">
        <v>198.60000600000001</v>
      </c>
      <c r="C1593" s="4">
        <v>201.570007</v>
      </c>
      <c r="D1593" s="4">
        <v>197.41000399999999</v>
      </c>
      <c r="E1593" s="4">
        <v>200.08999600000001</v>
      </c>
      <c r="F1593" s="4">
        <v>200.08999600000001</v>
      </c>
      <c r="G1593" s="3">
        <v>2943400</v>
      </c>
      <c r="H1593" s="4">
        <f>ROUND(tblstock[[#This Row],[Volume]]/1000000,1)</f>
        <v>2.9</v>
      </c>
      <c r="I1593" s="8">
        <f t="shared" si="96"/>
        <v>4.9723253147466295E-3</v>
      </c>
      <c r="J1593" s="8">
        <f>J1592*(1+tblstock[[#This Row],[DailyReturns]])</f>
        <v>8.3754710914806267</v>
      </c>
      <c r="K1593" s="4">
        <f t="shared" si="97"/>
        <v>202.60500115000005</v>
      </c>
      <c r="L1593" s="4">
        <f t="shared" si="99"/>
        <v>207.40260014000006</v>
      </c>
      <c r="M1593" s="10">
        <f t="shared" si="98"/>
        <v>1.834951341828079E-2</v>
      </c>
    </row>
    <row r="1594" spans="1:13" x14ac:dyDescent="0.3">
      <c r="A1594" s="1">
        <v>42667</v>
      </c>
      <c r="B1594" s="4">
        <v>201</v>
      </c>
      <c r="C1594" s="4">
        <v>203.949997</v>
      </c>
      <c r="D1594" s="4">
        <v>200.25</v>
      </c>
      <c r="E1594" s="4">
        <v>202.759995</v>
      </c>
      <c r="F1594" s="4">
        <v>202.759995</v>
      </c>
      <c r="G1594" s="3">
        <v>2751600</v>
      </c>
      <c r="H1594" s="4">
        <f>ROUND(tblstock[[#This Row],[Volume]]/1000000,1)</f>
        <v>2.8</v>
      </c>
      <c r="I1594" s="8">
        <f t="shared" si="96"/>
        <v>1.3343990471167733E-2</v>
      </c>
      <c r="J1594" s="8">
        <f>J1593*(1+tblstock[[#This Row],[DailyReturns]])</f>
        <v>8.4872332979168839</v>
      </c>
      <c r="K1594" s="4">
        <f t="shared" si="97"/>
        <v>202.29350065000003</v>
      </c>
      <c r="L1594" s="4">
        <f t="shared" si="99"/>
        <v>206.94560002000006</v>
      </c>
      <c r="M1594" s="10">
        <f t="shared" si="98"/>
        <v>1.8169735574112392E-2</v>
      </c>
    </row>
    <row r="1595" spans="1:13" x14ac:dyDescent="0.3">
      <c r="A1595" s="1">
        <v>42668</v>
      </c>
      <c r="B1595" s="4">
        <v>202.89999399999999</v>
      </c>
      <c r="C1595" s="4">
        <v>204.69000199999999</v>
      </c>
      <c r="D1595" s="4">
        <v>201.199997</v>
      </c>
      <c r="E1595" s="4">
        <v>202.33999600000001</v>
      </c>
      <c r="F1595" s="4">
        <v>202.33999600000001</v>
      </c>
      <c r="G1595" s="3">
        <v>2445000</v>
      </c>
      <c r="H1595" s="4">
        <f>ROUND(tblstock[[#This Row],[Volume]]/1000000,1)</f>
        <v>2.4</v>
      </c>
      <c r="I1595" s="8">
        <f t="shared" si="96"/>
        <v>-2.071409599314648E-3</v>
      </c>
      <c r="J1595" s="8">
        <f>J1594*(1+tblstock[[#This Row],[DailyReturns]])</f>
        <v>8.4696527613919557</v>
      </c>
      <c r="K1595" s="4">
        <f t="shared" si="97"/>
        <v>202.12000055000004</v>
      </c>
      <c r="L1595" s="4">
        <f t="shared" si="99"/>
        <v>206.48060002000005</v>
      </c>
      <c r="M1595" s="10">
        <f t="shared" si="98"/>
        <v>1.8037046423688106E-2</v>
      </c>
    </row>
    <row r="1596" spans="1:13" x14ac:dyDescent="0.3">
      <c r="A1596" s="1">
        <v>42669</v>
      </c>
      <c r="B1596" s="4">
        <v>201</v>
      </c>
      <c r="C1596" s="4">
        <v>203.19000199999999</v>
      </c>
      <c r="D1596" s="4">
        <v>200.10000600000001</v>
      </c>
      <c r="E1596" s="4">
        <v>202.240005</v>
      </c>
      <c r="F1596" s="4">
        <v>202.240005</v>
      </c>
      <c r="G1596" s="3">
        <v>5632800</v>
      </c>
      <c r="H1596" s="4">
        <f>ROUND(tblstock[[#This Row],[Volume]]/1000000,1)</f>
        <v>5.6</v>
      </c>
      <c r="I1596" s="8">
        <f t="shared" si="96"/>
        <v>-4.9417318363501907E-4</v>
      </c>
      <c r="J1596" s="8">
        <f>J1595*(1+tblstock[[#This Row],[DailyReturns]])</f>
        <v>8.4654672861225766</v>
      </c>
      <c r="K1596" s="4">
        <f t="shared" si="97"/>
        <v>201.91850060000004</v>
      </c>
      <c r="L1596" s="4">
        <f t="shared" si="99"/>
        <v>206.0532001</v>
      </c>
      <c r="M1596" s="10">
        <f t="shared" si="98"/>
        <v>1.8039222977318334E-2</v>
      </c>
    </row>
    <row r="1597" spans="1:13" x14ac:dyDescent="0.3">
      <c r="A1597" s="1">
        <v>42670</v>
      </c>
      <c r="B1597" s="4">
        <v>211.33999600000001</v>
      </c>
      <c r="C1597" s="4">
        <v>213.699997</v>
      </c>
      <c r="D1597" s="4">
        <v>201.64999399999999</v>
      </c>
      <c r="E1597" s="4">
        <v>204.009995</v>
      </c>
      <c r="F1597" s="4">
        <v>204.009995</v>
      </c>
      <c r="G1597" s="3">
        <v>13093700</v>
      </c>
      <c r="H1597" s="4">
        <f>ROUND(tblstock[[#This Row],[Volume]]/1000000,1)</f>
        <v>13.1</v>
      </c>
      <c r="I1597" s="8">
        <f t="shared" si="96"/>
        <v>8.7519281855239616E-3</v>
      </c>
      <c r="J1597" s="8">
        <f>J1596*(1+tblstock[[#This Row],[DailyReturns]])</f>
        <v>8.5395564478676231</v>
      </c>
      <c r="K1597" s="4">
        <f t="shared" si="97"/>
        <v>202.08400050000003</v>
      </c>
      <c r="L1597" s="4">
        <f t="shared" si="99"/>
        <v>205.6685999</v>
      </c>
      <c r="M1597" s="10">
        <f t="shared" si="98"/>
        <v>1.7742769569600896E-2</v>
      </c>
    </row>
    <row r="1598" spans="1:13" x14ac:dyDescent="0.3">
      <c r="A1598" s="1">
        <v>42671</v>
      </c>
      <c r="B1598" s="4">
        <v>204</v>
      </c>
      <c r="C1598" s="4">
        <v>205.320007</v>
      </c>
      <c r="D1598" s="4">
        <v>199.83000200000001</v>
      </c>
      <c r="E1598" s="4">
        <v>199.970001</v>
      </c>
      <c r="F1598" s="4">
        <v>199.970001</v>
      </c>
      <c r="G1598" s="3">
        <v>4280100</v>
      </c>
      <c r="H1598" s="4">
        <f>ROUND(tblstock[[#This Row],[Volume]]/1000000,1)</f>
        <v>4.3</v>
      </c>
      <c r="I1598" s="8">
        <f t="shared" si="96"/>
        <v>-1.98029219107623E-2</v>
      </c>
      <c r="J1598" s="8">
        <f>J1597*(1+tblstock[[#This Row],[DailyReturns]])</f>
        <v>8.370448278377955</v>
      </c>
      <c r="K1598" s="4">
        <f t="shared" si="97"/>
        <v>201.88100060000005</v>
      </c>
      <c r="L1598" s="4">
        <f t="shared" si="99"/>
        <v>205.19780001999999</v>
      </c>
      <c r="M1598" s="10">
        <f t="shared" si="98"/>
        <v>1.7530289473229658E-2</v>
      </c>
    </row>
    <row r="1599" spans="1:13" x14ac:dyDescent="0.3">
      <c r="A1599" s="1">
        <v>42674</v>
      </c>
      <c r="B1599" s="4">
        <v>202.490005</v>
      </c>
      <c r="C1599" s="4">
        <v>202.490005</v>
      </c>
      <c r="D1599" s="4">
        <v>195.80999800000001</v>
      </c>
      <c r="E1599" s="4">
        <v>197.729996</v>
      </c>
      <c r="F1599" s="4">
        <v>197.729996</v>
      </c>
      <c r="G1599" s="3">
        <v>4692300</v>
      </c>
      <c r="H1599" s="4">
        <f>ROUND(tblstock[[#This Row],[Volume]]/1000000,1)</f>
        <v>4.7</v>
      </c>
      <c r="I1599" s="8">
        <f t="shared" si="96"/>
        <v>-1.1201705199771423E-2</v>
      </c>
      <c r="J1599" s="8">
        <f>J1598*(1+tblstock[[#This Row],[DailyReturns]])</f>
        <v>8.276684984373631</v>
      </c>
      <c r="K1599" s="4">
        <f t="shared" si="97"/>
        <v>201.08250055000002</v>
      </c>
      <c r="L1599" s="4">
        <f t="shared" si="99"/>
        <v>204.65239994000001</v>
      </c>
      <c r="M1599" s="10">
        <f t="shared" si="98"/>
        <v>1.7599460030823612E-2</v>
      </c>
    </row>
    <row r="1600" spans="1:13" x14ac:dyDescent="0.3">
      <c r="A1600" s="1">
        <v>42675</v>
      </c>
      <c r="B1600" s="4">
        <v>198.03999300000001</v>
      </c>
      <c r="C1600" s="4">
        <v>198.5</v>
      </c>
      <c r="D1600" s="4">
        <v>188.11000100000001</v>
      </c>
      <c r="E1600" s="4">
        <v>190.78999300000001</v>
      </c>
      <c r="F1600" s="4">
        <v>190.78999300000001</v>
      </c>
      <c r="G1600" s="3">
        <v>7060000</v>
      </c>
      <c r="H1600" s="4">
        <f>ROUND(tblstock[[#This Row],[Volume]]/1000000,1)</f>
        <v>7.1</v>
      </c>
      <c r="I1600" s="8">
        <f t="shared" si="96"/>
        <v>-3.5098382341544124E-2</v>
      </c>
      <c r="J1600" s="8">
        <f>J1599*(1+tblstock[[#This Row],[DailyReturns]])</f>
        <v>7.9861867302715677</v>
      </c>
      <c r="K1600" s="4">
        <f t="shared" si="97"/>
        <v>200.0515</v>
      </c>
      <c r="L1600" s="4">
        <f t="shared" si="99"/>
        <v>204.00959994000002</v>
      </c>
      <c r="M1600" s="10">
        <f t="shared" si="98"/>
        <v>1.8586929992884294E-2</v>
      </c>
    </row>
    <row r="1601" spans="1:13" x14ac:dyDescent="0.3">
      <c r="A1601" s="1">
        <v>42676</v>
      </c>
      <c r="B1601" s="4">
        <v>190.050003</v>
      </c>
      <c r="C1601" s="4">
        <v>192.699997</v>
      </c>
      <c r="D1601" s="4">
        <v>187.509995</v>
      </c>
      <c r="E1601" s="4">
        <v>188.020004</v>
      </c>
      <c r="F1601" s="4">
        <v>188.020004</v>
      </c>
      <c r="G1601" s="3">
        <v>4253400</v>
      </c>
      <c r="H1601" s="4">
        <f>ROUND(tblstock[[#This Row],[Volume]]/1000000,1)</f>
        <v>4.3</v>
      </c>
      <c r="I1601" s="8">
        <f t="shared" si="96"/>
        <v>-1.4518523516063074E-2</v>
      </c>
      <c r="J1601" s="8">
        <f>J1600*(1+tblstock[[#This Row],[DailyReturns]])</f>
        <v>7.870239090424449</v>
      </c>
      <c r="K1601" s="4">
        <f t="shared" si="97"/>
        <v>199.02949984999998</v>
      </c>
      <c r="L1601" s="4">
        <f t="shared" si="99"/>
        <v>203.27320009999997</v>
      </c>
      <c r="M1601" s="10">
        <f t="shared" si="98"/>
        <v>1.8692194420021589E-2</v>
      </c>
    </row>
    <row r="1602" spans="1:13" x14ac:dyDescent="0.3">
      <c r="A1602" s="1">
        <v>42677</v>
      </c>
      <c r="B1602" s="4">
        <v>189</v>
      </c>
      <c r="C1602" s="4">
        <v>191.470001</v>
      </c>
      <c r="D1602" s="4">
        <v>187.03999300000001</v>
      </c>
      <c r="E1602" s="4">
        <v>187.41999799999999</v>
      </c>
      <c r="F1602" s="4">
        <v>187.41999799999999</v>
      </c>
      <c r="G1602" s="3">
        <v>2653000</v>
      </c>
      <c r="H1602" s="4">
        <f>ROUND(tblstock[[#This Row],[Volume]]/1000000,1)</f>
        <v>2.7</v>
      </c>
      <c r="I1602" s="8">
        <f t="shared" si="96"/>
        <v>-3.1911817212811442E-3</v>
      </c>
      <c r="J1602" s="8">
        <f>J1601*(1+tblstock[[#This Row],[DailyReturns]])</f>
        <v>7.8451237272969738</v>
      </c>
      <c r="K1602" s="4">
        <f t="shared" si="97"/>
        <v>198.35049974999998</v>
      </c>
      <c r="L1602" s="4">
        <f t="shared" si="99"/>
        <v>202.56920015999995</v>
      </c>
      <c r="M1602" s="10">
        <f t="shared" si="98"/>
        <v>1.8623307074388466E-2</v>
      </c>
    </row>
    <row r="1603" spans="1:13" x14ac:dyDescent="0.3">
      <c r="A1603" s="1">
        <v>42678</v>
      </c>
      <c r="B1603" s="4">
        <v>189</v>
      </c>
      <c r="C1603" s="4">
        <v>193.46000699999999</v>
      </c>
      <c r="D1603" s="4">
        <v>185.96000699999999</v>
      </c>
      <c r="E1603" s="4">
        <v>190.55999800000001</v>
      </c>
      <c r="F1603" s="4">
        <v>190.55999800000001</v>
      </c>
      <c r="G1603" s="3">
        <v>5146000</v>
      </c>
      <c r="H1603" s="4">
        <f>ROUND(tblstock[[#This Row],[Volume]]/1000000,1)</f>
        <v>5.0999999999999996</v>
      </c>
      <c r="I1603" s="8">
        <f t="shared" ref="I1603:I1666" si="100">(E1603-E1602)/E1602</f>
        <v>1.6753815139833771E-2</v>
      </c>
      <c r="J1603" s="8">
        <f>J1602*(1+tblstock[[#This Row],[DailyReturns]])</f>
        <v>7.9765594799732318</v>
      </c>
      <c r="K1603" s="4">
        <f t="shared" si="97"/>
        <v>198.0479996</v>
      </c>
      <c r="L1603" s="4">
        <f t="shared" si="99"/>
        <v>201.96119997999995</v>
      </c>
      <c r="M1603" s="10">
        <f t="shared" si="98"/>
        <v>1.8910598994277012E-2</v>
      </c>
    </row>
    <row r="1604" spans="1:13" x14ac:dyDescent="0.3">
      <c r="A1604" s="1">
        <v>42681</v>
      </c>
      <c r="B1604" s="4">
        <v>193.58999600000001</v>
      </c>
      <c r="C1604" s="4">
        <v>194.28999300000001</v>
      </c>
      <c r="D1604" s="4">
        <v>190.050003</v>
      </c>
      <c r="E1604" s="4">
        <v>193.21000699999999</v>
      </c>
      <c r="F1604" s="4">
        <v>193.21000699999999</v>
      </c>
      <c r="G1604" s="3">
        <v>3870100</v>
      </c>
      <c r="H1604" s="4">
        <f>ROUND(tblstock[[#This Row],[Volume]]/1000000,1)</f>
        <v>3.9</v>
      </c>
      <c r="I1604" s="8">
        <f t="shared" si="100"/>
        <v>1.3906428567447733E-2</v>
      </c>
      <c r="J1604" s="8">
        <f>J1603*(1+tblstock[[#This Row],[DailyReturns]])</f>
        <v>8.0874849345954782</v>
      </c>
      <c r="K1604" s="4">
        <f t="shared" si="97"/>
        <v>197.66100010000002</v>
      </c>
      <c r="L1604" s="4">
        <f t="shared" si="99"/>
        <v>201.42560001999993</v>
      </c>
      <c r="M1604" s="10">
        <f t="shared" si="98"/>
        <v>1.9060902826318473E-2</v>
      </c>
    </row>
    <row r="1605" spans="1:13" x14ac:dyDescent="0.3">
      <c r="A1605" s="1">
        <v>42682</v>
      </c>
      <c r="B1605" s="4">
        <v>193.78999300000001</v>
      </c>
      <c r="C1605" s="4">
        <v>197.490005</v>
      </c>
      <c r="D1605" s="4">
        <v>191.259995</v>
      </c>
      <c r="E1605" s="4">
        <v>194.94000199999999</v>
      </c>
      <c r="F1605" s="4">
        <v>194.94000199999999</v>
      </c>
      <c r="G1605" s="3">
        <v>3267600</v>
      </c>
      <c r="H1605" s="4">
        <f>ROUND(tblstock[[#This Row],[Volume]]/1000000,1)</f>
        <v>3.3</v>
      </c>
      <c r="I1605" s="8">
        <f t="shared" si="100"/>
        <v>8.9539616858458192E-3</v>
      </c>
      <c r="J1605" s="8">
        <f>J1604*(1+tblstock[[#This Row],[DailyReturns]])</f>
        <v>8.1598999648347021</v>
      </c>
      <c r="K1605" s="4">
        <f t="shared" si="97"/>
        <v>197.4029999</v>
      </c>
      <c r="L1605" s="4">
        <f t="shared" si="99"/>
        <v>201.02040011999998</v>
      </c>
      <c r="M1605" s="10">
        <f t="shared" si="98"/>
        <v>1.9014283593359011E-2</v>
      </c>
    </row>
    <row r="1606" spans="1:13" x14ac:dyDescent="0.3">
      <c r="A1606" s="1">
        <v>42683</v>
      </c>
      <c r="B1606" s="4">
        <v>186.88000500000001</v>
      </c>
      <c r="C1606" s="4">
        <v>192</v>
      </c>
      <c r="D1606" s="4">
        <v>183.949997</v>
      </c>
      <c r="E1606" s="4">
        <v>190.05999800000001</v>
      </c>
      <c r="F1606" s="4">
        <v>190.05999800000001</v>
      </c>
      <c r="G1606" s="3">
        <v>8173100</v>
      </c>
      <c r="H1606" s="4">
        <f>ROUND(tblstock[[#This Row],[Volume]]/1000000,1)</f>
        <v>8.1999999999999993</v>
      </c>
      <c r="I1606" s="8">
        <f t="shared" si="100"/>
        <v>-2.5033363855202922E-2</v>
      </c>
      <c r="J1606" s="8">
        <f>J1605*(1+tblstock[[#This Row],[DailyReturns]])</f>
        <v>7.955630219992937</v>
      </c>
      <c r="K1606" s="4">
        <f t="shared" si="97"/>
        <v>196.83050005000001</v>
      </c>
      <c r="L1606" s="4">
        <f t="shared" si="99"/>
        <v>200.59480015999998</v>
      </c>
      <c r="M1606" s="10">
        <f t="shared" si="98"/>
        <v>1.9454619071806869E-2</v>
      </c>
    </row>
    <row r="1607" spans="1:13" x14ac:dyDescent="0.3">
      <c r="A1607" s="1">
        <v>42684</v>
      </c>
      <c r="B1607" s="4">
        <v>191.050003</v>
      </c>
      <c r="C1607" s="4">
        <v>191.61000100000001</v>
      </c>
      <c r="D1607" s="4">
        <v>180.41999799999999</v>
      </c>
      <c r="E1607" s="4">
        <v>185.35000600000001</v>
      </c>
      <c r="F1607" s="4">
        <v>185.35000600000001</v>
      </c>
      <c r="G1607" s="3">
        <v>6750300</v>
      </c>
      <c r="H1607" s="4">
        <f>ROUND(tblstock[[#This Row],[Volume]]/1000000,1)</f>
        <v>6.8</v>
      </c>
      <c r="I1607" s="8">
        <f t="shared" si="100"/>
        <v>-2.4781606069468651E-2</v>
      </c>
      <c r="J1607" s="8">
        <f>J1606*(1+tblstock[[#This Row],[DailyReturns]])</f>
        <v>7.7584769258467112</v>
      </c>
      <c r="K1607" s="4">
        <f t="shared" si="97"/>
        <v>196.08600010000001</v>
      </c>
      <c r="L1607" s="4">
        <f t="shared" si="99"/>
        <v>200.06160038000002</v>
      </c>
      <c r="M1607" s="10">
        <f t="shared" si="98"/>
        <v>1.936535505573142E-2</v>
      </c>
    </row>
    <row r="1608" spans="1:13" x14ac:dyDescent="0.3">
      <c r="A1608" s="1">
        <v>42685</v>
      </c>
      <c r="B1608" s="4">
        <v>184.240005</v>
      </c>
      <c r="C1608" s="4">
        <v>188.88000500000001</v>
      </c>
      <c r="D1608" s="4">
        <v>183</v>
      </c>
      <c r="E1608" s="4">
        <v>188.55999800000001</v>
      </c>
      <c r="F1608" s="4">
        <v>188.55999800000001</v>
      </c>
      <c r="G1608" s="3">
        <v>3988500</v>
      </c>
      <c r="H1608" s="4">
        <f>ROUND(tblstock[[#This Row],[Volume]]/1000000,1)</f>
        <v>4</v>
      </c>
      <c r="I1608" s="8">
        <f t="shared" si="100"/>
        <v>1.7318542735844312E-2</v>
      </c>
      <c r="J1608" s="8">
        <f>J1607*(1+tblstock[[#This Row],[DailyReturns]])</f>
        <v>7.8928424400520489</v>
      </c>
      <c r="K1608" s="4">
        <f t="shared" si="97"/>
        <v>195.68850025</v>
      </c>
      <c r="L1608" s="4">
        <f t="shared" si="99"/>
        <v>199.81740026</v>
      </c>
      <c r="M1608" s="10">
        <f t="shared" si="98"/>
        <v>1.9389609149819406E-2</v>
      </c>
    </row>
    <row r="1609" spans="1:13" x14ac:dyDescent="0.3">
      <c r="A1609" s="1">
        <v>42688</v>
      </c>
      <c r="B1609" s="4">
        <v>188</v>
      </c>
      <c r="C1609" s="4">
        <v>188.25</v>
      </c>
      <c r="D1609" s="4">
        <v>178.19000199999999</v>
      </c>
      <c r="E1609" s="4">
        <v>181.449997</v>
      </c>
      <c r="F1609" s="4">
        <v>181.449997</v>
      </c>
      <c r="G1609" s="3">
        <v>6552200</v>
      </c>
      <c r="H1609" s="4">
        <f>ROUND(tblstock[[#This Row],[Volume]]/1000000,1)</f>
        <v>6.6</v>
      </c>
      <c r="I1609" s="8">
        <f t="shared" si="100"/>
        <v>-3.7706836420310162E-2</v>
      </c>
      <c r="J1609" s="8">
        <f>J1608*(1+tblstock[[#This Row],[DailyReturns]])</f>
        <v>7.5952283212737246</v>
      </c>
      <c r="K1609" s="4">
        <f t="shared" si="97"/>
        <v>195.06299975000002</v>
      </c>
      <c r="L1609" s="4">
        <f t="shared" si="99"/>
        <v>199.49080021999998</v>
      </c>
      <c r="M1609" s="10">
        <f t="shared" si="98"/>
        <v>1.8072061750029164E-2</v>
      </c>
    </row>
    <row r="1610" spans="1:13" x14ac:dyDescent="0.3">
      <c r="A1610" s="1">
        <v>42689</v>
      </c>
      <c r="B1610" s="4">
        <v>182.779999</v>
      </c>
      <c r="C1610" s="4">
        <v>186.429993</v>
      </c>
      <c r="D1610" s="4">
        <v>182.050003</v>
      </c>
      <c r="E1610" s="4">
        <v>183.770004</v>
      </c>
      <c r="F1610" s="4">
        <v>183.770004</v>
      </c>
      <c r="G1610" s="3">
        <v>3902000</v>
      </c>
      <c r="H1610" s="4">
        <f>ROUND(tblstock[[#This Row],[Volume]]/1000000,1)</f>
        <v>3.9</v>
      </c>
      <c r="I1610" s="8">
        <f t="shared" si="100"/>
        <v>1.2785930219662688E-2</v>
      </c>
      <c r="J1610" s="8">
        <f>J1609*(1+tblstock[[#This Row],[DailyReturns]])</f>
        <v>7.6923403805919364</v>
      </c>
      <c r="K1610" s="4">
        <f t="shared" si="97"/>
        <v>194.29649965000004</v>
      </c>
      <c r="L1610" s="4">
        <f t="shared" si="99"/>
        <v>199.10960026000001</v>
      </c>
      <c r="M1610" s="10">
        <f t="shared" si="98"/>
        <v>1.8326773501846163E-2</v>
      </c>
    </row>
    <row r="1611" spans="1:13" x14ac:dyDescent="0.3">
      <c r="A1611" s="1">
        <v>42690</v>
      </c>
      <c r="B1611" s="4">
        <v>182.64999399999999</v>
      </c>
      <c r="C1611" s="4">
        <v>184.729996</v>
      </c>
      <c r="D1611" s="4">
        <v>181.21000699999999</v>
      </c>
      <c r="E1611" s="4">
        <v>183.929993</v>
      </c>
      <c r="F1611" s="4">
        <v>183.929993</v>
      </c>
      <c r="G1611" s="3">
        <v>3434400</v>
      </c>
      <c r="H1611" s="4">
        <f>ROUND(tblstock[[#This Row],[Volume]]/1000000,1)</f>
        <v>3.4</v>
      </c>
      <c r="I1611" s="8">
        <f t="shared" si="100"/>
        <v>8.7059365792904882E-4</v>
      </c>
      <c r="J1611" s="8">
        <f>J1610*(1+tblstock[[#This Row],[DailyReturns]])</f>
        <v>7.6990372833419105</v>
      </c>
      <c r="K1611" s="4">
        <f t="shared" si="97"/>
        <v>193.31499940000006</v>
      </c>
      <c r="L1611" s="4">
        <f t="shared" si="99"/>
        <v>198.75399998</v>
      </c>
      <c r="M1611" s="10">
        <f t="shared" si="98"/>
        <v>1.8264703809508988E-2</v>
      </c>
    </row>
    <row r="1612" spans="1:13" x14ac:dyDescent="0.3">
      <c r="A1612" s="1">
        <v>42691</v>
      </c>
      <c r="B1612" s="4">
        <v>183.490005</v>
      </c>
      <c r="C1612" s="4">
        <v>189.490005</v>
      </c>
      <c r="D1612" s="4">
        <v>182.11000100000001</v>
      </c>
      <c r="E1612" s="4">
        <v>188.66000399999999</v>
      </c>
      <c r="F1612" s="4">
        <v>188.66000399999999</v>
      </c>
      <c r="G1612" s="3">
        <v>4887100</v>
      </c>
      <c r="H1612" s="4">
        <f>ROUND(tblstock[[#This Row],[Volume]]/1000000,1)</f>
        <v>4.9000000000000004</v>
      </c>
      <c r="I1612" s="8">
        <f t="shared" si="100"/>
        <v>2.5716365900149796E-2</v>
      </c>
      <c r="J1612" s="8">
        <f>J1611*(1+tblstock[[#This Row],[DailyReturns]])</f>
        <v>7.8970285431992266</v>
      </c>
      <c r="K1612" s="4">
        <f t="shared" si="97"/>
        <v>192.79299930000005</v>
      </c>
      <c r="L1612" s="4">
        <f t="shared" si="99"/>
        <v>198.58000003999999</v>
      </c>
      <c r="M1612" s="10">
        <f t="shared" si="98"/>
        <v>1.8031600129465804E-2</v>
      </c>
    </row>
    <row r="1613" spans="1:13" x14ac:dyDescent="0.3">
      <c r="A1613" s="1">
        <v>42692</v>
      </c>
      <c r="B1613" s="4">
        <v>190.64999399999999</v>
      </c>
      <c r="C1613" s="4">
        <v>193</v>
      </c>
      <c r="D1613" s="4">
        <v>185</v>
      </c>
      <c r="E1613" s="4">
        <v>185.020004</v>
      </c>
      <c r="F1613" s="4">
        <v>185.020004</v>
      </c>
      <c r="G1613" s="3">
        <v>5210300</v>
      </c>
      <c r="H1613" s="4">
        <f>ROUND(tblstock[[#This Row],[Volume]]/1000000,1)</f>
        <v>5.2</v>
      </c>
      <c r="I1613" s="8">
        <f t="shared" si="100"/>
        <v>-1.9293967575660535E-2</v>
      </c>
      <c r="J1613" s="8">
        <f>J1612*(1+tblstock[[#This Row],[DailyReturns]])</f>
        <v>7.7446635305426756</v>
      </c>
      <c r="K1613" s="4">
        <f t="shared" si="97"/>
        <v>192.03949970000002</v>
      </c>
      <c r="L1613" s="4">
        <f t="shared" si="99"/>
        <v>198.39100009999999</v>
      </c>
      <c r="M1613" s="10">
        <f t="shared" si="98"/>
        <v>1.7943516130723203E-2</v>
      </c>
    </row>
    <row r="1614" spans="1:13" x14ac:dyDescent="0.3">
      <c r="A1614" s="1">
        <v>42695</v>
      </c>
      <c r="B1614" s="4">
        <v>185.03999300000001</v>
      </c>
      <c r="C1614" s="4">
        <v>188.88999899999999</v>
      </c>
      <c r="D1614" s="4">
        <v>184.41000399999999</v>
      </c>
      <c r="E1614" s="4">
        <v>184.520004</v>
      </c>
      <c r="F1614" s="4">
        <v>184.520004</v>
      </c>
      <c r="G1614" s="3">
        <v>4361000</v>
      </c>
      <c r="H1614" s="4">
        <f>ROUND(tblstock[[#This Row],[Volume]]/1000000,1)</f>
        <v>4.4000000000000004</v>
      </c>
      <c r="I1614" s="8">
        <f t="shared" si="100"/>
        <v>-2.7024104917866072E-3</v>
      </c>
      <c r="J1614" s="8">
        <f>J1613*(1+tblstock[[#This Row],[DailyReturns]])</f>
        <v>7.7237342705623799</v>
      </c>
      <c r="K1614" s="4">
        <f t="shared" si="97"/>
        <v>191.12750015000003</v>
      </c>
      <c r="L1614" s="4">
        <f t="shared" si="99"/>
        <v>198.11540011999998</v>
      </c>
      <c r="M1614" s="10">
        <f t="shared" si="98"/>
        <v>1.7384306398829846E-2</v>
      </c>
    </row>
    <row r="1615" spans="1:13" x14ac:dyDescent="0.3">
      <c r="A1615" s="1">
        <v>42696</v>
      </c>
      <c r="B1615" s="4">
        <v>185.83999600000001</v>
      </c>
      <c r="C1615" s="4">
        <v>191.470001</v>
      </c>
      <c r="D1615" s="4">
        <v>183.71000699999999</v>
      </c>
      <c r="E1615" s="4">
        <v>191.16999799999999</v>
      </c>
      <c r="F1615" s="4">
        <v>191.16999799999999</v>
      </c>
      <c r="G1615" s="3">
        <v>5603400</v>
      </c>
      <c r="H1615" s="4">
        <f>ROUND(tblstock[[#This Row],[Volume]]/1000000,1)</f>
        <v>5.6</v>
      </c>
      <c r="I1615" s="8">
        <f t="shared" si="100"/>
        <v>3.6039420419696024E-2</v>
      </c>
      <c r="J1615" s="8">
        <f>J1614*(1+tblstock[[#This Row],[DailyReturns]])</f>
        <v>8.0020931771491917</v>
      </c>
      <c r="K1615" s="4">
        <f t="shared" si="97"/>
        <v>190.56900025000002</v>
      </c>
      <c r="L1615" s="4">
        <f t="shared" si="99"/>
        <v>198.01780001999995</v>
      </c>
      <c r="M1615" s="10">
        <f t="shared" si="98"/>
        <v>1.8716975532153762E-2</v>
      </c>
    </row>
    <row r="1616" spans="1:13" x14ac:dyDescent="0.3">
      <c r="A1616" s="1">
        <v>42697</v>
      </c>
      <c r="B1616" s="4">
        <v>190.61000100000001</v>
      </c>
      <c r="C1616" s="4">
        <v>195.63999899999999</v>
      </c>
      <c r="D1616" s="4">
        <v>189</v>
      </c>
      <c r="E1616" s="4">
        <v>193.13999899999999</v>
      </c>
      <c r="F1616" s="4">
        <v>193.13999899999999</v>
      </c>
      <c r="G1616" s="3">
        <v>4891900</v>
      </c>
      <c r="H1616" s="4">
        <f>ROUND(tblstock[[#This Row],[Volume]]/1000000,1)</f>
        <v>4.9000000000000004</v>
      </c>
      <c r="I1616" s="8">
        <f t="shared" si="100"/>
        <v>1.0304969506773738E-2</v>
      </c>
      <c r="J1616" s="8">
        <f>J1615*(1+tblstock[[#This Row],[DailyReturns]])</f>
        <v>8.084554503330077</v>
      </c>
      <c r="K1616" s="4">
        <f t="shared" si="97"/>
        <v>190.11399994999999</v>
      </c>
      <c r="L1616" s="4">
        <f t="shared" si="99"/>
        <v>197.95239991999995</v>
      </c>
      <c r="M1616" s="10">
        <f t="shared" si="98"/>
        <v>1.8774723738036968E-2</v>
      </c>
    </row>
    <row r="1617" spans="1:13" x14ac:dyDescent="0.3">
      <c r="A1617" s="1">
        <v>42699</v>
      </c>
      <c r="B1617" s="4">
        <v>193.63999899999999</v>
      </c>
      <c r="C1617" s="4">
        <v>197.240005</v>
      </c>
      <c r="D1617" s="4">
        <v>193.63999899999999</v>
      </c>
      <c r="E1617" s="4">
        <v>196.64999399999999</v>
      </c>
      <c r="F1617" s="4">
        <v>196.64999399999999</v>
      </c>
      <c r="G1617" s="3">
        <v>2366100</v>
      </c>
      <c r="H1617" s="4">
        <f>ROUND(tblstock[[#This Row],[Volume]]/1000000,1)</f>
        <v>2.4</v>
      </c>
      <c r="I1617" s="8">
        <f t="shared" si="100"/>
        <v>1.8173319965689778E-2</v>
      </c>
      <c r="J1617" s="8">
        <f>J1616*(1+tblstock[[#This Row],[DailyReturns]])</f>
        <v>8.2314776990991518</v>
      </c>
      <c r="K1617" s="4">
        <f t="shared" si="97"/>
        <v>189.74599989999999</v>
      </c>
      <c r="L1617" s="4">
        <f t="shared" si="99"/>
        <v>197.87699983999991</v>
      </c>
      <c r="M1617" s="10">
        <f t="shared" si="98"/>
        <v>1.9066388080063244E-2</v>
      </c>
    </row>
    <row r="1618" spans="1:13" x14ac:dyDescent="0.3">
      <c r="A1618" s="1">
        <v>42702</v>
      </c>
      <c r="B1618" s="4">
        <v>195.479996</v>
      </c>
      <c r="C1618" s="4">
        <v>199.35000600000001</v>
      </c>
      <c r="D1618" s="4">
        <v>194.550003</v>
      </c>
      <c r="E1618" s="4">
        <v>196.11999499999999</v>
      </c>
      <c r="F1618" s="4">
        <v>196.11999499999999</v>
      </c>
      <c r="G1618" s="3">
        <v>4529200</v>
      </c>
      <c r="H1618" s="4">
        <f>ROUND(tblstock[[#This Row],[Volume]]/1000000,1)</f>
        <v>4.5</v>
      </c>
      <c r="I1618" s="8">
        <f t="shared" si="100"/>
        <v>-2.6951386532969011E-3</v>
      </c>
      <c r="J1618" s="8">
        <f>J1617*(1+tblstock[[#This Row],[DailyReturns]])</f>
        <v>8.2092927253785586</v>
      </c>
      <c r="K1618" s="4">
        <f t="shared" si="97"/>
        <v>189.55349959999995</v>
      </c>
      <c r="L1618" s="4">
        <f t="shared" si="99"/>
        <v>197.6913998599999</v>
      </c>
      <c r="M1618" s="10">
        <f t="shared" si="98"/>
        <v>1.8771457153005169E-2</v>
      </c>
    </row>
    <row r="1619" spans="1:13" x14ac:dyDescent="0.3">
      <c r="A1619" s="1">
        <v>42703</v>
      </c>
      <c r="B1619" s="4">
        <v>195.55999800000001</v>
      </c>
      <c r="C1619" s="4">
        <v>196.729996</v>
      </c>
      <c r="D1619" s="4">
        <v>189.5</v>
      </c>
      <c r="E1619" s="4">
        <v>189.570007</v>
      </c>
      <c r="F1619" s="4">
        <v>189.570007</v>
      </c>
      <c r="G1619" s="3">
        <v>4439300</v>
      </c>
      <c r="H1619" s="4">
        <f>ROUND(tblstock[[#This Row],[Volume]]/1000000,1)</f>
        <v>4.4000000000000004</v>
      </c>
      <c r="I1619" s="8">
        <f t="shared" si="100"/>
        <v>-3.339785930547258E-2</v>
      </c>
      <c r="J1619" s="8">
        <f>J1618*(1+tblstock[[#This Row],[DailyReturns]])</f>
        <v>7.9351199219389263</v>
      </c>
      <c r="K1619" s="4">
        <f t="shared" si="97"/>
        <v>189.14550014999998</v>
      </c>
      <c r="L1619" s="4">
        <f t="shared" si="99"/>
        <v>197.35600007999994</v>
      </c>
      <c r="M1619" s="10">
        <f t="shared" si="98"/>
        <v>1.9586279407104692E-2</v>
      </c>
    </row>
    <row r="1620" spans="1:13" x14ac:dyDescent="0.3">
      <c r="A1620" s="1">
        <v>42704</v>
      </c>
      <c r="B1620" s="4">
        <v>191</v>
      </c>
      <c r="C1620" s="4">
        <v>191.88999899999999</v>
      </c>
      <c r="D1620" s="4">
        <v>187.5</v>
      </c>
      <c r="E1620" s="4">
        <v>189.39999399999999</v>
      </c>
      <c r="F1620" s="4">
        <v>189.39999399999999</v>
      </c>
      <c r="G1620" s="3">
        <v>3547100</v>
      </c>
      <c r="H1620" s="4">
        <f>ROUND(tblstock[[#This Row],[Volume]]/1000000,1)</f>
        <v>3.5</v>
      </c>
      <c r="I1620" s="8">
        <f t="shared" si="100"/>
        <v>-8.9683490912152318E-4</v>
      </c>
      <c r="J1620" s="8">
        <f>J1619*(1+tblstock[[#This Row],[DailyReturns]])</f>
        <v>7.9280034293848658</v>
      </c>
      <c r="K1620" s="4">
        <f t="shared" si="97"/>
        <v>189.07600019999995</v>
      </c>
      <c r="L1620" s="4">
        <f t="shared" si="99"/>
        <v>197.05119997999995</v>
      </c>
      <c r="M1620" s="10">
        <f t="shared" si="98"/>
        <v>1.8930524940754399E-2</v>
      </c>
    </row>
    <row r="1621" spans="1:13" x14ac:dyDescent="0.3">
      <c r="A1621" s="1">
        <v>42705</v>
      </c>
      <c r="B1621" s="4">
        <v>188.25</v>
      </c>
      <c r="C1621" s="4">
        <v>188.529999</v>
      </c>
      <c r="D1621" s="4">
        <v>181</v>
      </c>
      <c r="E1621" s="4">
        <v>181.88000500000001</v>
      </c>
      <c r="F1621" s="4">
        <v>181.88000500000001</v>
      </c>
      <c r="G1621" s="3">
        <v>5126400</v>
      </c>
      <c r="H1621" s="4">
        <f>ROUND(tblstock[[#This Row],[Volume]]/1000000,1)</f>
        <v>5.0999999999999996</v>
      </c>
      <c r="I1621" s="8">
        <f t="shared" si="100"/>
        <v>-3.9704272641106743E-2</v>
      </c>
      <c r="J1621" s="8">
        <f>J1620*(1+tblstock[[#This Row],[DailyReturns]])</f>
        <v>7.6132278197249397</v>
      </c>
      <c r="K1621" s="4">
        <f t="shared" si="97"/>
        <v>188.76900024999995</v>
      </c>
      <c r="L1621" s="4">
        <f t="shared" si="99"/>
        <v>196.58440005999992</v>
      </c>
      <c r="M1621" s="10">
        <f t="shared" si="98"/>
        <v>1.9589750126842428E-2</v>
      </c>
    </row>
    <row r="1622" spans="1:13" x14ac:dyDescent="0.3">
      <c r="A1622" s="1">
        <v>42706</v>
      </c>
      <c r="B1622" s="4">
        <v>182.88000500000001</v>
      </c>
      <c r="C1622" s="4">
        <v>184.88000500000001</v>
      </c>
      <c r="D1622" s="4">
        <v>180</v>
      </c>
      <c r="E1622" s="4">
        <v>181.470001</v>
      </c>
      <c r="F1622" s="4">
        <v>181.470001</v>
      </c>
      <c r="G1622" s="3">
        <v>4042300</v>
      </c>
      <c r="H1622" s="4">
        <f>ROUND(tblstock[[#This Row],[Volume]]/1000000,1)</f>
        <v>4</v>
      </c>
      <c r="I1622" s="8">
        <f t="shared" si="100"/>
        <v>-2.2542554911410681E-3</v>
      </c>
      <c r="J1622" s="8">
        <f>J1621*(1+tblstock[[#This Row],[DailyReturns]])</f>
        <v>7.5960656591070164</v>
      </c>
      <c r="K1622" s="4">
        <f t="shared" ref="K1622:K1685" si="101">AVERAGE(E1603:E1622)</f>
        <v>188.47150039999997</v>
      </c>
      <c r="L1622" s="4">
        <f t="shared" si="99"/>
        <v>196.08520021999996</v>
      </c>
      <c r="M1622" s="10">
        <f t="shared" si="98"/>
        <v>1.929128003976506E-2</v>
      </c>
    </row>
    <row r="1623" spans="1:13" x14ac:dyDescent="0.3">
      <c r="A1623" s="1">
        <v>42709</v>
      </c>
      <c r="B1623" s="4">
        <v>182.509995</v>
      </c>
      <c r="C1623" s="4">
        <v>188.88999899999999</v>
      </c>
      <c r="D1623" s="4">
        <v>182.509995</v>
      </c>
      <c r="E1623" s="4">
        <v>186.800003</v>
      </c>
      <c r="F1623" s="4">
        <v>186.800003</v>
      </c>
      <c r="G1623" s="3">
        <v>4072200</v>
      </c>
      <c r="H1623" s="4">
        <f>ROUND(tblstock[[#This Row],[Volume]]/1000000,1)</f>
        <v>4.0999999999999996</v>
      </c>
      <c r="I1623" s="8">
        <f t="shared" si="100"/>
        <v>2.9371256795220978E-2</v>
      </c>
      <c r="J1623" s="8">
        <f>J1622*(1+tblstock[[#This Row],[DailyReturns]])</f>
        <v>7.8191716542140073</v>
      </c>
      <c r="K1623" s="4">
        <f t="shared" si="101"/>
        <v>188.28350064999998</v>
      </c>
      <c r="L1623" s="4">
        <f t="shared" si="99"/>
        <v>195.67220033999999</v>
      </c>
      <c r="M1623" s="10">
        <f t="shared" si="98"/>
        <v>2.0103188337252491E-2</v>
      </c>
    </row>
    <row r="1624" spans="1:13" x14ac:dyDescent="0.3">
      <c r="A1624" s="1">
        <v>42710</v>
      </c>
      <c r="B1624" s="4">
        <v>185.520004</v>
      </c>
      <c r="C1624" s="4">
        <v>186.58000200000001</v>
      </c>
      <c r="D1624" s="4">
        <v>182.679993</v>
      </c>
      <c r="E1624" s="4">
        <v>185.85000600000001</v>
      </c>
      <c r="F1624" s="4">
        <v>185.85000600000001</v>
      </c>
      <c r="G1624" s="3">
        <v>3391600</v>
      </c>
      <c r="H1624" s="4">
        <f>ROUND(tblstock[[#This Row],[Volume]]/1000000,1)</f>
        <v>3.4</v>
      </c>
      <c r="I1624" s="8">
        <f t="shared" si="100"/>
        <v>-5.0856369632927478E-3</v>
      </c>
      <c r="J1624" s="8">
        <f>J1623*(1+tblstock[[#This Row],[DailyReturns]])</f>
        <v>7.7794061858270052</v>
      </c>
      <c r="K1624" s="4">
        <f t="shared" si="101"/>
        <v>187.91550059999997</v>
      </c>
      <c r="L1624" s="4">
        <f t="shared" si="99"/>
        <v>195.20940035999999</v>
      </c>
      <c r="M1624" s="10">
        <f t="shared" si="98"/>
        <v>1.9902904731098191E-2</v>
      </c>
    </row>
    <row r="1625" spans="1:13" x14ac:dyDescent="0.3">
      <c r="A1625" s="1">
        <v>42711</v>
      </c>
      <c r="B1625" s="4">
        <v>186.14999399999999</v>
      </c>
      <c r="C1625" s="4">
        <v>193.39999399999999</v>
      </c>
      <c r="D1625" s="4">
        <v>185</v>
      </c>
      <c r="E1625" s="4">
        <v>193.14999399999999</v>
      </c>
      <c r="F1625" s="4">
        <v>193.14999399999999</v>
      </c>
      <c r="G1625" s="3">
        <v>5461900</v>
      </c>
      <c r="H1625" s="4">
        <f>ROUND(tblstock[[#This Row],[Volume]]/1000000,1)</f>
        <v>5.5</v>
      </c>
      <c r="I1625" s="8">
        <f t="shared" si="100"/>
        <v>3.9278922595245888E-2</v>
      </c>
      <c r="J1625" s="8">
        <f>J1624*(1+tblstock[[#This Row],[DailyReturns]])</f>
        <v>8.0849728792370819</v>
      </c>
      <c r="K1625" s="4">
        <f t="shared" si="101"/>
        <v>187.82600019999998</v>
      </c>
      <c r="L1625" s="4">
        <f t="shared" si="99"/>
        <v>194.95620027999996</v>
      </c>
      <c r="M1625" s="10">
        <f t="shared" si="98"/>
        <v>2.1282672189990529E-2</v>
      </c>
    </row>
    <row r="1626" spans="1:13" x14ac:dyDescent="0.3">
      <c r="A1626" s="1">
        <v>42712</v>
      </c>
      <c r="B1626" s="4">
        <v>192.050003</v>
      </c>
      <c r="C1626" s="4">
        <v>192.5</v>
      </c>
      <c r="D1626" s="4">
        <v>189.53999300000001</v>
      </c>
      <c r="E1626" s="4">
        <v>192.28999300000001</v>
      </c>
      <c r="F1626" s="4">
        <v>192.28999300000001</v>
      </c>
      <c r="G1626" s="3">
        <v>3194100</v>
      </c>
      <c r="H1626" s="4">
        <f>ROUND(tblstock[[#This Row],[Volume]]/1000000,1)</f>
        <v>3.2</v>
      </c>
      <c r="I1626" s="8">
        <f t="shared" si="100"/>
        <v>-4.4525033741392855E-3</v>
      </c>
      <c r="J1626" s="8">
        <f>J1625*(1+tblstock[[#This Row],[DailyReturns]])</f>
        <v>8.0489745102124548</v>
      </c>
      <c r="K1626" s="4">
        <f t="shared" si="101"/>
        <v>187.93749994999999</v>
      </c>
      <c r="L1626" s="4">
        <f t="shared" si="99"/>
        <v>194.67660006000003</v>
      </c>
      <c r="M1626" s="10">
        <f t="shared" si="98"/>
        <v>2.1289405427746055E-2</v>
      </c>
    </row>
    <row r="1627" spans="1:13" x14ac:dyDescent="0.3">
      <c r="A1627" s="1">
        <v>42713</v>
      </c>
      <c r="B1627" s="4">
        <v>190.86999499999999</v>
      </c>
      <c r="C1627" s="4">
        <v>193.83999600000001</v>
      </c>
      <c r="D1627" s="4">
        <v>190.80999800000001</v>
      </c>
      <c r="E1627" s="4">
        <v>192.179993</v>
      </c>
      <c r="F1627" s="4">
        <v>192.179993</v>
      </c>
      <c r="G1627" s="3">
        <v>2722500</v>
      </c>
      <c r="H1627" s="4">
        <f>ROUND(tblstock[[#This Row],[Volume]]/1000000,1)</f>
        <v>2.7</v>
      </c>
      <c r="I1627" s="8">
        <f t="shared" si="100"/>
        <v>-5.7205264966655664E-4</v>
      </c>
      <c r="J1627" s="8">
        <f>J1626*(1+tblstock[[#This Row],[DailyReturns]])</f>
        <v>8.0443700730167897</v>
      </c>
      <c r="K1627" s="4">
        <f t="shared" si="101"/>
        <v>188.27899929999998</v>
      </c>
      <c r="L1627" s="4">
        <f t="shared" si="99"/>
        <v>194.50619998000002</v>
      </c>
      <c r="M1627" s="10">
        <f t="shared" si="98"/>
        <v>2.1206052529591516E-2</v>
      </c>
    </row>
    <row r="1628" spans="1:13" x14ac:dyDescent="0.3">
      <c r="A1628" s="1">
        <v>42716</v>
      </c>
      <c r="B1628" s="4">
        <v>192.800003</v>
      </c>
      <c r="C1628" s="4">
        <v>194.41999799999999</v>
      </c>
      <c r="D1628" s="4">
        <v>191.179993</v>
      </c>
      <c r="E1628" s="4">
        <v>192.429993</v>
      </c>
      <c r="F1628" s="4">
        <v>192.429993</v>
      </c>
      <c r="G1628" s="3">
        <v>2438900</v>
      </c>
      <c r="H1628" s="4">
        <f>ROUND(tblstock[[#This Row],[Volume]]/1000000,1)</f>
        <v>2.4</v>
      </c>
      <c r="I1628" s="8">
        <f t="shared" si="100"/>
        <v>1.3008638209285397E-3</v>
      </c>
      <c r="J1628" s="8">
        <f>J1627*(1+tblstock[[#This Row],[DailyReturns]])</f>
        <v>8.0548347030069376</v>
      </c>
      <c r="K1628" s="4">
        <f t="shared" si="101"/>
        <v>188.47249904999998</v>
      </c>
      <c r="L1628" s="4">
        <f t="shared" si="99"/>
        <v>194.27419986000001</v>
      </c>
      <c r="M1628" s="10">
        <f t="shared" si="98"/>
        <v>2.094440196661088E-2</v>
      </c>
    </row>
    <row r="1629" spans="1:13" x14ac:dyDescent="0.3">
      <c r="A1629" s="1">
        <v>42717</v>
      </c>
      <c r="B1629" s="4">
        <v>193.179993</v>
      </c>
      <c r="C1629" s="4">
        <v>201.279999</v>
      </c>
      <c r="D1629" s="4">
        <v>193</v>
      </c>
      <c r="E1629" s="4">
        <v>198.14999399999999</v>
      </c>
      <c r="F1629" s="4">
        <v>198.14999399999999</v>
      </c>
      <c r="G1629" s="3">
        <v>6823900</v>
      </c>
      <c r="H1629" s="4">
        <f>ROUND(tblstock[[#This Row],[Volume]]/1000000,1)</f>
        <v>6.8</v>
      </c>
      <c r="I1629" s="8">
        <f t="shared" si="100"/>
        <v>2.9725101117682815E-2</v>
      </c>
      <c r="J1629" s="8">
        <f>J1628*(1+tblstock[[#This Row],[DailyReturns]])</f>
        <v>8.2942654790400407</v>
      </c>
      <c r="K1629" s="4">
        <f t="shared" si="101"/>
        <v>189.30749890000001</v>
      </c>
      <c r="L1629" s="4">
        <f t="shared" si="99"/>
        <v>193.96319980000001</v>
      </c>
      <c r="M1629" s="10">
        <f t="shared" si="98"/>
        <v>2.1563168562269169E-2</v>
      </c>
    </row>
    <row r="1630" spans="1:13" x14ac:dyDescent="0.3">
      <c r="A1630" s="1">
        <v>42718</v>
      </c>
      <c r="B1630" s="4">
        <v>198.740005</v>
      </c>
      <c r="C1630" s="4">
        <v>203</v>
      </c>
      <c r="D1630" s="4">
        <v>196.759995</v>
      </c>
      <c r="E1630" s="4">
        <v>198.69000199999999</v>
      </c>
      <c r="F1630" s="4">
        <v>198.69000199999999</v>
      </c>
      <c r="G1630" s="3">
        <v>4150900</v>
      </c>
      <c r="H1630" s="4">
        <f>ROUND(tblstock[[#This Row],[Volume]]/1000000,1)</f>
        <v>4.2</v>
      </c>
      <c r="I1630" s="8">
        <f t="shared" si="100"/>
        <v>2.7252486315997582E-3</v>
      </c>
      <c r="J1630" s="8">
        <f>J1629*(1+tblstock[[#This Row],[DailyReturns]])</f>
        <v>8.31686941468692</v>
      </c>
      <c r="K1630" s="4">
        <f t="shared" si="101"/>
        <v>190.0534988</v>
      </c>
      <c r="L1630" s="4">
        <f t="shared" si="99"/>
        <v>193.70879975999998</v>
      </c>
      <c r="M1630" s="10">
        <f t="shared" si="98"/>
        <v>2.0537743144321868E-2</v>
      </c>
    </row>
    <row r="1631" spans="1:13" x14ac:dyDescent="0.3">
      <c r="A1631" s="1">
        <v>42719</v>
      </c>
      <c r="B1631" s="4">
        <v>198.41000399999999</v>
      </c>
      <c r="C1631" s="4">
        <v>200.740005</v>
      </c>
      <c r="D1631" s="4">
        <v>197.38999899999999</v>
      </c>
      <c r="E1631" s="4">
        <v>197.58000200000001</v>
      </c>
      <c r="F1631" s="4">
        <v>197.58000200000001</v>
      </c>
      <c r="G1631" s="3">
        <v>3219600</v>
      </c>
      <c r="H1631" s="4">
        <f>ROUND(tblstock[[#This Row],[Volume]]/1000000,1)</f>
        <v>3.2</v>
      </c>
      <c r="I1631" s="8">
        <f t="shared" si="100"/>
        <v>-5.5865921225366202E-3</v>
      </c>
      <c r="J1631" s="8">
        <f>J1630*(1+tblstock[[#This Row],[DailyReturns]])</f>
        <v>8.2704064575306635</v>
      </c>
      <c r="K1631" s="4">
        <f t="shared" si="101"/>
        <v>190.73599925000002</v>
      </c>
      <c r="L1631" s="4">
        <f t="shared" si="99"/>
        <v>193.49119965999995</v>
      </c>
      <c r="M1631" s="10">
        <f t="shared" si="98"/>
        <v>2.0366459355517876E-2</v>
      </c>
    </row>
    <row r="1632" spans="1:13" x14ac:dyDescent="0.3">
      <c r="A1632" s="1">
        <v>42720</v>
      </c>
      <c r="B1632" s="4">
        <v>198.08000200000001</v>
      </c>
      <c r="C1632" s="4">
        <v>202.58999600000001</v>
      </c>
      <c r="D1632" s="4">
        <v>197.60000600000001</v>
      </c>
      <c r="E1632" s="4">
        <v>202.490005</v>
      </c>
      <c r="F1632" s="4">
        <v>202.490005</v>
      </c>
      <c r="G1632" s="3">
        <v>3796900</v>
      </c>
      <c r="H1632" s="4">
        <f>ROUND(tblstock[[#This Row],[Volume]]/1000000,1)</f>
        <v>3.8</v>
      </c>
      <c r="I1632" s="8">
        <f t="shared" si="100"/>
        <v>2.4850708322191377E-2</v>
      </c>
      <c r="J1632" s="8">
        <f>J1631*(1+tblstock[[#This Row],[DailyReturns]])</f>
        <v>8.4759319161127262</v>
      </c>
      <c r="K1632" s="4">
        <f t="shared" si="101"/>
        <v>191.42749929999999</v>
      </c>
      <c r="L1632" s="4">
        <f t="shared" si="99"/>
        <v>193.52099975999997</v>
      </c>
      <c r="M1632" s="10">
        <f t="shared" ref="M1632:M1695" si="102">_xlfn.STDEV.P(I1603:I1632)</f>
        <v>2.0752907713414377E-2</v>
      </c>
    </row>
    <row r="1633" spans="1:13" x14ac:dyDescent="0.3">
      <c r="A1633" s="1">
        <v>42723</v>
      </c>
      <c r="B1633" s="4">
        <v>202.490005</v>
      </c>
      <c r="C1633" s="4">
        <v>204.449997</v>
      </c>
      <c r="D1633" s="4">
        <v>199.83999600000001</v>
      </c>
      <c r="E1633" s="4">
        <v>202.729996</v>
      </c>
      <c r="F1633" s="4">
        <v>202.729996</v>
      </c>
      <c r="G1633" s="3">
        <v>3488100</v>
      </c>
      <c r="H1633" s="4">
        <f>ROUND(tblstock[[#This Row],[Volume]]/1000000,1)</f>
        <v>3.5</v>
      </c>
      <c r="I1633" s="8">
        <f t="shared" si="100"/>
        <v>1.1851992398341014E-3</v>
      </c>
      <c r="J1633" s="8">
        <f>J1632*(1+tblstock[[#This Row],[DailyReturns]])</f>
        <v>8.4859775841765899</v>
      </c>
      <c r="K1633" s="4">
        <f t="shared" si="101"/>
        <v>192.3129989</v>
      </c>
      <c r="L1633" s="4">
        <f t="shared" si="99"/>
        <v>193.64339965999997</v>
      </c>
      <c r="M1633" s="10">
        <f t="shared" si="102"/>
        <v>2.0591441082149529E-2</v>
      </c>
    </row>
    <row r="1634" spans="1:13" x14ac:dyDescent="0.3">
      <c r="A1634" s="1">
        <v>42724</v>
      </c>
      <c r="B1634" s="4">
        <v>203.050003</v>
      </c>
      <c r="C1634" s="4">
        <v>209</v>
      </c>
      <c r="D1634" s="4">
        <v>202.5</v>
      </c>
      <c r="E1634" s="4">
        <v>208.78999300000001</v>
      </c>
      <c r="F1634" s="4">
        <v>208.78999300000001</v>
      </c>
      <c r="G1634" s="3">
        <v>4689100</v>
      </c>
      <c r="H1634" s="4">
        <f>ROUND(tblstock[[#This Row],[Volume]]/1000000,1)</f>
        <v>4.7</v>
      </c>
      <c r="I1634" s="8">
        <f t="shared" si="100"/>
        <v>2.9891960339209052E-2</v>
      </c>
      <c r="J1634" s="8">
        <f>J1633*(1+tblstock[[#This Row],[DailyReturns]])</f>
        <v>8.7396400895622151</v>
      </c>
      <c r="K1634" s="4">
        <f t="shared" si="101"/>
        <v>193.52649835</v>
      </c>
      <c r="L1634" s="4">
        <f t="shared" si="99"/>
        <v>193.80019958</v>
      </c>
      <c r="M1634" s="10">
        <f t="shared" si="102"/>
        <v>2.1086340119874088E-2</v>
      </c>
    </row>
    <row r="1635" spans="1:13" x14ac:dyDescent="0.3">
      <c r="A1635" s="1">
        <v>42725</v>
      </c>
      <c r="B1635" s="4">
        <v>208.449997</v>
      </c>
      <c r="C1635" s="4">
        <v>212.229996</v>
      </c>
      <c r="D1635" s="4">
        <v>207.41000399999999</v>
      </c>
      <c r="E1635" s="4">
        <v>207.699997</v>
      </c>
      <c r="F1635" s="4">
        <v>207.699997</v>
      </c>
      <c r="G1635" s="3">
        <v>5207600</v>
      </c>
      <c r="H1635" s="4">
        <f>ROUND(tblstock[[#This Row],[Volume]]/1000000,1)</f>
        <v>5.2</v>
      </c>
      <c r="I1635" s="8">
        <f t="shared" si="100"/>
        <v>-5.2205375570849961E-3</v>
      </c>
      <c r="J1635" s="8">
        <f>J1634*(1+tblstock[[#This Row],[DailyReturns]])</f>
        <v>8.6940144702392494</v>
      </c>
      <c r="K1635" s="4">
        <f t="shared" si="101"/>
        <v>194.35299830000002</v>
      </c>
      <c r="L1635" s="4">
        <f t="shared" si="99"/>
        <v>193.95219939999998</v>
      </c>
      <c r="M1635" s="10">
        <f t="shared" si="102"/>
        <v>2.1102198684864036E-2</v>
      </c>
    </row>
    <row r="1636" spans="1:13" x14ac:dyDescent="0.3">
      <c r="A1636" s="1">
        <v>42726</v>
      </c>
      <c r="B1636" s="4">
        <v>208.220001</v>
      </c>
      <c r="C1636" s="4">
        <v>209.990005</v>
      </c>
      <c r="D1636" s="4">
        <v>206.5</v>
      </c>
      <c r="E1636" s="4">
        <v>208.449997</v>
      </c>
      <c r="F1636" s="4">
        <v>208.449997</v>
      </c>
      <c r="G1636" s="3">
        <v>3111100</v>
      </c>
      <c r="H1636" s="4">
        <f>ROUND(tblstock[[#This Row],[Volume]]/1000000,1)</f>
        <v>3.1</v>
      </c>
      <c r="I1636" s="8">
        <f t="shared" si="100"/>
        <v>3.6109774233651047E-3</v>
      </c>
      <c r="J1636" s="8">
        <f>J1635*(1+tblstock[[#This Row],[DailyReturns]])</f>
        <v>8.725408360209693</v>
      </c>
      <c r="K1636" s="4">
        <f t="shared" si="101"/>
        <v>195.11849820000003</v>
      </c>
      <c r="L1636" s="4">
        <f t="shared" si="99"/>
        <v>194.09099943999999</v>
      </c>
      <c r="M1636" s="10">
        <f t="shared" si="102"/>
        <v>2.0480995168411589E-2</v>
      </c>
    </row>
    <row r="1637" spans="1:13" x14ac:dyDescent="0.3">
      <c r="A1637" s="1">
        <v>42727</v>
      </c>
      <c r="B1637" s="4">
        <v>208</v>
      </c>
      <c r="C1637" s="4">
        <v>213.449997</v>
      </c>
      <c r="D1637" s="4">
        <v>207.71000699999999</v>
      </c>
      <c r="E1637" s="4">
        <v>213.33999600000001</v>
      </c>
      <c r="F1637" s="4">
        <v>213.33999600000001</v>
      </c>
      <c r="G1637" s="3">
        <v>4670500</v>
      </c>
      <c r="H1637" s="4">
        <f>ROUND(tblstock[[#This Row],[Volume]]/1000000,1)</f>
        <v>4.7</v>
      </c>
      <c r="I1637" s="8">
        <f t="shared" si="100"/>
        <v>2.3458858577004523E-2</v>
      </c>
      <c r="J1637" s="8">
        <f>J1636*(1+tblstock[[#This Row],[DailyReturns]])</f>
        <v>8.9300964809584649</v>
      </c>
      <c r="K1637" s="4">
        <f t="shared" si="101"/>
        <v>195.95299830000002</v>
      </c>
      <c r="L1637" s="4">
        <f t="shared" si="99"/>
        <v>194.35299926000005</v>
      </c>
      <c r="M1637" s="10">
        <f t="shared" si="102"/>
        <v>2.0103907810459783E-2</v>
      </c>
    </row>
    <row r="1638" spans="1:13" x14ac:dyDescent="0.3">
      <c r="A1638" s="1">
        <v>42731</v>
      </c>
      <c r="B1638" s="4">
        <v>214.88000500000001</v>
      </c>
      <c r="C1638" s="4">
        <v>222.25</v>
      </c>
      <c r="D1638" s="4">
        <v>214.41999799999999</v>
      </c>
      <c r="E1638" s="4">
        <v>219.529999</v>
      </c>
      <c r="F1638" s="4">
        <v>219.529999</v>
      </c>
      <c r="G1638" s="3">
        <v>5915700</v>
      </c>
      <c r="H1638" s="4">
        <f>ROUND(tblstock[[#This Row],[Volume]]/1000000,1)</f>
        <v>5.9</v>
      </c>
      <c r="I1638" s="8">
        <f t="shared" si="100"/>
        <v>2.9014732896123191E-2</v>
      </c>
      <c r="J1638" s="8">
        <f>J1637*(1+tblstock[[#This Row],[DailyReturns]])</f>
        <v>9.1892008450900846</v>
      </c>
      <c r="K1638" s="4">
        <f t="shared" si="101"/>
        <v>197.12349850000004</v>
      </c>
      <c r="L1638" s="4">
        <f t="shared" si="99"/>
        <v>194.81339934000005</v>
      </c>
      <c r="M1638" s="10">
        <f t="shared" si="102"/>
        <v>2.0451342834174536E-2</v>
      </c>
    </row>
    <row r="1639" spans="1:13" x14ac:dyDescent="0.3">
      <c r="A1639" s="1">
        <v>42732</v>
      </c>
      <c r="B1639" s="4">
        <v>221.529999</v>
      </c>
      <c r="C1639" s="4">
        <v>223.800003</v>
      </c>
      <c r="D1639" s="4">
        <v>217.199997</v>
      </c>
      <c r="E1639" s="4">
        <v>219.740005</v>
      </c>
      <c r="F1639" s="4">
        <v>219.740005</v>
      </c>
      <c r="G1639" s="3">
        <v>3782500</v>
      </c>
      <c r="H1639" s="4">
        <f>ROUND(tblstock[[#This Row],[Volume]]/1000000,1)</f>
        <v>3.8</v>
      </c>
      <c r="I1639" s="8">
        <f t="shared" si="100"/>
        <v>9.5661641213779078E-4</v>
      </c>
      <c r="J1639" s="8">
        <f>J1638*(1+tblstock[[#This Row],[DailyReturns]])</f>
        <v>9.1979913854329283</v>
      </c>
      <c r="K1639" s="4">
        <f t="shared" si="101"/>
        <v>198.63199840000001</v>
      </c>
      <c r="L1639" s="4">
        <f t="shared" si="99"/>
        <v>195.32899930000002</v>
      </c>
      <c r="M1639" s="10">
        <f t="shared" si="102"/>
        <v>1.8857229069905831E-2</v>
      </c>
    </row>
    <row r="1640" spans="1:13" x14ac:dyDescent="0.3">
      <c r="A1640" s="1">
        <v>42733</v>
      </c>
      <c r="B1640" s="4">
        <v>218.55999800000001</v>
      </c>
      <c r="C1640" s="4">
        <v>219.199997</v>
      </c>
      <c r="D1640" s="4">
        <v>214.11999499999999</v>
      </c>
      <c r="E1640" s="4">
        <v>214.679993</v>
      </c>
      <c r="F1640" s="4">
        <v>214.679993</v>
      </c>
      <c r="G1640" s="3">
        <v>4045000</v>
      </c>
      <c r="H1640" s="4">
        <f>ROUND(tblstock[[#This Row],[Volume]]/1000000,1)</f>
        <v>4</v>
      </c>
      <c r="I1640" s="8">
        <f t="shared" si="100"/>
        <v>-2.3027268066185765E-2</v>
      </c>
      <c r="J1640" s="8">
        <f>J1639*(1+tblstock[[#This Row],[DailyReturns]])</f>
        <v>8.9861867721300968</v>
      </c>
      <c r="K1640" s="4">
        <f t="shared" si="101"/>
        <v>199.89599835000004</v>
      </c>
      <c r="L1640" s="4">
        <f t="shared" si="99"/>
        <v>195.64059904000001</v>
      </c>
      <c r="M1640" s="10">
        <f t="shared" si="102"/>
        <v>1.9547526811812706E-2</v>
      </c>
    </row>
    <row r="1641" spans="1:13" x14ac:dyDescent="0.3">
      <c r="A1641" s="1">
        <v>42734</v>
      </c>
      <c r="B1641" s="4">
        <v>216.300003</v>
      </c>
      <c r="C1641" s="4">
        <v>217.5</v>
      </c>
      <c r="D1641" s="4">
        <v>211.679993</v>
      </c>
      <c r="E1641" s="4">
        <v>213.69000199999999</v>
      </c>
      <c r="F1641" s="4">
        <v>213.69000199999999</v>
      </c>
      <c r="G1641" s="3">
        <v>4642600</v>
      </c>
      <c r="H1641" s="4">
        <f>ROUND(tblstock[[#This Row],[Volume]]/1000000,1)</f>
        <v>4.5999999999999996</v>
      </c>
      <c r="I1641" s="8">
        <f t="shared" si="100"/>
        <v>-4.6114730402474135E-3</v>
      </c>
      <c r="J1641" s="8">
        <f>J1640*(1+tblstock[[#This Row],[DailyReturns]])</f>
        <v>8.9447472140957913</v>
      </c>
      <c r="K1641" s="4">
        <f t="shared" si="101"/>
        <v>201.48649820000003</v>
      </c>
      <c r="L1641" s="4">
        <f t="shared" si="99"/>
        <v>195.84319912000004</v>
      </c>
      <c r="M1641" s="10">
        <f t="shared" si="102"/>
        <v>1.9614395268571925E-2</v>
      </c>
    </row>
    <row r="1642" spans="1:13" x14ac:dyDescent="0.3">
      <c r="A1642" s="1">
        <v>42738</v>
      </c>
      <c r="B1642" s="4">
        <v>214.86000100000001</v>
      </c>
      <c r="C1642" s="4">
        <v>220.33000200000001</v>
      </c>
      <c r="D1642" s="4">
        <v>210.96000699999999</v>
      </c>
      <c r="E1642" s="4">
        <v>216.990005</v>
      </c>
      <c r="F1642" s="4">
        <v>216.990005</v>
      </c>
      <c r="G1642" s="3">
        <v>5923300</v>
      </c>
      <c r="H1642" s="4">
        <f>ROUND(tblstock[[#This Row],[Volume]]/1000000,1)</f>
        <v>5.9</v>
      </c>
      <c r="I1642" s="8">
        <f t="shared" si="100"/>
        <v>1.544294524364319E-2</v>
      </c>
      <c r="J1642" s="8">
        <f>J1641*(1+tblstock[[#This Row],[DailyReturns]])</f>
        <v>9.0828804555413019</v>
      </c>
      <c r="K1642" s="4">
        <f t="shared" si="101"/>
        <v>203.26249840000003</v>
      </c>
      <c r="L1642" s="4">
        <f t="shared" si="99"/>
        <v>196.20099910000005</v>
      </c>
      <c r="M1642" s="10">
        <f t="shared" si="102"/>
        <v>1.9341048438501641E-2</v>
      </c>
    </row>
    <row r="1643" spans="1:13" x14ac:dyDescent="0.3">
      <c r="A1643" s="1">
        <v>42739</v>
      </c>
      <c r="B1643" s="4">
        <v>214.75</v>
      </c>
      <c r="C1643" s="4">
        <v>228</v>
      </c>
      <c r="D1643" s="4">
        <v>214.30999800000001</v>
      </c>
      <c r="E1643" s="4">
        <v>226.990005</v>
      </c>
      <c r="F1643" s="4">
        <v>226.990005</v>
      </c>
      <c r="G1643" s="3">
        <v>11213500</v>
      </c>
      <c r="H1643" s="4">
        <f>ROUND(tblstock[[#This Row],[Volume]]/1000000,1)</f>
        <v>11.2</v>
      </c>
      <c r="I1643" s="8">
        <f t="shared" si="100"/>
        <v>4.6085071982923824E-2</v>
      </c>
      <c r="J1643" s="8">
        <f>J1642*(1+tblstock[[#This Row],[DailyReturns]])</f>
        <v>9.5014656551472143</v>
      </c>
      <c r="K1643" s="4">
        <f t="shared" si="101"/>
        <v>205.27199850000002</v>
      </c>
      <c r="L1643" s="4">
        <f t="shared" si="99"/>
        <v>196.73899928000003</v>
      </c>
      <c r="M1643" s="10">
        <f t="shared" si="102"/>
        <v>2.0162477001659126E-2</v>
      </c>
    </row>
    <row r="1644" spans="1:13" x14ac:dyDescent="0.3">
      <c r="A1644" s="1">
        <v>42740</v>
      </c>
      <c r="B1644" s="4">
        <v>226.41999799999999</v>
      </c>
      <c r="C1644" s="4">
        <v>227.479996</v>
      </c>
      <c r="D1644" s="4">
        <v>221.949997</v>
      </c>
      <c r="E1644" s="4">
        <v>226.75</v>
      </c>
      <c r="F1644" s="4">
        <v>226.75</v>
      </c>
      <c r="G1644" s="3">
        <v>5911700</v>
      </c>
      <c r="H1644" s="4">
        <f>ROUND(tblstock[[#This Row],[Volume]]/1000000,1)</f>
        <v>5.9</v>
      </c>
      <c r="I1644" s="8">
        <f t="shared" si="100"/>
        <v>-1.0573373043451693E-3</v>
      </c>
      <c r="J1644" s="8">
        <f>J1643*(1+tblstock[[#This Row],[DailyReturns]])</f>
        <v>9.4914194010640731</v>
      </c>
      <c r="K1644" s="4">
        <f t="shared" si="101"/>
        <v>207.31699820000003</v>
      </c>
      <c r="L1644" s="4">
        <f t="shared" si="99"/>
        <v>197.21879937999998</v>
      </c>
      <c r="M1644" s="10">
        <f t="shared" si="102"/>
        <v>2.0138127554076436E-2</v>
      </c>
    </row>
    <row r="1645" spans="1:13" x14ac:dyDescent="0.3">
      <c r="A1645" s="1">
        <v>42741</v>
      </c>
      <c r="B1645" s="4">
        <v>226.929993</v>
      </c>
      <c r="C1645" s="4">
        <v>230.30999800000001</v>
      </c>
      <c r="D1645" s="4">
        <v>225.449997</v>
      </c>
      <c r="E1645" s="4">
        <v>229.009995</v>
      </c>
      <c r="F1645" s="4">
        <v>229.009995</v>
      </c>
      <c r="G1645" s="3">
        <v>5527900</v>
      </c>
      <c r="H1645" s="4">
        <f>ROUND(tblstock[[#This Row],[Volume]]/1000000,1)</f>
        <v>5.5</v>
      </c>
      <c r="I1645" s="8">
        <f t="shared" si="100"/>
        <v>9.9669018743109312E-3</v>
      </c>
      <c r="J1645" s="8">
        <f>J1644*(1+tblstock[[#This Row],[DailyReturns]])</f>
        <v>9.5860194468824105</v>
      </c>
      <c r="K1645" s="4">
        <f t="shared" si="101"/>
        <v>209.10999825000005</v>
      </c>
      <c r="L1645" s="4">
        <f t="shared" si="99"/>
        <v>197.75219935999996</v>
      </c>
      <c r="M1645" s="10">
        <f t="shared" si="102"/>
        <v>1.9420043124269225E-2</v>
      </c>
    </row>
    <row r="1646" spans="1:13" x14ac:dyDescent="0.3">
      <c r="A1646" s="1">
        <v>42744</v>
      </c>
      <c r="B1646" s="4">
        <v>228.970001</v>
      </c>
      <c r="C1646" s="4">
        <v>231.91999799999999</v>
      </c>
      <c r="D1646" s="4">
        <v>228</v>
      </c>
      <c r="E1646" s="4">
        <v>231.279999</v>
      </c>
      <c r="F1646" s="4">
        <v>231.279999</v>
      </c>
      <c r="G1646" s="3">
        <v>3979500</v>
      </c>
      <c r="H1646" s="4">
        <f>ROUND(tblstock[[#This Row],[Volume]]/1000000,1)</f>
        <v>4</v>
      </c>
      <c r="I1646" s="8">
        <f t="shared" si="100"/>
        <v>9.9122485898486667E-3</v>
      </c>
      <c r="J1646" s="8">
        <f>J1645*(1+tblstock[[#This Row],[DailyReturns]])</f>
        <v>9.6810384546270321</v>
      </c>
      <c r="K1646" s="4">
        <f t="shared" si="101"/>
        <v>211.05949855000003</v>
      </c>
      <c r="L1646" s="4">
        <f t="shared" si="99"/>
        <v>198.33299923999999</v>
      </c>
      <c r="M1646" s="10">
        <f t="shared" si="102"/>
        <v>1.9417421381708818E-2</v>
      </c>
    </row>
    <row r="1647" spans="1:13" x14ac:dyDescent="0.3">
      <c r="A1647" s="1">
        <v>42745</v>
      </c>
      <c r="B1647" s="4">
        <v>232</v>
      </c>
      <c r="C1647" s="4">
        <v>232</v>
      </c>
      <c r="D1647" s="4">
        <v>226.88999899999999</v>
      </c>
      <c r="E1647" s="4">
        <v>229.86999499999999</v>
      </c>
      <c r="F1647" s="4">
        <v>229.86999499999999</v>
      </c>
      <c r="G1647" s="3">
        <v>3660000</v>
      </c>
      <c r="H1647" s="4">
        <f>ROUND(tblstock[[#This Row],[Volume]]/1000000,1)</f>
        <v>3.7</v>
      </c>
      <c r="I1647" s="8">
        <f t="shared" si="100"/>
        <v>-6.0965237205834423E-3</v>
      </c>
      <c r="J1647" s="8">
        <f>J1646*(1+tblstock[[#This Row],[DailyReturns]])</f>
        <v>9.6220177740485173</v>
      </c>
      <c r="K1647" s="4">
        <f t="shared" si="101"/>
        <v>212.94399865</v>
      </c>
      <c r="L1647" s="4">
        <f t="shared" si="99"/>
        <v>198.85019923999997</v>
      </c>
      <c r="M1647" s="10">
        <f t="shared" si="102"/>
        <v>1.9407839650344944E-2</v>
      </c>
    </row>
    <row r="1648" spans="1:13" x14ac:dyDescent="0.3">
      <c r="A1648" s="1">
        <v>42746</v>
      </c>
      <c r="B1648" s="4">
        <v>229.070007</v>
      </c>
      <c r="C1648" s="4">
        <v>229.979996</v>
      </c>
      <c r="D1648" s="4">
        <v>226.679993</v>
      </c>
      <c r="E1648" s="4">
        <v>229.729996</v>
      </c>
      <c r="F1648" s="4">
        <v>229.729996</v>
      </c>
      <c r="G1648" s="3">
        <v>3650800</v>
      </c>
      <c r="H1648" s="4">
        <f>ROUND(tblstock[[#This Row],[Volume]]/1000000,1)</f>
        <v>3.7</v>
      </c>
      <c r="I1648" s="8">
        <f t="shared" si="100"/>
        <v>-6.0903555507533244E-4</v>
      </c>
      <c r="J1648" s="8">
        <f>J1647*(1+tblstock[[#This Row],[DailyReturns]])</f>
        <v>9.6161576231125547</v>
      </c>
      <c r="K1648" s="4">
        <f t="shared" si="101"/>
        <v>214.80899879999998</v>
      </c>
      <c r="L1648" s="4">
        <f t="shared" si="99"/>
        <v>199.44539913999995</v>
      </c>
      <c r="M1648" s="10">
        <f t="shared" si="102"/>
        <v>1.9382417099907633E-2</v>
      </c>
    </row>
    <row r="1649" spans="1:13" x14ac:dyDescent="0.3">
      <c r="A1649" s="1">
        <v>42747</v>
      </c>
      <c r="B1649" s="4">
        <v>229.05999800000001</v>
      </c>
      <c r="C1649" s="4">
        <v>230.699997</v>
      </c>
      <c r="D1649" s="4">
        <v>225.58000200000001</v>
      </c>
      <c r="E1649" s="4">
        <v>229.58999600000001</v>
      </c>
      <c r="F1649" s="4">
        <v>229.58999600000001</v>
      </c>
      <c r="G1649" s="3">
        <v>3790200</v>
      </c>
      <c r="H1649" s="4">
        <f>ROUND(tblstock[[#This Row],[Volume]]/1000000,1)</f>
        <v>3.8</v>
      </c>
      <c r="I1649" s="8">
        <f t="shared" si="100"/>
        <v>-6.0941105836255862E-4</v>
      </c>
      <c r="J1649" s="8">
        <f>J1648*(1+tblstock[[#This Row],[DailyReturns]])</f>
        <v>9.6102974303180719</v>
      </c>
      <c r="K1649" s="4">
        <f t="shared" si="101"/>
        <v>216.38099889999998</v>
      </c>
      <c r="L1649" s="4">
        <f t="shared" si="99"/>
        <v>200.08259913999999</v>
      </c>
      <c r="M1649" s="10">
        <f t="shared" si="102"/>
        <v>1.8037484110697714E-2</v>
      </c>
    </row>
    <row r="1650" spans="1:13" x14ac:dyDescent="0.3">
      <c r="A1650" s="1">
        <v>42748</v>
      </c>
      <c r="B1650" s="4">
        <v>230</v>
      </c>
      <c r="C1650" s="4">
        <v>237.85000600000001</v>
      </c>
      <c r="D1650" s="4">
        <v>229.58999600000001</v>
      </c>
      <c r="E1650" s="4">
        <v>237.75</v>
      </c>
      <c r="F1650" s="4">
        <v>237.75</v>
      </c>
      <c r="G1650" s="3">
        <v>6093000</v>
      </c>
      <c r="H1650" s="4">
        <f>ROUND(tblstock[[#This Row],[Volume]]/1000000,1)</f>
        <v>6.1</v>
      </c>
      <c r="I1650" s="8">
        <f t="shared" si="100"/>
        <v>3.5541635707855436E-2</v>
      </c>
      <c r="J1650" s="8">
        <f>J1649*(1+tblstock[[#This Row],[DailyReturns]])</f>
        <v>9.951863120630577</v>
      </c>
      <c r="K1650" s="4">
        <f t="shared" si="101"/>
        <v>218.33399880000002</v>
      </c>
      <c r="L1650" s="4">
        <f t="shared" si="99"/>
        <v>201.02179927999998</v>
      </c>
      <c r="M1650" s="10">
        <f t="shared" si="102"/>
        <v>1.8708399269471879E-2</v>
      </c>
    </row>
    <row r="1651" spans="1:13" x14ac:dyDescent="0.3">
      <c r="A1651" s="1">
        <v>42752</v>
      </c>
      <c r="B1651" s="4">
        <v>236.699997</v>
      </c>
      <c r="C1651" s="4">
        <v>239.96000699999999</v>
      </c>
      <c r="D1651" s="4">
        <v>234.36999499999999</v>
      </c>
      <c r="E1651" s="4">
        <v>235.58000200000001</v>
      </c>
      <c r="F1651" s="4">
        <v>235.58000200000001</v>
      </c>
      <c r="G1651" s="3">
        <v>4617500</v>
      </c>
      <c r="H1651" s="4">
        <f>ROUND(tblstock[[#This Row],[Volume]]/1000000,1)</f>
        <v>4.5999999999999996</v>
      </c>
      <c r="I1651" s="8">
        <f t="shared" si="100"/>
        <v>-9.1272260778127966E-3</v>
      </c>
      <c r="J1651" s="8">
        <f>J1650*(1+tblstock[[#This Row],[DailyReturns]])</f>
        <v>9.861030216033134</v>
      </c>
      <c r="K1651" s="4">
        <f t="shared" si="101"/>
        <v>220.23399880000002</v>
      </c>
      <c r="L1651" s="4">
        <f t="shared" si="99"/>
        <v>201.97299923999998</v>
      </c>
      <c r="M1651" s="10">
        <f t="shared" si="102"/>
        <v>1.683250140360476E-2</v>
      </c>
    </row>
    <row r="1652" spans="1:13" x14ac:dyDescent="0.3">
      <c r="A1652" s="1">
        <v>42753</v>
      </c>
      <c r="B1652" s="4">
        <v>236.64999399999999</v>
      </c>
      <c r="C1652" s="4">
        <v>239.71000699999999</v>
      </c>
      <c r="D1652" s="4">
        <v>235.58000200000001</v>
      </c>
      <c r="E1652" s="4">
        <v>238.36000100000001</v>
      </c>
      <c r="F1652" s="4">
        <v>238.36000100000001</v>
      </c>
      <c r="G1652" s="3">
        <v>3769000</v>
      </c>
      <c r="H1652" s="4">
        <f>ROUND(tblstock[[#This Row],[Volume]]/1000000,1)</f>
        <v>3.8</v>
      </c>
      <c r="I1652" s="8">
        <f t="shared" si="100"/>
        <v>1.180065785040618E-2</v>
      </c>
      <c r="J1652" s="8">
        <f>J1651*(1+tblstock[[#This Row],[DailyReturns]])</f>
        <v>9.977396859665058</v>
      </c>
      <c r="K1652" s="4">
        <f t="shared" si="101"/>
        <v>222.0274986</v>
      </c>
      <c r="L1652" s="4">
        <f t="shared" ref="L1652:L1715" si="103">AVERAGE(E1603:E1652)</f>
        <v>202.9917993</v>
      </c>
      <c r="M1652" s="10">
        <f t="shared" si="102"/>
        <v>1.6713474601143339E-2</v>
      </c>
    </row>
    <row r="1653" spans="1:13" x14ac:dyDescent="0.3">
      <c r="A1653" s="1">
        <v>42754</v>
      </c>
      <c r="B1653" s="4">
        <v>247.25</v>
      </c>
      <c r="C1653" s="4">
        <v>248.679993</v>
      </c>
      <c r="D1653" s="4">
        <v>240.75</v>
      </c>
      <c r="E1653" s="4">
        <v>243.759995</v>
      </c>
      <c r="F1653" s="4">
        <v>243.759995</v>
      </c>
      <c r="G1653" s="3">
        <v>7732300</v>
      </c>
      <c r="H1653" s="4">
        <f>ROUND(tblstock[[#This Row],[Volume]]/1000000,1)</f>
        <v>7.7</v>
      </c>
      <c r="I1653" s="8">
        <f t="shared" si="100"/>
        <v>2.2654782586613565E-2</v>
      </c>
      <c r="J1653" s="8">
        <f>J1652*(1+tblstock[[#This Row],[DailyReturns]])</f>
        <v>10.20343261630113</v>
      </c>
      <c r="K1653" s="4">
        <f t="shared" si="101"/>
        <v>224.07899855000005</v>
      </c>
      <c r="L1653" s="4">
        <f t="shared" si="103"/>
        <v>204.05579923999997</v>
      </c>
      <c r="M1653" s="10">
        <f t="shared" si="102"/>
        <v>1.6486134776242885E-2</v>
      </c>
    </row>
    <row r="1654" spans="1:13" x14ac:dyDescent="0.3">
      <c r="A1654" s="1">
        <v>42755</v>
      </c>
      <c r="B1654" s="4">
        <v>245.46000699999999</v>
      </c>
      <c r="C1654" s="4">
        <v>246</v>
      </c>
      <c r="D1654" s="4">
        <v>243.009995</v>
      </c>
      <c r="E1654" s="4">
        <v>244.729996</v>
      </c>
      <c r="F1654" s="4">
        <v>244.729996</v>
      </c>
      <c r="G1654" s="3">
        <v>4204300</v>
      </c>
      <c r="H1654" s="4">
        <f>ROUND(tblstock[[#This Row],[Volume]]/1000000,1)</f>
        <v>4.2</v>
      </c>
      <c r="I1654" s="8">
        <f t="shared" si="100"/>
        <v>3.9793281091919791E-3</v>
      </c>
      <c r="J1654" s="8">
        <f>J1653*(1+tblstock[[#This Row],[DailyReturns]])</f>
        <v>10.244035422521424</v>
      </c>
      <c r="K1654" s="4">
        <f t="shared" si="101"/>
        <v>225.87599870000003</v>
      </c>
      <c r="L1654" s="4">
        <f t="shared" si="103"/>
        <v>205.08619901999995</v>
      </c>
      <c r="M1654" s="10">
        <f t="shared" si="102"/>
        <v>1.6306468567969513E-2</v>
      </c>
    </row>
    <row r="1655" spans="1:13" x14ac:dyDescent="0.3">
      <c r="A1655" s="1">
        <v>42758</v>
      </c>
      <c r="B1655" s="4">
        <v>245.85000600000001</v>
      </c>
      <c r="C1655" s="4">
        <v>250.88999899999999</v>
      </c>
      <c r="D1655" s="4">
        <v>245.5</v>
      </c>
      <c r="E1655" s="4">
        <v>248.91999799999999</v>
      </c>
      <c r="F1655" s="4">
        <v>248.91999799999999</v>
      </c>
      <c r="G1655" s="3">
        <v>6262900</v>
      </c>
      <c r="H1655" s="4">
        <f>ROUND(tblstock[[#This Row],[Volume]]/1000000,1)</f>
        <v>6.3</v>
      </c>
      <c r="I1655" s="8">
        <f t="shared" si="100"/>
        <v>1.7120917208693912E-2</v>
      </c>
      <c r="J1655" s="8">
        <f>J1654*(1+tblstock[[#This Row],[DailyReturns]])</f>
        <v>10.419422704873341</v>
      </c>
      <c r="K1655" s="4">
        <f t="shared" si="101"/>
        <v>227.93699875000001</v>
      </c>
      <c r="L1655" s="4">
        <f t="shared" si="103"/>
        <v>206.16579893999995</v>
      </c>
      <c r="M1655" s="10">
        <f t="shared" si="102"/>
        <v>1.5411229178580758E-2</v>
      </c>
    </row>
    <row r="1656" spans="1:13" x14ac:dyDescent="0.3">
      <c r="A1656" s="1">
        <v>42759</v>
      </c>
      <c r="B1656" s="4">
        <v>250</v>
      </c>
      <c r="C1656" s="4">
        <v>254.800003</v>
      </c>
      <c r="D1656" s="4">
        <v>249.64999399999999</v>
      </c>
      <c r="E1656" s="4">
        <v>254.61000100000001</v>
      </c>
      <c r="F1656" s="4">
        <v>254.61000100000001</v>
      </c>
      <c r="G1656" s="3">
        <v>4965500</v>
      </c>
      <c r="H1656" s="4">
        <f>ROUND(tblstock[[#This Row],[Volume]]/1000000,1)</f>
        <v>5</v>
      </c>
      <c r="I1656" s="8">
        <f t="shared" si="100"/>
        <v>2.2858762034860768E-2</v>
      </c>
      <c r="J1656" s="8">
        <f>J1655*(1+tblstock[[#This Row],[DailyReturns]])</f>
        <v>10.657597809024667</v>
      </c>
      <c r="K1656" s="4">
        <f t="shared" si="101"/>
        <v>230.24499895</v>
      </c>
      <c r="L1656" s="4">
        <f t="shared" si="103"/>
        <v>207.45679900000002</v>
      </c>
      <c r="M1656" s="10">
        <f t="shared" si="102"/>
        <v>1.5419464504323046E-2</v>
      </c>
    </row>
    <row r="1657" spans="1:13" x14ac:dyDescent="0.3">
      <c r="A1657" s="1">
        <v>42760</v>
      </c>
      <c r="B1657" s="4">
        <v>257.30999800000001</v>
      </c>
      <c r="C1657" s="4">
        <v>258.459991</v>
      </c>
      <c r="D1657" s="4">
        <v>251.800003</v>
      </c>
      <c r="E1657" s="4">
        <v>254.470001</v>
      </c>
      <c r="F1657" s="4">
        <v>254.470001</v>
      </c>
      <c r="G1657" s="3">
        <v>5142600</v>
      </c>
      <c r="H1657" s="4">
        <f>ROUND(tblstock[[#This Row],[Volume]]/1000000,1)</f>
        <v>5.0999999999999996</v>
      </c>
      <c r="I1657" s="8">
        <f t="shared" si="100"/>
        <v>-5.4986056890991798E-4</v>
      </c>
      <c r="J1657" s="8">
        <f>J1656*(1+tblstock[[#This Row],[DailyReturns]])</f>
        <v>10.651737616230184</v>
      </c>
      <c r="K1657" s="4">
        <f t="shared" si="101"/>
        <v>232.30149919999999</v>
      </c>
      <c r="L1657" s="4">
        <f t="shared" si="103"/>
        <v>208.83919890000001</v>
      </c>
      <c r="M1657" s="10">
        <f t="shared" si="102"/>
        <v>1.5418980907733805E-2</v>
      </c>
    </row>
    <row r="1658" spans="1:13" x14ac:dyDescent="0.3">
      <c r="A1658" s="1">
        <v>42761</v>
      </c>
      <c r="B1658" s="4">
        <v>254.28999300000001</v>
      </c>
      <c r="C1658" s="4">
        <v>255.740005</v>
      </c>
      <c r="D1658" s="4">
        <v>250.75</v>
      </c>
      <c r="E1658" s="4">
        <v>252.509995</v>
      </c>
      <c r="F1658" s="4">
        <v>252.509995</v>
      </c>
      <c r="G1658" s="3">
        <v>3152100</v>
      </c>
      <c r="H1658" s="4">
        <f>ROUND(tblstock[[#This Row],[Volume]]/1000000,1)</f>
        <v>3.2</v>
      </c>
      <c r="I1658" s="8">
        <f t="shared" si="100"/>
        <v>-7.7023067249486626E-3</v>
      </c>
      <c r="J1658" s="8">
        <f>J1657*(1+tblstock[[#This Row],[DailyReturns]])</f>
        <v>10.569694665956305</v>
      </c>
      <c r="K1658" s="4">
        <f t="shared" si="101"/>
        <v>233.95049899999998</v>
      </c>
      <c r="L1658" s="4">
        <f t="shared" si="103"/>
        <v>210.11819883999999</v>
      </c>
      <c r="M1658" s="10">
        <f t="shared" si="102"/>
        <v>1.5661730282211968E-2</v>
      </c>
    </row>
    <row r="1659" spans="1:13" x14ac:dyDescent="0.3">
      <c r="A1659" s="1">
        <v>42762</v>
      </c>
      <c r="B1659" s="4">
        <v>251.38000500000001</v>
      </c>
      <c r="C1659" s="4">
        <v>253</v>
      </c>
      <c r="D1659" s="4">
        <v>248.520004</v>
      </c>
      <c r="E1659" s="4">
        <v>252.949997</v>
      </c>
      <c r="F1659" s="4">
        <v>252.949997</v>
      </c>
      <c r="G1659" s="3">
        <v>3166300</v>
      </c>
      <c r="H1659" s="4">
        <f>ROUND(tblstock[[#This Row],[Volume]]/1000000,1)</f>
        <v>3.2</v>
      </c>
      <c r="I1659" s="8">
        <f t="shared" si="100"/>
        <v>1.7425132022991512E-3</v>
      </c>
      <c r="J1659" s="8">
        <f>J1658*(1+tblstock[[#This Row],[DailyReturns]])</f>
        <v>10.588112498456006</v>
      </c>
      <c r="K1659" s="4">
        <f t="shared" si="101"/>
        <v>235.61099859999999</v>
      </c>
      <c r="L1659" s="4">
        <f t="shared" si="103"/>
        <v>211.54819884</v>
      </c>
      <c r="M1659" s="10">
        <f t="shared" si="102"/>
        <v>1.5240318052350219E-2</v>
      </c>
    </row>
    <row r="1660" spans="1:13" x14ac:dyDescent="0.3">
      <c r="A1660" s="1">
        <v>42765</v>
      </c>
      <c r="B1660" s="4">
        <v>252.529999</v>
      </c>
      <c r="C1660" s="4">
        <v>255.28999300000001</v>
      </c>
      <c r="D1660" s="4">
        <v>247.10000600000001</v>
      </c>
      <c r="E1660" s="4">
        <v>250.63000500000001</v>
      </c>
      <c r="F1660" s="4">
        <v>250.63000500000001</v>
      </c>
      <c r="G1660" s="3">
        <v>3801100</v>
      </c>
      <c r="H1660" s="4">
        <f>ROUND(tblstock[[#This Row],[Volume]]/1000000,1)</f>
        <v>3.8</v>
      </c>
      <c r="I1660" s="8">
        <f t="shared" si="100"/>
        <v>-9.1717415596568874E-3</v>
      </c>
      <c r="J1660" s="8">
        <f>J1659*(1+tblstock[[#This Row],[DailyReturns]])</f>
        <v>10.491001067015596</v>
      </c>
      <c r="K1660" s="4">
        <f t="shared" si="101"/>
        <v>237.40849919999999</v>
      </c>
      <c r="L1660" s="4">
        <f t="shared" si="103"/>
        <v>212.88539885999998</v>
      </c>
      <c r="M1660" s="10">
        <f t="shared" si="102"/>
        <v>1.5531869934541028E-2</v>
      </c>
    </row>
    <row r="1661" spans="1:13" x14ac:dyDescent="0.3">
      <c r="A1661" s="1">
        <v>42766</v>
      </c>
      <c r="B1661" s="4">
        <v>249.240005</v>
      </c>
      <c r="C1661" s="4">
        <v>255.88999899999999</v>
      </c>
      <c r="D1661" s="4">
        <v>247.699997</v>
      </c>
      <c r="E1661" s="4">
        <v>251.929993</v>
      </c>
      <c r="F1661" s="4">
        <v>251.929993</v>
      </c>
      <c r="G1661" s="3">
        <v>4116100</v>
      </c>
      <c r="H1661" s="4">
        <f>ROUND(tblstock[[#This Row],[Volume]]/1000000,1)</f>
        <v>4.0999999999999996</v>
      </c>
      <c r="I1661" s="8">
        <f t="shared" si="100"/>
        <v>5.1868809562525637E-3</v>
      </c>
      <c r="J1661" s="8">
        <f>J1660*(1+tblstock[[#This Row],[DailyReturns]])</f>
        <v>10.545416640662124</v>
      </c>
      <c r="K1661" s="4">
        <f t="shared" si="101"/>
        <v>239.32049874999998</v>
      </c>
      <c r="L1661" s="4">
        <f t="shared" si="103"/>
        <v>214.24539886000002</v>
      </c>
      <c r="M1661" s="10">
        <f t="shared" si="102"/>
        <v>1.533947516468279E-2</v>
      </c>
    </row>
    <row r="1662" spans="1:13" x14ac:dyDescent="0.3">
      <c r="A1662" s="1">
        <v>42767</v>
      </c>
      <c r="B1662" s="4">
        <v>253.050003</v>
      </c>
      <c r="C1662" s="4">
        <v>253.199997</v>
      </c>
      <c r="D1662" s="4">
        <v>249.050003</v>
      </c>
      <c r="E1662" s="4">
        <v>249.240005</v>
      </c>
      <c r="F1662" s="4">
        <v>249.240005</v>
      </c>
      <c r="G1662" s="3">
        <v>3958800</v>
      </c>
      <c r="H1662" s="4">
        <f>ROUND(tblstock[[#This Row],[Volume]]/1000000,1)</f>
        <v>4</v>
      </c>
      <c r="I1662" s="8">
        <f t="shared" si="100"/>
        <v>-1.0677521830439615E-2</v>
      </c>
      <c r="J1662" s="8">
        <f>J1661*(1+tblstock[[#This Row],[DailyReturns]])</f>
        <v>10.432817724270373</v>
      </c>
      <c r="K1662" s="4">
        <f t="shared" si="101"/>
        <v>240.93299874999997</v>
      </c>
      <c r="L1662" s="4">
        <f t="shared" si="103"/>
        <v>215.45699887999999</v>
      </c>
      <c r="M1662" s="10">
        <f t="shared" si="102"/>
        <v>1.5383462496231832E-2</v>
      </c>
    </row>
    <row r="1663" spans="1:13" x14ac:dyDescent="0.3">
      <c r="A1663" s="1">
        <v>42768</v>
      </c>
      <c r="B1663" s="4">
        <v>248.33999600000001</v>
      </c>
      <c r="C1663" s="4">
        <v>252.41999799999999</v>
      </c>
      <c r="D1663" s="4">
        <v>247.71000699999999</v>
      </c>
      <c r="E1663" s="4">
        <v>251.550003</v>
      </c>
      <c r="F1663" s="4">
        <v>251.550003</v>
      </c>
      <c r="G1663" s="3">
        <v>2499800</v>
      </c>
      <c r="H1663" s="4">
        <f>ROUND(tblstock[[#This Row],[Volume]]/1000000,1)</f>
        <v>2.5</v>
      </c>
      <c r="I1663" s="8">
        <f t="shared" si="100"/>
        <v>9.2681670424457231E-3</v>
      </c>
      <c r="J1663" s="8">
        <f>J1662*(1+tblstock[[#This Row],[DailyReturns]])</f>
        <v>10.529510821662299</v>
      </c>
      <c r="K1663" s="4">
        <f t="shared" si="101"/>
        <v>242.16099865000001</v>
      </c>
      <c r="L1663" s="4">
        <f t="shared" si="103"/>
        <v>216.78759885999997</v>
      </c>
      <c r="M1663" s="10">
        <f t="shared" si="102"/>
        <v>1.5348866651232636E-2</v>
      </c>
    </row>
    <row r="1664" spans="1:13" x14ac:dyDescent="0.3">
      <c r="A1664" s="1">
        <v>42769</v>
      </c>
      <c r="B1664" s="4">
        <v>251.91000399999999</v>
      </c>
      <c r="C1664" s="4">
        <v>252.179993</v>
      </c>
      <c r="D1664" s="4">
        <v>249.679993</v>
      </c>
      <c r="E1664" s="4">
        <v>251.33000200000001</v>
      </c>
      <c r="F1664" s="4">
        <v>251.33000200000001</v>
      </c>
      <c r="G1664" s="3">
        <v>2186700</v>
      </c>
      <c r="H1664" s="4">
        <f>ROUND(tblstock[[#This Row],[Volume]]/1000000,1)</f>
        <v>2.2000000000000002</v>
      </c>
      <c r="I1664" s="8">
        <f t="shared" si="100"/>
        <v>-8.7458158368615218E-4</v>
      </c>
      <c r="J1664" s="8">
        <f>J1663*(1+tblstock[[#This Row],[DailyReturns]])</f>
        <v>10.520301905412449</v>
      </c>
      <c r="K1664" s="4">
        <f t="shared" si="101"/>
        <v>243.38999874999999</v>
      </c>
      <c r="L1664" s="4">
        <f t="shared" si="103"/>
        <v>218.12379882000002</v>
      </c>
      <c r="M1664" s="10">
        <f t="shared" si="102"/>
        <v>1.4826357073387671E-2</v>
      </c>
    </row>
    <row r="1665" spans="1:13" x14ac:dyDescent="0.3">
      <c r="A1665" s="1">
        <v>42772</v>
      </c>
      <c r="B1665" s="4">
        <v>251</v>
      </c>
      <c r="C1665" s="4">
        <v>257.82000699999998</v>
      </c>
      <c r="D1665" s="4">
        <v>250.63000500000001</v>
      </c>
      <c r="E1665" s="4">
        <v>257.76998900000001</v>
      </c>
      <c r="F1665" s="4">
        <v>257.76998900000001</v>
      </c>
      <c r="G1665" s="3">
        <v>3562500</v>
      </c>
      <c r="H1665" s="4">
        <f>ROUND(tblstock[[#This Row],[Volume]]/1000000,1)</f>
        <v>3.6</v>
      </c>
      <c r="I1665" s="8">
        <f t="shared" si="100"/>
        <v>2.562363008296957E-2</v>
      </c>
      <c r="J1665" s="8">
        <f>J1664*(1+tblstock[[#This Row],[DailyReturns]])</f>
        <v>10.789870229797897</v>
      </c>
      <c r="K1665" s="4">
        <f t="shared" si="101"/>
        <v>244.82799845000005</v>
      </c>
      <c r="L1665" s="4">
        <f t="shared" si="103"/>
        <v>219.45579863999998</v>
      </c>
      <c r="M1665" s="10">
        <f t="shared" si="102"/>
        <v>1.5058822823332848E-2</v>
      </c>
    </row>
    <row r="1666" spans="1:13" x14ac:dyDescent="0.3">
      <c r="A1666" s="1">
        <v>42773</v>
      </c>
      <c r="B1666" s="4">
        <v>258.19000199999999</v>
      </c>
      <c r="C1666" s="4">
        <v>260</v>
      </c>
      <c r="D1666" s="4">
        <v>256.42001299999998</v>
      </c>
      <c r="E1666" s="4">
        <v>257.48001099999999</v>
      </c>
      <c r="F1666" s="4">
        <v>257.48001099999999</v>
      </c>
      <c r="G1666" s="3">
        <v>4244800</v>
      </c>
      <c r="H1666" s="4">
        <f>ROUND(tblstock[[#This Row],[Volume]]/1000000,1)</f>
        <v>4.2</v>
      </c>
      <c r="I1666" s="8">
        <f t="shared" si="100"/>
        <v>-1.1249486455927929E-3</v>
      </c>
      <c r="J1666" s="8">
        <f>J1665*(1+tblstock[[#This Row],[DailyReturns]])</f>
        <v>10.777732179896764</v>
      </c>
      <c r="K1666" s="4">
        <f t="shared" si="101"/>
        <v>246.13799905000002</v>
      </c>
      <c r="L1666" s="4">
        <f t="shared" si="103"/>
        <v>220.74259888</v>
      </c>
      <c r="M1666" s="10">
        <f t="shared" si="102"/>
        <v>1.5121748648307927E-2</v>
      </c>
    </row>
    <row r="1667" spans="1:13" x14ac:dyDescent="0.3">
      <c r="A1667" s="1">
        <v>42774</v>
      </c>
      <c r="B1667" s="4">
        <v>257.35000600000001</v>
      </c>
      <c r="C1667" s="4">
        <v>263.35998499999999</v>
      </c>
      <c r="D1667" s="4">
        <v>256.20001200000002</v>
      </c>
      <c r="E1667" s="4">
        <v>262.07998700000002</v>
      </c>
      <c r="F1667" s="4">
        <v>262.07998700000002</v>
      </c>
      <c r="G1667" s="3">
        <v>3933000</v>
      </c>
      <c r="H1667" s="4">
        <f>ROUND(tblstock[[#This Row],[Volume]]/1000000,1)</f>
        <v>3.9</v>
      </c>
      <c r="I1667" s="8">
        <f t="shared" ref="I1667:I1730" si="104">(E1667-E1666)/E1666</f>
        <v>1.7865371304493328E-2</v>
      </c>
      <c r="J1667" s="8">
        <f>J1666*(1+tblstock[[#This Row],[DailyReturns]])</f>
        <v>10.970280367111007</v>
      </c>
      <c r="K1667" s="4">
        <f t="shared" si="101"/>
        <v>247.74849865000002</v>
      </c>
      <c r="L1667" s="4">
        <f t="shared" si="103"/>
        <v>222.05119873999999</v>
      </c>
      <c r="M1667" s="10">
        <f t="shared" si="102"/>
        <v>1.4953419138140541E-2</v>
      </c>
    </row>
    <row r="1668" spans="1:13" x14ac:dyDescent="0.3">
      <c r="A1668" s="1">
        <v>42775</v>
      </c>
      <c r="B1668" s="4">
        <v>266.25</v>
      </c>
      <c r="C1668" s="4">
        <v>271.17999300000002</v>
      </c>
      <c r="D1668" s="4">
        <v>266.14999399999999</v>
      </c>
      <c r="E1668" s="4">
        <v>269.20001200000002</v>
      </c>
      <c r="F1668" s="4">
        <v>269.20001200000002</v>
      </c>
      <c r="G1668" s="3">
        <v>7820200</v>
      </c>
      <c r="H1668" s="4">
        <f>ROUND(tblstock[[#This Row],[Volume]]/1000000,1)</f>
        <v>7.8</v>
      </c>
      <c r="I1668" s="8">
        <f t="shared" si="104"/>
        <v>2.7167373905585542E-2</v>
      </c>
      <c r="J1668" s="8">
        <f>J1667*(1+tblstock[[#This Row],[DailyReturns]])</f>
        <v>11.268314075693416</v>
      </c>
      <c r="K1668" s="4">
        <f t="shared" si="101"/>
        <v>249.72199945000003</v>
      </c>
      <c r="L1668" s="4">
        <f t="shared" si="103"/>
        <v>223.51279908000001</v>
      </c>
      <c r="M1668" s="10">
        <f t="shared" si="102"/>
        <v>1.4866154185839366E-2</v>
      </c>
    </row>
    <row r="1669" spans="1:13" x14ac:dyDescent="0.3">
      <c r="A1669" s="1">
        <v>42776</v>
      </c>
      <c r="B1669" s="4">
        <v>269.790009</v>
      </c>
      <c r="C1669" s="4">
        <v>270.95001200000002</v>
      </c>
      <c r="D1669" s="4">
        <v>266.10998499999999</v>
      </c>
      <c r="E1669" s="4">
        <v>269.23001099999999</v>
      </c>
      <c r="F1669" s="4">
        <v>269.23001099999999</v>
      </c>
      <c r="G1669" s="3">
        <v>3619700</v>
      </c>
      <c r="H1669" s="4">
        <f>ROUND(tblstock[[#This Row],[Volume]]/1000000,1)</f>
        <v>3.6</v>
      </c>
      <c r="I1669" s="8">
        <f t="shared" si="104"/>
        <v>1.1143758790016414E-4</v>
      </c>
      <c r="J1669" s="8">
        <f>J1668*(1+tblstock[[#This Row],[DailyReturns]])</f>
        <v>11.269569789433712</v>
      </c>
      <c r="K1669" s="4">
        <f t="shared" si="101"/>
        <v>251.70400020000002</v>
      </c>
      <c r="L1669" s="4">
        <f t="shared" si="103"/>
        <v>225.10599915999998</v>
      </c>
      <c r="M1669" s="10">
        <f t="shared" si="102"/>
        <v>1.4878245670608319E-2</v>
      </c>
    </row>
    <row r="1670" spans="1:13" x14ac:dyDescent="0.3">
      <c r="A1670" s="1">
        <v>42779</v>
      </c>
      <c r="B1670" s="4">
        <v>270.73998999999998</v>
      </c>
      <c r="C1670" s="4">
        <v>280.790009</v>
      </c>
      <c r="D1670" s="4">
        <v>270.51001000000002</v>
      </c>
      <c r="E1670" s="4">
        <v>280.60000600000001</v>
      </c>
      <c r="F1670" s="4">
        <v>280.60000600000001</v>
      </c>
      <c r="G1670" s="3">
        <v>7029600</v>
      </c>
      <c r="H1670" s="4">
        <f>ROUND(tblstock[[#This Row],[Volume]]/1000000,1)</f>
        <v>7</v>
      </c>
      <c r="I1670" s="8">
        <f t="shared" si="104"/>
        <v>4.2231528936051699E-2</v>
      </c>
      <c r="J1670" s="8">
        <f>J1669*(1+tblstock[[#This Row],[DailyReturns]])</f>
        <v>11.745500952093037</v>
      </c>
      <c r="K1670" s="4">
        <f t="shared" si="101"/>
        <v>253.84650049999999</v>
      </c>
      <c r="L1670" s="4">
        <f t="shared" si="103"/>
        <v>226.92999940000001</v>
      </c>
      <c r="M1670" s="10">
        <f t="shared" si="102"/>
        <v>1.511202112410825E-2</v>
      </c>
    </row>
    <row r="1671" spans="1:13" x14ac:dyDescent="0.3">
      <c r="A1671" s="1">
        <v>42780</v>
      </c>
      <c r="B1671" s="4">
        <v>279.02999899999998</v>
      </c>
      <c r="C1671" s="4">
        <v>287.39001500000001</v>
      </c>
      <c r="D1671" s="4">
        <v>278.60998499999999</v>
      </c>
      <c r="E1671" s="4">
        <v>280.98001099999999</v>
      </c>
      <c r="F1671" s="4">
        <v>280.98001099999999</v>
      </c>
      <c r="G1671" s="3">
        <v>7345200</v>
      </c>
      <c r="H1671" s="4">
        <f>ROUND(tblstock[[#This Row],[Volume]]/1000000,1)</f>
        <v>7.3</v>
      </c>
      <c r="I1671" s="8">
        <f t="shared" si="104"/>
        <v>1.3542587023322545E-3</v>
      </c>
      <c r="J1671" s="8">
        <f>J1670*(1+tblstock[[#This Row],[DailyReturns]])</f>
        <v>11.761407398970661</v>
      </c>
      <c r="K1671" s="4">
        <f t="shared" si="101"/>
        <v>256.11650094999993</v>
      </c>
      <c r="L1671" s="4">
        <f t="shared" si="103"/>
        <v>228.91199952000002</v>
      </c>
      <c r="M1671" s="10">
        <f t="shared" si="102"/>
        <v>1.4969146483601444E-2</v>
      </c>
    </row>
    <row r="1672" spans="1:13" x14ac:dyDescent="0.3">
      <c r="A1672" s="1">
        <v>42781</v>
      </c>
      <c r="B1672" s="4">
        <v>280</v>
      </c>
      <c r="C1672" s="4">
        <v>282.23998999999998</v>
      </c>
      <c r="D1672" s="4">
        <v>276.44000199999999</v>
      </c>
      <c r="E1672" s="4">
        <v>279.76001000000002</v>
      </c>
      <c r="F1672" s="4">
        <v>279.76001000000002</v>
      </c>
      <c r="G1672" s="3">
        <v>4947900</v>
      </c>
      <c r="H1672" s="4">
        <f>ROUND(tblstock[[#This Row],[Volume]]/1000000,1)</f>
        <v>4.9000000000000004</v>
      </c>
      <c r="I1672" s="8">
        <f t="shared" si="104"/>
        <v>-4.3419494349723258E-3</v>
      </c>
      <c r="J1672" s="8">
        <f>J1671*(1+tblstock[[#This Row],[DailyReturns]])</f>
        <v>11.710339962760221</v>
      </c>
      <c r="K1672" s="4">
        <f t="shared" si="101"/>
        <v>258.18650139999994</v>
      </c>
      <c r="L1672" s="4">
        <f t="shared" si="103"/>
        <v>230.8777997</v>
      </c>
      <c r="M1672" s="10">
        <f t="shared" si="102"/>
        <v>1.5118062481671418E-2</v>
      </c>
    </row>
    <row r="1673" spans="1:13" x14ac:dyDescent="0.3">
      <c r="A1673" s="1">
        <v>42782</v>
      </c>
      <c r="B1673" s="4">
        <v>277.60000600000001</v>
      </c>
      <c r="C1673" s="4">
        <v>280</v>
      </c>
      <c r="D1673" s="4">
        <v>268.5</v>
      </c>
      <c r="E1673" s="4">
        <v>268.95001200000002</v>
      </c>
      <c r="F1673" s="4">
        <v>268.95001200000002</v>
      </c>
      <c r="G1673" s="3">
        <v>7077300</v>
      </c>
      <c r="H1673" s="4">
        <f>ROUND(tblstock[[#This Row],[Volume]]/1000000,1)</f>
        <v>7.1</v>
      </c>
      <c r="I1673" s="8">
        <f t="shared" si="104"/>
        <v>-3.8640254552464476E-2</v>
      </c>
      <c r="J1673" s="8">
        <f>J1672*(1+tblstock[[#This Row],[DailyReturns]])</f>
        <v>11.257849445703268</v>
      </c>
      <c r="K1673" s="4">
        <f t="shared" si="101"/>
        <v>259.44600224999999</v>
      </c>
      <c r="L1673" s="4">
        <f t="shared" si="103"/>
        <v>232.52079987999997</v>
      </c>
      <c r="M1673" s="10">
        <f t="shared" si="102"/>
        <v>1.5755310398449449E-2</v>
      </c>
    </row>
    <row r="1674" spans="1:13" x14ac:dyDescent="0.3">
      <c r="A1674" s="1">
        <v>42783</v>
      </c>
      <c r="B1674" s="4">
        <v>265.79998799999998</v>
      </c>
      <c r="C1674" s="4">
        <v>272.89001500000001</v>
      </c>
      <c r="D1674" s="4">
        <v>264.14999399999999</v>
      </c>
      <c r="E1674" s="4">
        <v>272.23001099999999</v>
      </c>
      <c r="F1674" s="4">
        <v>272.23001099999999</v>
      </c>
      <c r="G1674" s="3">
        <v>6257100</v>
      </c>
      <c r="H1674" s="4">
        <f>ROUND(tblstock[[#This Row],[Volume]]/1000000,1)</f>
        <v>6.3</v>
      </c>
      <c r="I1674" s="8">
        <f t="shared" si="104"/>
        <v>1.2195571123454626E-2</v>
      </c>
      <c r="J1674" s="8">
        <f>J1673*(1+tblstock[[#This Row],[DailyReturns]])</f>
        <v>11.395145349315488</v>
      </c>
      <c r="K1674" s="4">
        <f t="shared" si="101"/>
        <v>260.82100299999996</v>
      </c>
      <c r="L1674" s="4">
        <f t="shared" si="103"/>
        <v>234.24839997999999</v>
      </c>
      <c r="M1674" s="10">
        <f t="shared" si="102"/>
        <v>1.5742821871036594E-2</v>
      </c>
    </row>
    <row r="1675" spans="1:13" x14ac:dyDescent="0.3">
      <c r="A1675" s="1">
        <v>42787</v>
      </c>
      <c r="B1675" s="4">
        <v>275.45001200000002</v>
      </c>
      <c r="C1675" s="4">
        <v>281.39999399999999</v>
      </c>
      <c r="D1675" s="4">
        <v>274.01001000000002</v>
      </c>
      <c r="E1675" s="4">
        <v>277.39001500000001</v>
      </c>
      <c r="F1675" s="4">
        <v>277.39001500000001</v>
      </c>
      <c r="G1675" s="3">
        <v>5676700</v>
      </c>
      <c r="H1675" s="4">
        <f>ROUND(tblstock[[#This Row],[Volume]]/1000000,1)</f>
        <v>5.7</v>
      </c>
      <c r="I1675" s="8">
        <f t="shared" si="104"/>
        <v>1.8954574409505553E-2</v>
      </c>
      <c r="J1675" s="8">
        <f>J1674*(1+tblstock[[#This Row],[DailyReturns]])</f>
        <v>11.611135479746221</v>
      </c>
      <c r="K1675" s="4">
        <f t="shared" si="101"/>
        <v>262.24450385</v>
      </c>
      <c r="L1675" s="4">
        <f t="shared" si="103"/>
        <v>235.93320039999998</v>
      </c>
      <c r="M1675" s="10">
        <f t="shared" si="102"/>
        <v>1.58957616248286E-2</v>
      </c>
    </row>
    <row r="1676" spans="1:13" x14ac:dyDescent="0.3">
      <c r="A1676" s="1">
        <v>42788</v>
      </c>
      <c r="B1676" s="4">
        <v>280.30999800000001</v>
      </c>
      <c r="C1676" s="4">
        <v>283.45001200000002</v>
      </c>
      <c r="D1676" s="4">
        <v>272.60000600000001</v>
      </c>
      <c r="E1676" s="4">
        <v>273.51001000000002</v>
      </c>
      <c r="F1676" s="4">
        <v>273.51001000000002</v>
      </c>
      <c r="G1676" s="3">
        <v>8755000</v>
      </c>
      <c r="H1676" s="4">
        <f>ROUND(tblstock[[#This Row],[Volume]]/1000000,1)</f>
        <v>8.8000000000000007</v>
      </c>
      <c r="I1676" s="8">
        <f t="shared" si="104"/>
        <v>-1.39875438558954E-2</v>
      </c>
      <c r="J1676" s="8">
        <f>J1675*(1+tblstock[[#This Row],[DailyReturns]])</f>
        <v>11.448724213006527</v>
      </c>
      <c r="K1676" s="4">
        <f t="shared" si="101"/>
        <v>263.18950430000007</v>
      </c>
      <c r="L1676" s="4">
        <f t="shared" si="103"/>
        <v>237.55760073999997</v>
      </c>
      <c r="M1676" s="10">
        <f t="shared" si="102"/>
        <v>1.6300283236516607E-2</v>
      </c>
    </row>
    <row r="1677" spans="1:13" x14ac:dyDescent="0.3">
      <c r="A1677" s="1">
        <v>42789</v>
      </c>
      <c r="B1677" s="4">
        <v>264</v>
      </c>
      <c r="C1677" s="4">
        <v>264.66000400000001</v>
      </c>
      <c r="D1677" s="4">
        <v>255.55999800000001</v>
      </c>
      <c r="E1677" s="4">
        <v>255.990005</v>
      </c>
      <c r="F1677" s="4">
        <v>255.990005</v>
      </c>
      <c r="G1677" s="3">
        <v>14915200</v>
      </c>
      <c r="H1677" s="4">
        <f>ROUND(tblstock[[#This Row],[Volume]]/1000000,1)</f>
        <v>14.9</v>
      </c>
      <c r="I1677" s="8">
        <f t="shared" si="104"/>
        <v>-6.4056174763037099E-2</v>
      </c>
      <c r="J1677" s="8">
        <f>J1676*(1+tblstock[[#This Row],[DailyReturns]])</f>
        <v>10.715362734004367</v>
      </c>
      <c r="K1677" s="4">
        <f t="shared" si="101"/>
        <v>263.26550449999996</v>
      </c>
      <c r="L1677" s="4">
        <f t="shared" si="103"/>
        <v>238.83380097999995</v>
      </c>
      <c r="M1677" s="10">
        <f t="shared" si="102"/>
        <v>2.0485920244104741E-2</v>
      </c>
    </row>
    <row r="1678" spans="1:13" x14ac:dyDescent="0.3">
      <c r="A1678" s="1">
        <v>42790</v>
      </c>
      <c r="B1678" s="4">
        <v>252.66000399999999</v>
      </c>
      <c r="C1678" s="4">
        <v>258.25</v>
      </c>
      <c r="D1678" s="4">
        <v>250.199997</v>
      </c>
      <c r="E1678" s="4">
        <v>257</v>
      </c>
      <c r="F1678" s="4">
        <v>257</v>
      </c>
      <c r="G1678" s="3">
        <v>8171600</v>
      </c>
      <c r="H1678" s="4">
        <f>ROUND(tblstock[[#This Row],[Volume]]/1000000,1)</f>
        <v>8.1999999999999993</v>
      </c>
      <c r="I1678" s="8">
        <f t="shared" si="104"/>
        <v>3.9454470107143577E-3</v>
      </c>
      <c r="J1678" s="8">
        <f>J1677*(1+tblstock[[#This Row],[DailyReturns]])</f>
        <v>10.757639629871964</v>
      </c>
      <c r="K1678" s="4">
        <f t="shared" si="101"/>
        <v>263.49000474999997</v>
      </c>
      <c r="L1678" s="4">
        <f t="shared" si="103"/>
        <v>240.12520111999996</v>
      </c>
      <c r="M1678" s="10">
        <f t="shared" si="102"/>
        <v>2.0469507274898928E-2</v>
      </c>
    </row>
    <row r="1679" spans="1:13" x14ac:dyDescent="0.3">
      <c r="A1679" s="1">
        <v>42793</v>
      </c>
      <c r="B1679" s="4">
        <v>248.16999799999999</v>
      </c>
      <c r="C1679" s="4">
        <v>248.36000100000001</v>
      </c>
      <c r="D1679" s="4">
        <v>242.009995</v>
      </c>
      <c r="E1679" s="4">
        <v>246.229996</v>
      </c>
      <c r="F1679" s="4">
        <v>246.229996</v>
      </c>
      <c r="G1679" s="3">
        <v>11460800</v>
      </c>
      <c r="H1679" s="4">
        <f>ROUND(tblstock[[#This Row],[Volume]]/1000000,1)</f>
        <v>11.5</v>
      </c>
      <c r="I1679" s="8">
        <f t="shared" si="104"/>
        <v>-4.1906630350194554E-2</v>
      </c>
      <c r="J1679" s="8">
        <f>J1678*(1+tblstock[[#This Row],[DailyReturns]])</f>
        <v>10.306823202462315</v>
      </c>
      <c r="K1679" s="4">
        <f t="shared" si="101"/>
        <v>263.15400470000003</v>
      </c>
      <c r="L1679" s="4">
        <f t="shared" si="103"/>
        <v>241.08680115999994</v>
      </c>
      <c r="M1679" s="10">
        <f t="shared" si="102"/>
        <v>2.2057405678679219E-2</v>
      </c>
    </row>
    <row r="1680" spans="1:13" x14ac:dyDescent="0.3">
      <c r="A1680" s="1">
        <v>42794</v>
      </c>
      <c r="B1680" s="4">
        <v>244.19000199999999</v>
      </c>
      <c r="C1680" s="4">
        <v>251</v>
      </c>
      <c r="D1680" s="4">
        <v>243.89999399999999</v>
      </c>
      <c r="E1680" s="4">
        <v>249.990005</v>
      </c>
      <c r="F1680" s="4">
        <v>249.990005</v>
      </c>
      <c r="G1680" s="3">
        <v>6078100</v>
      </c>
      <c r="H1680" s="4">
        <f>ROUND(tblstock[[#This Row],[Volume]]/1000000,1)</f>
        <v>6.1</v>
      </c>
      <c r="I1680" s="8">
        <f t="shared" si="104"/>
        <v>1.5270312557695028E-2</v>
      </c>
      <c r="J1680" s="8">
        <f>J1679*(1+tblstock[[#This Row],[DailyReturns]])</f>
        <v>10.464211614240817</v>
      </c>
      <c r="K1680" s="4">
        <f t="shared" si="101"/>
        <v>263.12200469999999</v>
      </c>
      <c r="L1680" s="4">
        <f t="shared" si="103"/>
        <v>242.11280121999997</v>
      </c>
      <c r="M1680" s="10">
        <f t="shared" si="102"/>
        <v>2.1336047980646675E-2</v>
      </c>
    </row>
    <row r="1681" spans="1:13" x14ac:dyDescent="0.3">
      <c r="A1681" s="1">
        <v>42795</v>
      </c>
      <c r="B1681" s="4">
        <v>254.179993</v>
      </c>
      <c r="C1681" s="4">
        <v>254.85000600000001</v>
      </c>
      <c r="D1681" s="4">
        <v>249.11000100000001</v>
      </c>
      <c r="E1681" s="4">
        <v>250.020004</v>
      </c>
      <c r="F1681" s="4">
        <v>250.020004</v>
      </c>
      <c r="G1681" s="3">
        <v>4809500</v>
      </c>
      <c r="H1681" s="4">
        <f>ROUND(tblstock[[#This Row],[Volume]]/1000000,1)</f>
        <v>4.8</v>
      </c>
      <c r="I1681" s="8">
        <f t="shared" si="104"/>
        <v>1.2000079763190397E-4</v>
      </c>
      <c r="J1681" s="8">
        <f>J1680*(1+tblstock[[#This Row],[DailyReturns]])</f>
        <v>10.465467327981115</v>
      </c>
      <c r="K1681" s="4">
        <f t="shared" si="101"/>
        <v>263.02650525000001</v>
      </c>
      <c r="L1681" s="4">
        <f t="shared" si="103"/>
        <v>243.16160125999994</v>
      </c>
      <c r="M1681" s="10">
        <f t="shared" si="102"/>
        <v>2.1241014831528175E-2</v>
      </c>
    </row>
    <row r="1682" spans="1:13" x14ac:dyDescent="0.3">
      <c r="A1682" s="1">
        <v>42796</v>
      </c>
      <c r="B1682" s="4">
        <v>249.71000699999999</v>
      </c>
      <c r="C1682" s="4">
        <v>253.279999</v>
      </c>
      <c r="D1682" s="4">
        <v>248.270004</v>
      </c>
      <c r="E1682" s="4">
        <v>250.479996</v>
      </c>
      <c r="F1682" s="4">
        <v>250.479996</v>
      </c>
      <c r="G1682" s="3">
        <v>3351800</v>
      </c>
      <c r="H1682" s="4">
        <f>ROUND(tblstock[[#This Row],[Volume]]/1000000,1)</f>
        <v>3.4</v>
      </c>
      <c r="I1682" s="8">
        <f t="shared" si="104"/>
        <v>1.8398207849000744E-3</v>
      </c>
      <c r="J1682" s="8">
        <f>J1681*(1+tblstock[[#This Row],[DailyReturns]])</f>
        <v>10.484721912294825</v>
      </c>
      <c r="K1682" s="4">
        <f t="shared" si="101"/>
        <v>263.08850480000001</v>
      </c>
      <c r="L1682" s="4">
        <f t="shared" si="103"/>
        <v>244.12140107999997</v>
      </c>
      <c r="M1682" s="10">
        <f t="shared" si="102"/>
        <v>2.1166285086284414E-2</v>
      </c>
    </row>
    <row r="1683" spans="1:13" x14ac:dyDescent="0.3">
      <c r="A1683" s="1">
        <v>42797</v>
      </c>
      <c r="B1683" s="4">
        <v>250.740005</v>
      </c>
      <c r="C1683" s="4">
        <v>251.89999399999999</v>
      </c>
      <c r="D1683" s="4">
        <v>249</v>
      </c>
      <c r="E1683" s="4">
        <v>251.570007</v>
      </c>
      <c r="F1683" s="4">
        <v>251.570007</v>
      </c>
      <c r="G1683" s="3">
        <v>2919400</v>
      </c>
      <c r="H1683" s="4">
        <f>ROUND(tblstock[[#This Row],[Volume]]/1000000,1)</f>
        <v>2.9</v>
      </c>
      <c r="I1683" s="8">
        <f t="shared" si="104"/>
        <v>4.3516888270790461E-3</v>
      </c>
      <c r="J1683" s="8">
        <f>J1682*(1+tblstock[[#This Row],[DailyReturns]])</f>
        <v>10.53034815949559</v>
      </c>
      <c r="K1683" s="4">
        <f t="shared" si="101"/>
        <v>263.08950500000003</v>
      </c>
      <c r="L1683" s="4">
        <f t="shared" si="103"/>
        <v>245.0982013</v>
      </c>
      <c r="M1683" s="10">
        <f t="shared" si="102"/>
        <v>2.0819677681218941E-2</v>
      </c>
    </row>
    <row r="1684" spans="1:13" x14ac:dyDescent="0.3">
      <c r="A1684" s="1">
        <v>42800</v>
      </c>
      <c r="B1684" s="4">
        <v>247.91000399999999</v>
      </c>
      <c r="C1684" s="4">
        <v>251.699997</v>
      </c>
      <c r="D1684" s="4">
        <v>247.509995</v>
      </c>
      <c r="E1684" s="4">
        <v>251.21000699999999</v>
      </c>
      <c r="F1684" s="4">
        <v>251.21000699999999</v>
      </c>
      <c r="G1684" s="3">
        <v>3355500</v>
      </c>
      <c r="H1684" s="4">
        <f>ROUND(tblstock[[#This Row],[Volume]]/1000000,1)</f>
        <v>3.4</v>
      </c>
      <c r="I1684" s="8">
        <f t="shared" si="104"/>
        <v>-1.4310131970541847E-3</v>
      </c>
      <c r="J1684" s="8">
        <f>J1683*(1+tblstock[[#This Row],[DailyReturns]])</f>
        <v>10.515279092309777</v>
      </c>
      <c r="K1684" s="4">
        <f t="shared" si="101"/>
        <v>263.08350525000003</v>
      </c>
      <c r="L1684" s="4">
        <f t="shared" si="103"/>
        <v>245.94660157999999</v>
      </c>
      <c r="M1684" s="10">
        <f t="shared" si="102"/>
        <v>2.0818876172264415E-2</v>
      </c>
    </row>
    <row r="1685" spans="1:13" x14ac:dyDescent="0.3">
      <c r="A1685" s="1">
        <v>42801</v>
      </c>
      <c r="B1685" s="4">
        <v>251.91999799999999</v>
      </c>
      <c r="C1685" s="4">
        <v>253.88999899999999</v>
      </c>
      <c r="D1685" s="4">
        <v>248.320007</v>
      </c>
      <c r="E1685" s="4">
        <v>248.58999600000001</v>
      </c>
      <c r="F1685" s="4">
        <v>248.58999600000001</v>
      </c>
      <c r="G1685" s="3">
        <v>3459500</v>
      </c>
      <c r="H1685" s="4">
        <f>ROUND(tblstock[[#This Row],[Volume]]/1000000,1)</f>
        <v>3.5</v>
      </c>
      <c r="I1685" s="8">
        <f t="shared" si="104"/>
        <v>-1.0429564615234364E-2</v>
      </c>
      <c r="J1685" s="8">
        <f>J1684*(1+tblstock[[#This Row],[DailyReturns]])</f>
        <v>10.405609309569309</v>
      </c>
      <c r="K1685" s="4">
        <f t="shared" si="101"/>
        <v>262.62450560000002</v>
      </c>
      <c r="L1685" s="4">
        <f t="shared" si="103"/>
        <v>246.76440155999998</v>
      </c>
      <c r="M1685" s="10">
        <f t="shared" si="102"/>
        <v>2.0698838585868067E-2</v>
      </c>
    </row>
    <row r="1686" spans="1:13" x14ac:dyDescent="0.3">
      <c r="A1686" s="1">
        <v>42802</v>
      </c>
      <c r="B1686" s="4">
        <v>247</v>
      </c>
      <c r="C1686" s="4">
        <v>250.070007</v>
      </c>
      <c r="D1686" s="4">
        <v>245.320007</v>
      </c>
      <c r="E1686" s="4">
        <v>246.86999499999999</v>
      </c>
      <c r="F1686" s="4">
        <v>246.86999499999999</v>
      </c>
      <c r="G1686" s="3">
        <v>3725200</v>
      </c>
      <c r="H1686" s="4">
        <f>ROUND(tblstock[[#This Row],[Volume]]/1000000,1)</f>
        <v>3.7</v>
      </c>
      <c r="I1686" s="8">
        <f t="shared" si="104"/>
        <v>-6.9190274253837017E-3</v>
      </c>
      <c r="J1686" s="8">
        <f>J1685*(1+tblstock[[#This Row],[DailyReturns]])</f>
        <v>10.33361261337857</v>
      </c>
      <c r="K1686" s="4">
        <f t="shared" ref="K1686:K1749" si="105">AVERAGE(E1667:E1686)</f>
        <v>262.09400479999999</v>
      </c>
      <c r="L1686" s="4">
        <f t="shared" si="103"/>
        <v>247.53280151999996</v>
      </c>
      <c r="M1686" s="10">
        <f t="shared" si="102"/>
        <v>2.0297257483245592E-2</v>
      </c>
    </row>
    <row r="1687" spans="1:13" x14ac:dyDescent="0.3">
      <c r="A1687" s="1">
        <v>42803</v>
      </c>
      <c r="B1687" s="4">
        <v>247.63000500000001</v>
      </c>
      <c r="C1687" s="4">
        <v>248.66000399999999</v>
      </c>
      <c r="D1687" s="4">
        <v>243</v>
      </c>
      <c r="E1687" s="4">
        <v>244.89999399999999</v>
      </c>
      <c r="F1687" s="4">
        <v>244.89999399999999</v>
      </c>
      <c r="G1687" s="3">
        <v>3879300</v>
      </c>
      <c r="H1687" s="4">
        <f>ROUND(tblstock[[#This Row],[Volume]]/1000000,1)</f>
        <v>3.9</v>
      </c>
      <c r="I1687" s="8">
        <f t="shared" si="104"/>
        <v>-7.9799126661787984E-3</v>
      </c>
      <c r="J1687" s="8">
        <f>J1686*(1+tblstock[[#This Row],[DailyReturns]])</f>
        <v>10.251151287197684</v>
      </c>
      <c r="K1687" s="4">
        <f t="shared" si="105"/>
        <v>261.23500515000001</v>
      </c>
      <c r="L1687" s="4">
        <f t="shared" si="103"/>
        <v>248.16400147999994</v>
      </c>
      <c r="M1687" s="10">
        <f t="shared" si="102"/>
        <v>2.0337747074630225E-2</v>
      </c>
    </row>
    <row r="1688" spans="1:13" x14ac:dyDescent="0.3">
      <c r="A1688" s="1">
        <v>42804</v>
      </c>
      <c r="B1688" s="4">
        <v>246.21000699999999</v>
      </c>
      <c r="C1688" s="4">
        <v>246.5</v>
      </c>
      <c r="D1688" s="4">
        <v>243</v>
      </c>
      <c r="E1688" s="4">
        <v>243.69000199999999</v>
      </c>
      <c r="F1688" s="4">
        <v>243.69000199999999</v>
      </c>
      <c r="G1688" s="3">
        <v>3066300</v>
      </c>
      <c r="H1688" s="4">
        <f>ROUND(tblstock[[#This Row],[Volume]]/1000000,1)</f>
        <v>3.1</v>
      </c>
      <c r="I1688" s="8">
        <f t="shared" si="104"/>
        <v>-4.9407596147184873E-3</v>
      </c>
      <c r="J1688" s="8">
        <f>J1687*(1+tblstock[[#This Row],[DailyReturns]])</f>
        <v>10.200502812913529</v>
      </c>
      <c r="K1688" s="4">
        <f t="shared" si="105"/>
        <v>259.95950464999999</v>
      </c>
      <c r="L1688" s="4">
        <f t="shared" si="103"/>
        <v>248.64720153999991</v>
      </c>
      <c r="M1688" s="10">
        <f t="shared" si="102"/>
        <v>2.0313742508774903E-2</v>
      </c>
    </row>
    <row r="1689" spans="1:13" x14ac:dyDescent="0.3">
      <c r="A1689" s="1">
        <v>42807</v>
      </c>
      <c r="B1689" s="4">
        <v>244.820007</v>
      </c>
      <c r="C1689" s="4">
        <v>246.85000600000001</v>
      </c>
      <c r="D1689" s="4">
        <v>242.779999</v>
      </c>
      <c r="E1689" s="4">
        <v>246.16999799999999</v>
      </c>
      <c r="F1689" s="4">
        <v>246.16999799999999</v>
      </c>
      <c r="G1689" s="3">
        <v>3022600</v>
      </c>
      <c r="H1689" s="4">
        <f>ROUND(tblstock[[#This Row],[Volume]]/1000000,1)</f>
        <v>3</v>
      </c>
      <c r="I1689" s="8">
        <f t="shared" si="104"/>
        <v>1.0176847550766567E-2</v>
      </c>
      <c r="J1689" s="8">
        <f>J1688*(1+tblstock[[#This Row],[DailyReturns]])</f>
        <v>10.304311774981716</v>
      </c>
      <c r="K1689" s="4">
        <f t="shared" si="105"/>
        <v>258.80650400000002</v>
      </c>
      <c r="L1689" s="4">
        <f t="shared" si="103"/>
        <v>249.1758013999999</v>
      </c>
      <c r="M1689" s="10">
        <f t="shared" si="102"/>
        <v>2.0407558496680092E-2</v>
      </c>
    </row>
    <row r="1690" spans="1:13" x14ac:dyDescent="0.3">
      <c r="A1690" s="1">
        <v>42808</v>
      </c>
      <c r="B1690" s="4">
        <v>246.11000100000001</v>
      </c>
      <c r="C1690" s="4">
        <v>258.11999500000002</v>
      </c>
      <c r="D1690" s="4">
        <v>246.020004</v>
      </c>
      <c r="E1690" s="4">
        <v>258</v>
      </c>
      <c r="F1690" s="4">
        <v>258</v>
      </c>
      <c r="G1690" s="3">
        <v>7598400</v>
      </c>
      <c r="H1690" s="4">
        <f>ROUND(tblstock[[#This Row],[Volume]]/1000000,1)</f>
        <v>7.6</v>
      </c>
      <c r="I1690" s="8">
        <f t="shared" si="104"/>
        <v>4.8056229825374608E-2</v>
      </c>
      <c r="J1690" s="8">
        <f>J1689*(1+tblstock[[#This Row],[DailyReturns]])</f>
        <v>10.799498149832552</v>
      </c>
      <c r="K1690" s="4">
        <f t="shared" si="105"/>
        <v>257.67650370000007</v>
      </c>
      <c r="L1690" s="4">
        <f t="shared" si="103"/>
        <v>250.04220153999995</v>
      </c>
      <c r="M1690" s="10">
        <f t="shared" si="102"/>
        <v>2.2128106700376605E-2</v>
      </c>
    </row>
    <row r="1691" spans="1:13" x14ac:dyDescent="0.3">
      <c r="A1691" s="1">
        <v>42809</v>
      </c>
      <c r="B1691" s="4">
        <v>257</v>
      </c>
      <c r="C1691" s="4">
        <v>261</v>
      </c>
      <c r="D1691" s="4">
        <v>254.270004</v>
      </c>
      <c r="E1691" s="4">
        <v>255.729996</v>
      </c>
      <c r="F1691" s="4">
        <v>255.729996</v>
      </c>
      <c r="G1691" s="3">
        <v>5330800</v>
      </c>
      <c r="H1691" s="4">
        <f>ROUND(tblstock[[#This Row],[Volume]]/1000000,1)</f>
        <v>5.3</v>
      </c>
      <c r="I1691" s="8">
        <f t="shared" si="104"/>
        <v>-8.7984651162790698E-3</v>
      </c>
      <c r="J1691" s="8">
        <f>J1690*(1+tblstock[[#This Row],[DailyReturns]])</f>
        <v>10.70447914208793</v>
      </c>
      <c r="K1691" s="4">
        <f t="shared" si="105"/>
        <v>256.41400295000005</v>
      </c>
      <c r="L1691" s="4">
        <f t="shared" si="103"/>
        <v>250.88300141999991</v>
      </c>
      <c r="M1691" s="10">
        <f t="shared" si="102"/>
        <v>2.2186729652997804E-2</v>
      </c>
    </row>
    <row r="1692" spans="1:13" x14ac:dyDescent="0.3">
      <c r="A1692" s="1">
        <v>42810</v>
      </c>
      <c r="B1692" s="4">
        <v>262.39999399999999</v>
      </c>
      <c r="C1692" s="4">
        <v>265.75</v>
      </c>
      <c r="D1692" s="4">
        <v>259.05999800000001</v>
      </c>
      <c r="E1692" s="4">
        <v>262.04998799999998</v>
      </c>
      <c r="F1692" s="4">
        <v>262.04998799999998</v>
      </c>
      <c r="G1692" s="3">
        <v>7132200</v>
      </c>
      <c r="H1692" s="4">
        <f>ROUND(tblstock[[#This Row],[Volume]]/1000000,1)</f>
        <v>7.1</v>
      </c>
      <c r="I1692" s="8">
        <f t="shared" si="104"/>
        <v>2.4713534191741767E-2</v>
      </c>
      <c r="J1692" s="8">
        <f>J1691*(1+tblstock[[#This Row],[DailyReturns]])</f>
        <v>10.969024653370706</v>
      </c>
      <c r="K1692" s="4">
        <f t="shared" si="105"/>
        <v>255.52850184999997</v>
      </c>
      <c r="L1692" s="4">
        <f t="shared" si="103"/>
        <v>251.78420107999995</v>
      </c>
      <c r="M1692" s="10">
        <f t="shared" si="102"/>
        <v>2.248675204216936E-2</v>
      </c>
    </row>
    <row r="1693" spans="1:13" x14ac:dyDescent="0.3">
      <c r="A1693" s="1">
        <v>42811</v>
      </c>
      <c r="B1693" s="4">
        <v>264</v>
      </c>
      <c r="C1693" s="4">
        <v>265.32998700000002</v>
      </c>
      <c r="D1693" s="4">
        <v>261.20001200000002</v>
      </c>
      <c r="E1693" s="4">
        <v>261.5</v>
      </c>
      <c r="F1693" s="4">
        <v>261.5</v>
      </c>
      <c r="G1693" s="3">
        <v>6497500</v>
      </c>
      <c r="H1693" s="4">
        <f>ROUND(tblstock[[#This Row],[Volume]]/1000000,1)</f>
        <v>6.5</v>
      </c>
      <c r="I1693" s="8">
        <f t="shared" si="104"/>
        <v>-2.0987904033026891E-3</v>
      </c>
      <c r="J1693" s="8">
        <f>J1692*(1+tblstock[[#This Row],[DailyReturns]])</f>
        <v>10.94600296969462</v>
      </c>
      <c r="K1693" s="4">
        <f t="shared" si="105"/>
        <v>255.15600124999997</v>
      </c>
      <c r="L1693" s="4">
        <f t="shared" si="103"/>
        <v>252.47440097999996</v>
      </c>
      <c r="M1693" s="10">
        <f t="shared" si="102"/>
        <v>2.2455609260874133E-2</v>
      </c>
    </row>
    <row r="1694" spans="1:13" x14ac:dyDescent="0.3">
      <c r="A1694" s="1">
        <v>42814</v>
      </c>
      <c r="B1694" s="4">
        <v>260.60000600000001</v>
      </c>
      <c r="C1694" s="4">
        <v>264.54998799999998</v>
      </c>
      <c r="D1694" s="4">
        <v>258.82000699999998</v>
      </c>
      <c r="E1694" s="4">
        <v>261.92001299999998</v>
      </c>
      <c r="F1694" s="4">
        <v>261.92001299999998</v>
      </c>
      <c r="G1694" s="3">
        <v>3614300</v>
      </c>
      <c r="H1694" s="4">
        <f>ROUND(tblstock[[#This Row],[Volume]]/1000000,1)</f>
        <v>3.6</v>
      </c>
      <c r="I1694" s="8">
        <f t="shared" si="104"/>
        <v>1.6061682600381764E-3</v>
      </c>
      <c r="J1694" s="8">
        <f>J1693*(1+tblstock[[#This Row],[DailyReturns]])</f>
        <v>10.963584092238825</v>
      </c>
      <c r="K1694" s="4">
        <f t="shared" si="105"/>
        <v>254.64050134999997</v>
      </c>
      <c r="L1694" s="4">
        <f t="shared" si="103"/>
        <v>253.17780123999998</v>
      </c>
      <c r="M1694" s="10">
        <f t="shared" si="102"/>
        <v>2.2451102154129404E-2</v>
      </c>
    </row>
    <row r="1695" spans="1:13" x14ac:dyDescent="0.3">
      <c r="A1695" s="1">
        <v>42815</v>
      </c>
      <c r="B1695" s="4">
        <v>262.82998700000002</v>
      </c>
      <c r="C1695" s="4">
        <v>264.79998799999998</v>
      </c>
      <c r="D1695" s="4">
        <v>250.240005</v>
      </c>
      <c r="E1695" s="4">
        <v>250.679993</v>
      </c>
      <c r="F1695" s="4">
        <v>250.679993</v>
      </c>
      <c r="G1695" s="3">
        <v>6908600</v>
      </c>
      <c r="H1695" s="4">
        <f>ROUND(tblstock[[#This Row],[Volume]]/1000000,1)</f>
        <v>6.9</v>
      </c>
      <c r="I1695" s="8">
        <f t="shared" si="104"/>
        <v>-4.2913941058791823E-2</v>
      </c>
      <c r="J1695" s="8">
        <f>J1694*(1+tblstock[[#This Row],[DailyReturns]])</f>
        <v>10.493093490711381</v>
      </c>
      <c r="K1695" s="4">
        <f t="shared" si="105"/>
        <v>253.30500024999998</v>
      </c>
      <c r="L1695" s="4">
        <f t="shared" si="103"/>
        <v>253.61120119999995</v>
      </c>
      <c r="M1695" s="10">
        <f t="shared" si="102"/>
        <v>2.3362062907067188E-2</v>
      </c>
    </row>
    <row r="1696" spans="1:13" x14ac:dyDescent="0.3">
      <c r="A1696" s="1">
        <v>42816</v>
      </c>
      <c r="B1696" s="4">
        <v>251.55999800000001</v>
      </c>
      <c r="C1696" s="4">
        <v>255.070007</v>
      </c>
      <c r="D1696" s="4">
        <v>250.509995</v>
      </c>
      <c r="E1696" s="4">
        <v>255.009995</v>
      </c>
      <c r="F1696" s="4">
        <v>255.009995</v>
      </c>
      <c r="G1696" s="3">
        <v>4059300</v>
      </c>
      <c r="H1696" s="4">
        <f>ROUND(tblstock[[#This Row],[Volume]]/1000000,1)</f>
        <v>4.0999999999999996</v>
      </c>
      <c r="I1696" s="8">
        <f t="shared" si="104"/>
        <v>1.7273025853323715E-2</v>
      </c>
      <c r="J1696" s="8">
        <f>J1695*(1+tblstock[[#This Row],[DailyReturns]])</f>
        <v>10.674340965857782</v>
      </c>
      <c r="K1696" s="4">
        <f t="shared" si="105"/>
        <v>252.3799995</v>
      </c>
      <c r="L1696" s="4">
        <f t="shared" si="103"/>
        <v>254.08580111999996</v>
      </c>
      <c r="M1696" s="10">
        <f t="shared" ref="M1696:M1759" si="106">_xlfn.STDEV.P(I1667:I1696)</f>
        <v>2.3582083161936076E-2</v>
      </c>
    </row>
    <row r="1697" spans="1:13" x14ac:dyDescent="0.3">
      <c r="A1697" s="1">
        <v>42817</v>
      </c>
      <c r="B1697" s="4">
        <v>255.38999899999999</v>
      </c>
      <c r="C1697" s="4">
        <v>257.67001299999998</v>
      </c>
      <c r="D1697" s="4">
        <v>253.300003</v>
      </c>
      <c r="E1697" s="4">
        <v>254.779999</v>
      </c>
      <c r="F1697" s="4">
        <v>254.779999</v>
      </c>
      <c r="G1697" s="3">
        <v>3320200</v>
      </c>
      <c r="H1697" s="4">
        <f>ROUND(tblstock[[#This Row],[Volume]]/1000000,1)</f>
        <v>3.3</v>
      </c>
      <c r="I1697" s="8">
        <f t="shared" si="104"/>
        <v>-9.0190974671404498E-4</v>
      </c>
      <c r="J1697" s="8">
        <f>J1696*(1+tblstock[[#This Row],[DailyReturns]])</f>
        <v>10.664713673700927</v>
      </c>
      <c r="K1697" s="4">
        <f t="shared" si="105"/>
        <v>252.31949919999997</v>
      </c>
      <c r="L1697" s="4">
        <f t="shared" si="103"/>
        <v>254.58400119999999</v>
      </c>
      <c r="M1697" s="10">
        <f t="shared" si="106"/>
        <v>2.3346538670304683E-2</v>
      </c>
    </row>
    <row r="1698" spans="1:13" x14ac:dyDescent="0.3">
      <c r="A1698" s="1">
        <v>42818</v>
      </c>
      <c r="B1698" s="4">
        <v>255.699997</v>
      </c>
      <c r="C1698" s="4">
        <v>263.89001500000001</v>
      </c>
      <c r="D1698" s="4">
        <v>255.009995</v>
      </c>
      <c r="E1698" s="4">
        <v>263.16000400000001</v>
      </c>
      <c r="F1698" s="4">
        <v>263.16000400000001</v>
      </c>
      <c r="G1698" s="3">
        <v>5647300</v>
      </c>
      <c r="H1698" s="4">
        <f>ROUND(tblstock[[#This Row],[Volume]]/1000000,1)</f>
        <v>5.6</v>
      </c>
      <c r="I1698" s="8">
        <f t="shared" si="104"/>
        <v>3.2891141505970459E-2</v>
      </c>
      <c r="J1698" s="8">
        <f>J1697*(1+tblstock[[#This Row],[DailyReturns]])</f>
        <v>11.015488280263282</v>
      </c>
      <c r="K1698" s="4">
        <f t="shared" si="105"/>
        <v>252.62749939999998</v>
      </c>
      <c r="L1698" s="4">
        <f t="shared" si="103"/>
        <v>255.25260135999997</v>
      </c>
      <c r="M1698" s="10">
        <f t="shared" si="106"/>
        <v>2.3595280820793325E-2</v>
      </c>
    </row>
    <row r="1699" spans="1:13" x14ac:dyDescent="0.3">
      <c r="A1699" s="1">
        <v>42821</v>
      </c>
      <c r="B1699" s="4">
        <v>260.60000600000001</v>
      </c>
      <c r="C1699" s="4">
        <v>270.57000699999998</v>
      </c>
      <c r="D1699" s="4">
        <v>259.75</v>
      </c>
      <c r="E1699" s="4">
        <v>270.22000100000002</v>
      </c>
      <c r="F1699" s="4">
        <v>270.22000100000002</v>
      </c>
      <c r="G1699" s="3">
        <v>6230800</v>
      </c>
      <c r="H1699" s="4">
        <f>ROUND(tblstock[[#This Row],[Volume]]/1000000,1)</f>
        <v>6.2</v>
      </c>
      <c r="I1699" s="8">
        <f t="shared" si="104"/>
        <v>2.6827773570029318E-2</v>
      </c>
      <c r="J1699" s="8">
        <f>J1698*(1+tblstock[[#This Row],[DailyReturns]])</f>
        <v>11.311009305609497</v>
      </c>
      <c r="K1699" s="4">
        <f t="shared" si="105"/>
        <v>253.82699965</v>
      </c>
      <c r="L1699" s="4">
        <f t="shared" si="103"/>
        <v>256.06520145999997</v>
      </c>
      <c r="M1699" s="10">
        <f t="shared" si="106"/>
        <v>2.4099399373377246E-2</v>
      </c>
    </row>
    <row r="1700" spans="1:13" x14ac:dyDescent="0.3">
      <c r="A1700" s="1">
        <v>42822</v>
      </c>
      <c r="B1700" s="4">
        <v>277.01998900000001</v>
      </c>
      <c r="C1700" s="4">
        <v>280.67999300000002</v>
      </c>
      <c r="D1700" s="4">
        <v>275</v>
      </c>
      <c r="E1700" s="4">
        <v>277.45001200000002</v>
      </c>
      <c r="F1700" s="4">
        <v>277.45001200000002</v>
      </c>
      <c r="G1700" s="3">
        <v>7987600</v>
      </c>
      <c r="H1700" s="4">
        <f>ROUND(tblstock[[#This Row],[Volume]]/1000000,1)</f>
        <v>8</v>
      </c>
      <c r="I1700" s="8">
        <f t="shared" si="104"/>
        <v>2.6756017220205656E-2</v>
      </c>
      <c r="J1700" s="8">
        <f>J1699*(1+tblstock[[#This Row],[DailyReturns]])</f>
        <v>11.613646865368292</v>
      </c>
      <c r="K1700" s="4">
        <f t="shared" si="105"/>
        <v>255.20000000000005</v>
      </c>
      <c r="L1700" s="4">
        <f t="shared" si="103"/>
        <v>256.85920169999991</v>
      </c>
      <c r="M1700" s="10">
        <f t="shared" si="106"/>
        <v>2.3352864149111967E-2</v>
      </c>
    </row>
    <row r="1701" spans="1:13" x14ac:dyDescent="0.3">
      <c r="A1701" s="1">
        <v>42823</v>
      </c>
      <c r="B1701" s="4">
        <v>278.33999599999999</v>
      </c>
      <c r="C1701" s="4">
        <v>279.60000600000001</v>
      </c>
      <c r="D1701" s="4">
        <v>275.540009</v>
      </c>
      <c r="E1701" s="4">
        <v>277.38000499999998</v>
      </c>
      <c r="F1701" s="4">
        <v>277.38000499999998</v>
      </c>
      <c r="G1701" s="3">
        <v>3676200</v>
      </c>
      <c r="H1701" s="4">
        <f>ROUND(tblstock[[#This Row],[Volume]]/1000000,1)</f>
        <v>3.7</v>
      </c>
      <c r="I1701" s="8">
        <f t="shared" si="104"/>
        <v>-2.5232293015735156E-4</v>
      </c>
      <c r="J1701" s="8">
        <f>J1700*(1+tblstock[[#This Row],[DailyReturns]])</f>
        <v>11.610716475961409</v>
      </c>
      <c r="K1701" s="4">
        <f t="shared" si="105"/>
        <v>256.56800005000002</v>
      </c>
      <c r="L1701" s="4">
        <f t="shared" si="103"/>
        <v>257.69520175999992</v>
      </c>
      <c r="M1701" s="10">
        <f t="shared" si="106"/>
        <v>2.335130886233916E-2</v>
      </c>
    </row>
    <row r="1702" spans="1:13" x14ac:dyDescent="0.3">
      <c r="A1702" s="1">
        <v>42824</v>
      </c>
      <c r="B1702" s="4">
        <v>278.040009</v>
      </c>
      <c r="C1702" s="4">
        <v>282</v>
      </c>
      <c r="D1702" s="4">
        <v>277.209991</v>
      </c>
      <c r="E1702" s="4">
        <v>277.92001299999998</v>
      </c>
      <c r="F1702" s="4">
        <v>277.92001299999998</v>
      </c>
      <c r="G1702" s="3">
        <v>4148400</v>
      </c>
      <c r="H1702" s="4">
        <f>ROUND(tblstock[[#This Row],[Volume]]/1000000,1)</f>
        <v>4.0999999999999996</v>
      </c>
      <c r="I1702" s="8">
        <f t="shared" si="104"/>
        <v>1.9468166063375777E-3</v>
      </c>
      <c r="J1702" s="8">
        <f>J1701*(1+tblstock[[#This Row],[DailyReturns]])</f>
        <v>11.633320411608288</v>
      </c>
      <c r="K1702" s="4">
        <f t="shared" si="105"/>
        <v>257.94000089999997</v>
      </c>
      <c r="L1702" s="4">
        <f t="shared" si="103"/>
        <v>258.486402</v>
      </c>
      <c r="M1702" s="10">
        <f t="shared" si="106"/>
        <v>2.3340997576562099E-2</v>
      </c>
    </row>
    <row r="1703" spans="1:13" x14ac:dyDescent="0.3">
      <c r="A1703" s="1">
        <v>42825</v>
      </c>
      <c r="B1703" s="4">
        <v>278.73001099999999</v>
      </c>
      <c r="C1703" s="4">
        <v>279.67999300000002</v>
      </c>
      <c r="D1703" s="4">
        <v>276.32000699999998</v>
      </c>
      <c r="E1703" s="4">
        <v>278.29998799999998</v>
      </c>
      <c r="F1703" s="4">
        <v>278.29998799999998</v>
      </c>
      <c r="G1703" s="3">
        <v>3294600</v>
      </c>
      <c r="H1703" s="4">
        <f>ROUND(tblstock[[#This Row],[Volume]]/1000000,1)</f>
        <v>3.3</v>
      </c>
      <c r="I1703" s="8">
        <f t="shared" si="104"/>
        <v>1.3672099245332209E-3</v>
      </c>
      <c r="J1703" s="8">
        <f>J1702*(1+tblstock[[#This Row],[DailyReturns]])</f>
        <v>11.649225602730313</v>
      </c>
      <c r="K1703" s="4">
        <f t="shared" si="105"/>
        <v>259.27649994999996</v>
      </c>
      <c r="L1703" s="4">
        <f t="shared" si="103"/>
        <v>259.17720185999997</v>
      </c>
      <c r="M1703" s="10">
        <f t="shared" si="106"/>
        <v>2.220740206692735E-2</v>
      </c>
    </row>
    <row r="1704" spans="1:13" x14ac:dyDescent="0.3">
      <c r="A1704" s="1">
        <v>42828</v>
      </c>
      <c r="B1704" s="4">
        <v>286.89999399999999</v>
      </c>
      <c r="C1704" s="4">
        <v>299</v>
      </c>
      <c r="D1704" s="4">
        <v>284.57998700000002</v>
      </c>
      <c r="E1704" s="4">
        <v>298.51998900000001</v>
      </c>
      <c r="F1704" s="4">
        <v>298.51998900000001</v>
      </c>
      <c r="G1704" s="3">
        <v>13888600</v>
      </c>
      <c r="H1704" s="4">
        <f>ROUND(tblstock[[#This Row],[Volume]]/1000000,1)</f>
        <v>13.9</v>
      </c>
      <c r="I1704" s="8">
        <f t="shared" si="104"/>
        <v>7.2655414559342435E-2</v>
      </c>
      <c r="J1704" s="8">
        <f>J1703*(1+tblstock[[#This Row],[DailyReturns]])</f>
        <v>12.495604918191992</v>
      </c>
      <c r="K1704" s="4">
        <f t="shared" si="105"/>
        <v>261.64199904999998</v>
      </c>
      <c r="L1704" s="4">
        <f t="shared" si="103"/>
        <v>260.25300171999993</v>
      </c>
      <c r="M1704" s="10">
        <f t="shared" si="106"/>
        <v>2.5583399535918976E-2</v>
      </c>
    </row>
    <row r="1705" spans="1:13" x14ac:dyDescent="0.3">
      <c r="A1705" s="1">
        <v>42829</v>
      </c>
      <c r="B1705" s="4">
        <v>296.89001500000001</v>
      </c>
      <c r="C1705" s="4">
        <v>304.80999800000001</v>
      </c>
      <c r="D1705" s="4">
        <v>294.52999899999998</v>
      </c>
      <c r="E1705" s="4">
        <v>303.70001200000002</v>
      </c>
      <c r="F1705" s="4">
        <v>303.70001200000002</v>
      </c>
      <c r="G1705" s="3">
        <v>10134600</v>
      </c>
      <c r="H1705" s="4">
        <f>ROUND(tblstock[[#This Row],[Volume]]/1000000,1)</f>
        <v>10.1</v>
      </c>
      <c r="I1705" s="8">
        <f t="shared" si="104"/>
        <v>1.7352348890780661E-2</v>
      </c>
      <c r="J1705" s="8">
        <f>J1704*(1+tblstock[[#This Row],[DailyReturns]])</f>
        <v>12.712433014333815</v>
      </c>
      <c r="K1705" s="4">
        <f t="shared" si="105"/>
        <v>264.39749985000003</v>
      </c>
      <c r="L1705" s="4">
        <f t="shared" si="103"/>
        <v>261.34860199999997</v>
      </c>
      <c r="M1705" s="10">
        <f t="shared" si="106"/>
        <v>2.5552535530713839E-2</v>
      </c>
    </row>
    <row r="1706" spans="1:13" x14ac:dyDescent="0.3">
      <c r="A1706" s="1">
        <v>42830</v>
      </c>
      <c r="B1706" s="4">
        <v>302.040009</v>
      </c>
      <c r="C1706" s="4">
        <v>304.88000499999998</v>
      </c>
      <c r="D1706" s="4">
        <v>294.20001200000002</v>
      </c>
      <c r="E1706" s="4">
        <v>295</v>
      </c>
      <c r="F1706" s="4">
        <v>295</v>
      </c>
      <c r="G1706" s="3">
        <v>7880900</v>
      </c>
      <c r="H1706" s="4">
        <f>ROUND(tblstock[[#This Row],[Volume]]/1000000,1)</f>
        <v>7.9</v>
      </c>
      <c r="I1706" s="8">
        <f t="shared" si="104"/>
        <v>-2.8646729194070675E-2</v>
      </c>
      <c r="J1706" s="8">
        <f>J1705*(1+tblstock[[#This Row],[DailyReturns]])</f>
        <v>12.348263388374431</v>
      </c>
      <c r="K1706" s="4">
        <f t="shared" si="105"/>
        <v>266.8040001</v>
      </c>
      <c r="L1706" s="4">
        <f t="shared" si="103"/>
        <v>262.15640198000006</v>
      </c>
      <c r="M1706" s="10">
        <f t="shared" si="106"/>
        <v>2.6015400779790677E-2</v>
      </c>
    </row>
    <row r="1707" spans="1:13" x14ac:dyDescent="0.3">
      <c r="A1707" s="1">
        <v>42831</v>
      </c>
      <c r="B1707" s="4">
        <v>296.88000499999998</v>
      </c>
      <c r="C1707" s="4">
        <v>301.94000199999999</v>
      </c>
      <c r="D1707" s="4">
        <v>294.10000600000001</v>
      </c>
      <c r="E1707" s="4">
        <v>298.70001200000002</v>
      </c>
      <c r="F1707" s="4">
        <v>298.70001200000002</v>
      </c>
      <c r="G1707" s="3">
        <v>5520600</v>
      </c>
      <c r="H1707" s="4">
        <f>ROUND(tblstock[[#This Row],[Volume]]/1000000,1)</f>
        <v>5.5</v>
      </c>
      <c r="I1707" s="8">
        <f t="shared" si="104"/>
        <v>1.2542413559322086E-2</v>
      </c>
      <c r="J1707" s="8">
        <f>J1706*(1+tblstock[[#This Row],[DailyReturns]])</f>
        <v>12.50314041453086</v>
      </c>
      <c r="K1707" s="4">
        <f t="shared" si="105"/>
        <v>269.49400100000003</v>
      </c>
      <c r="L1707" s="4">
        <f t="shared" si="103"/>
        <v>263.04100219999998</v>
      </c>
      <c r="M1707" s="10">
        <f t="shared" si="106"/>
        <v>2.2893993509933649E-2</v>
      </c>
    </row>
    <row r="1708" spans="1:13" x14ac:dyDescent="0.3">
      <c r="A1708" s="1">
        <v>42832</v>
      </c>
      <c r="B1708" s="4">
        <v>297.5</v>
      </c>
      <c r="C1708" s="4">
        <v>302.69000199999999</v>
      </c>
      <c r="D1708" s="4">
        <v>297.14999399999999</v>
      </c>
      <c r="E1708" s="4">
        <v>302.540009</v>
      </c>
      <c r="F1708" s="4">
        <v>302.540009</v>
      </c>
      <c r="G1708" s="3">
        <v>4579600</v>
      </c>
      <c r="H1708" s="4">
        <f>ROUND(tblstock[[#This Row],[Volume]]/1000000,1)</f>
        <v>4.5999999999999996</v>
      </c>
      <c r="I1708" s="8">
        <f t="shared" si="104"/>
        <v>1.2855697508308042E-2</v>
      </c>
      <c r="J1708" s="8">
        <f>J1707*(1+tblstock[[#This Row],[DailyReturns]])</f>
        <v>12.66387700560397</v>
      </c>
      <c r="K1708" s="4">
        <f t="shared" si="105"/>
        <v>272.43650135000001</v>
      </c>
      <c r="L1708" s="4">
        <f t="shared" si="103"/>
        <v>264.04160247999999</v>
      </c>
      <c r="M1708" s="10">
        <f t="shared" si="106"/>
        <v>2.2930759829676097E-2</v>
      </c>
    </row>
    <row r="1709" spans="1:13" x14ac:dyDescent="0.3">
      <c r="A1709" s="1">
        <v>42835</v>
      </c>
      <c r="B1709" s="4">
        <v>309.14999399999999</v>
      </c>
      <c r="C1709" s="4">
        <v>313.73001099999999</v>
      </c>
      <c r="D1709" s="4">
        <v>308.709991</v>
      </c>
      <c r="E1709" s="4">
        <v>312.39001500000001</v>
      </c>
      <c r="F1709" s="4">
        <v>312.39001500000001</v>
      </c>
      <c r="G1709" s="3">
        <v>7664500</v>
      </c>
      <c r="H1709" s="4">
        <f>ROUND(tblstock[[#This Row],[Volume]]/1000000,1)</f>
        <v>7.7</v>
      </c>
      <c r="I1709" s="8">
        <f t="shared" si="104"/>
        <v>3.2557697187085122E-2</v>
      </c>
      <c r="J1709" s="8">
        <f>J1708*(1+tblstock[[#This Row],[DailyReturns]])</f>
        <v>13.076183678366915</v>
      </c>
      <c r="K1709" s="4">
        <f t="shared" si="105"/>
        <v>275.74750219999999</v>
      </c>
      <c r="L1709" s="4">
        <f t="shared" si="103"/>
        <v>265.23040284000001</v>
      </c>
      <c r="M1709" s="10">
        <f t="shared" si="106"/>
        <v>2.1635466674436513E-2</v>
      </c>
    </row>
    <row r="1710" spans="1:13" x14ac:dyDescent="0.3">
      <c r="A1710" s="1">
        <v>42836</v>
      </c>
      <c r="B1710" s="4">
        <v>313.38000499999998</v>
      </c>
      <c r="C1710" s="4">
        <v>313.47000100000002</v>
      </c>
      <c r="D1710" s="4">
        <v>305.5</v>
      </c>
      <c r="E1710" s="4">
        <v>308.709991</v>
      </c>
      <c r="F1710" s="4">
        <v>308.709991</v>
      </c>
      <c r="G1710" s="3">
        <v>5724600</v>
      </c>
      <c r="H1710" s="4">
        <f>ROUND(tblstock[[#This Row],[Volume]]/1000000,1)</f>
        <v>5.7</v>
      </c>
      <c r="I1710" s="8">
        <f t="shared" si="104"/>
        <v>-1.1780222873000607E-2</v>
      </c>
      <c r="J1710" s="8">
        <f>J1709*(1+tblstock[[#This Row],[DailyReturns]])</f>
        <v>12.922143320307459</v>
      </c>
      <c r="K1710" s="4">
        <f t="shared" si="105"/>
        <v>278.28300174999998</v>
      </c>
      <c r="L1710" s="4">
        <f t="shared" si="103"/>
        <v>266.39200256000004</v>
      </c>
      <c r="M1710" s="10">
        <f t="shared" si="106"/>
        <v>2.1884055742987657E-2</v>
      </c>
    </row>
    <row r="1711" spans="1:13" x14ac:dyDescent="0.3">
      <c r="A1711" s="1">
        <v>42837</v>
      </c>
      <c r="B1711" s="4">
        <v>306.33999599999999</v>
      </c>
      <c r="C1711" s="4">
        <v>308.45001200000002</v>
      </c>
      <c r="D1711" s="4">
        <v>296.32000699999998</v>
      </c>
      <c r="E1711" s="4">
        <v>296.83999599999999</v>
      </c>
      <c r="F1711" s="4">
        <v>296.83999599999999</v>
      </c>
      <c r="G1711" s="3">
        <v>6050700</v>
      </c>
      <c r="H1711" s="4">
        <f>ROUND(tblstock[[#This Row],[Volume]]/1000000,1)</f>
        <v>6.1</v>
      </c>
      <c r="I1711" s="8">
        <f t="shared" si="104"/>
        <v>-3.8450310472782905E-2</v>
      </c>
      <c r="J1711" s="8">
        <f>J1710*(1+tblstock[[#This Row],[DailyReturns]])</f>
        <v>12.42528289766784</v>
      </c>
      <c r="K1711" s="4">
        <f t="shared" si="105"/>
        <v>280.33850174999998</v>
      </c>
      <c r="L1711" s="4">
        <f t="shared" si="103"/>
        <v>267.29020262</v>
      </c>
      <c r="M1711" s="10">
        <f t="shared" si="106"/>
        <v>2.3351505966378069E-2</v>
      </c>
    </row>
    <row r="1712" spans="1:13" x14ac:dyDescent="0.3">
      <c r="A1712" s="1">
        <v>42838</v>
      </c>
      <c r="B1712" s="4">
        <v>296.70001200000002</v>
      </c>
      <c r="C1712" s="4">
        <v>307.39001500000001</v>
      </c>
      <c r="D1712" s="4">
        <v>295.29998799999998</v>
      </c>
      <c r="E1712" s="4">
        <v>304</v>
      </c>
      <c r="F1712" s="4">
        <v>304</v>
      </c>
      <c r="G1712" s="3">
        <v>9284600</v>
      </c>
      <c r="H1712" s="4">
        <f>ROUND(tblstock[[#This Row],[Volume]]/1000000,1)</f>
        <v>9.3000000000000007</v>
      </c>
      <c r="I1712" s="8">
        <f t="shared" si="104"/>
        <v>2.4120752245260155E-2</v>
      </c>
      <c r="J1712" s="8">
        <f>J1711*(1+tblstock[[#This Row],[DailyReturns]])</f>
        <v>12.724990068019755</v>
      </c>
      <c r="K1712" s="4">
        <f t="shared" si="105"/>
        <v>282.43600234999997</v>
      </c>
      <c r="L1712" s="4">
        <f t="shared" si="103"/>
        <v>268.38540252000001</v>
      </c>
      <c r="M1712" s="10">
        <f t="shared" si="106"/>
        <v>2.3560528078080949E-2</v>
      </c>
    </row>
    <row r="1713" spans="1:13" x14ac:dyDescent="0.3">
      <c r="A1713" s="1">
        <v>42842</v>
      </c>
      <c r="B1713" s="4">
        <v>302.70001200000002</v>
      </c>
      <c r="C1713" s="4">
        <v>304</v>
      </c>
      <c r="D1713" s="4">
        <v>298.67999300000002</v>
      </c>
      <c r="E1713" s="4">
        <v>301.44000199999999</v>
      </c>
      <c r="F1713" s="4">
        <v>301.44000199999999</v>
      </c>
      <c r="G1713" s="3">
        <v>4138700</v>
      </c>
      <c r="H1713" s="4">
        <f>ROUND(tblstock[[#This Row],[Volume]]/1000000,1)</f>
        <v>4.0999999999999996</v>
      </c>
      <c r="I1713" s="8">
        <f t="shared" si="104"/>
        <v>-8.4210460526316037E-3</v>
      </c>
      <c r="J1713" s="8">
        <f>J1712*(1+tblstock[[#This Row],[DailyReturns]])</f>
        <v>12.617832340637682</v>
      </c>
      <c r="K1713" s="4">
        <f t="shared" si="105"/>
        <v>284.43300244999995</v>
      </c>
      <c r="L1713" s="4">
        <f t="shared" si="103"/>
        <v>269.38320249999998</v>
      </c>
      <c r="M1713" s="10">
        <f t="shared" si="106"/>
        <v>2.3714926240747974E-2</v>
      </c>
    </row>
    <row r="1714" spans="1:13" x14ac:dyDescent="0.3">
      <c r="A1714" s="1">
        <v>42843</v>
      </c>
      <c r="B1714" s="4">
        <v>299.70001200000002</v>
      </c>
      <c r="C1714" s="4">
        <v>300.83999599999999</v>
      </c>
      <c r="D1714" s="4">
        <v>297.89999399999999</v>
      </c>
      <c r="E1714" s="4">
        <v>300.25</v>
      </c>
      <c r="F1714" s="4">
        <v>300.25</v>
      </c>
      <c r="G1714" s="3">
        <v>3035700</v>
      </c>
      <c r="H1714" s="4">
        <f>ROUND(tblstock[[#This Row],[Volume]]/1000000,1)</f>
        <v>3</v>
      </c>
      <c r="I1714" s="8">
        <f t="shared" si="104"/>
        <v>-3.9477242307077503E-3</v>
      </c>
      <c r="J1714" s="8">
        <f>J1713*(1+tblstock[[#This Row],[DailyReturns]])</f>
        <v>12.568020618167537</v>
      </c>
      <c r="K1714" s="4">
        <f t="shared" si="105"/>
        <v>286.34950179999998</v>
      </c>
      <c r="L1714" s="4">
        <f t="shared" si="103"/>
        <v>270.36160246000003</v>
      </c>
      <c r="M1714" s="10">
        <f t="shared" si="106"/>
        <v>2.374664277202778E-2</v>
      </c>
    </row>
    <row r="1715" spans="1:13" x14ac:dyDescent="0.3">
      <c r="A1715" s="1">
        <v>42844</v>
      </c>
      <c r="B1715" s="4">
        <v>302.459991</v>
      </c>
      <c r="C1715" s="4">
        <v>306.61999500000002</v>
      </c>
      <c r="D1715" s="4">
        <v>302.10998499999999</v>
      </c>
      <c r="E1715" s="4">
        <v>305.51998900000001</v>
      </c>
      <c r="F1715" s="4">
        <v>305.51998900000001</v>
      </c>
      <c r="G1715" s="3">
        <v>3898000</v>
      </c>
      <c r="H1715" s="4">
        <f>ROUND(tblstock[[#This Row],[Volume]]/1000000,1)</f>
        <v>3.9</v>
      </c>
      <c r="I1715" s="8">
        <f t="shared" si="104"/>
        <v>1.7552003330557901E-2</v>
      </c>
      <c r="J1715" s="8">
        <f>J1714*(1+tblstock[[#This Row],[DailyReturns]])</f>
        <v>12.788614557916134</v>
      </c>
      <c r="K1715" s="4">
        <f t="shared" si="105"/>
        <v>289.09150160000002</v>
      </c>
      <c r="L1715" s="4">
        <f t="shared" si="103"/>
        <v>271.31660246000001</v>
      </c>
      <c r="M1715" s="10">
        <f t="shared" si="106"/>
        <v>2.3622761009756472E-2</v>
      </c>
    </row>
    <row r="1716" spans="1:13" x14ac:dyDescent="0.3">
      <c r="A1716" s="1">
        <v>42845</v>
      </c>
      <c r="B1716" s="4">
        <v>306.51001000000002</v>
      </c>
      <c r="C1716" s="4">
        <v>309.14999399999999</v>
      </c>
      <c r="D1716" s="4">
        <v>300.23001099999999</v>
      </c>
      <c r="E1716" s="4">
        <v>302.51001000000002</v>
      </c>
      <c r="F1716" s="4">
        <v>302.51001000000002</v>
      </c>
      <c r="G1716" s="3">
        <v>6149400</v>
      </c>
      <c r="H1716" s="4">
        <f>ROUND(tblstock[[#This Row],[Volume]]/1000000,1)</f>
        <v>6.1</v>
      </c>
      <c r="I1716" s="8">
        <f t="shared" si="104"/>
        <v>-9.8519871313558702E-3</v>
      </c>
      <c r="J1716" s="8">
        <f>J1715*(1+tblstock[[#This Row],[DailyReturns]])</f>
        <v>12.662621291863674</v>
      </c>
      <c r="K1716" s="4">
        <f t="shared" si="105"/>
        <v>291.46650235000004</v>
      </c>
      <c r="L1716" s="4">
        <f t="shared" ref="L1716:L1779" si="107">AVERAGE(E1667:E1716)</f>
        <v>272.21720244000005</v>
      </c>
      <c r="M1716" s="10">
        <f t="shared" si="106"/>
        <v>2.3686863645948554E-2</v>
      </c>
    </row>
    <row r="1717" spans="1:13" x14ac:dyDescent="0.3">
      <c r="A1717" s="1">
        <v>42846</v>
      </c>
      <c r="B1717" s="4">
        <v>302</v>
      </c>
      <c r="C1717" s="4">
        <v>306.39999399999999</v>
      </c>
      <c r="D1717" s="4">
        <v>300.42001299999998</v>
      </c>
      <c r="E1717" s="4">
        <v>305.60000600000001</v>
      </c>
      <c r="F1717" s="4">
        <v>305.60000600000001</v>
      </c>
      <c r="G1717" s="3">
        <v>4509800</v>
      </c>
      <c r="H1717" s="4">
        <f>ROUND(tblstock[[#This Row],[Volume]]/1000000,1)</f>
        <v>4.5</v>
      </c>
      <c r="I1717" s="8">
        <f t="shared" si="104"/>
        <v>1.0214524802005675E-2</v>
      </c>
      <c r="J1717" s="8">
        <f>J1716*(1+tblstock[[#This Row],[DailyReturns]])</f>
        <v>12.791963951107819</v>
      </c>
      <c r="K1717" s="4">
        <f t="shared" si="105"/>
        <v>294.00750269999997</v>
      </c>
      <c r="L1717" s="4">
        <f t="shared" si="107"/>
        <v>273.08760282000003</v>
      </c>
      <c r="M1717" s="10">
        <f t="shared" si="106"/>
        <v>2.3525997203486804E-2</v>
      </c>
    </row>
    <row r="1718" spans="1:13" x14ac:dyDescent="0.3">
      <c r="A1718" s="1">
        <v>42849</v>
      </c>
      <c r="B1718" s="4">
        <v>309.22000100000002</v>
      </c>
      <c r="C1718" s="4">
        <v>310.54998799999998</v>
      </c>
      <c r="D1718" s="4">
        <v>306.01998900000001</v>
      </c>
      <c r="E1718" s="4">
        <v>308.02999899999998</v>
      </c>
      <c r="F1718" s="4">
        <v>308.02999899999998</v>
      </c>
      <c r="G1718" s="3">
        <v>5083500</v>
      </c>
      <c r="H1718" s="4">
        <f>ROUND(tblstock[[#This Row],[Volume]]/1000000,1)</f>
        <v>5.0999999999999996</v>
      </c>
      <c r="I1718" s="8">
        <f t="shared" si="104"/>
        <v>7.9515476187522315E-3</v>
      </c>
      <c r="J1718" s="8">
        <f>J1717*(1+tblstock[[#This Row],[DailyReturns]])</f>
        <v>12.893679861602415</v>
      </c>
      <c r="K1718" s="4">
        <f t="shared" si="105"/>
        <v>296.25100245000004</v>
      </c>
      <c r="L1718" s="4">
        <f t="shared" si="107"/>
        <v>273.86420256000008</v>
      </c>
      <c r="M1718" s="10">
        <f t="shared" si="106"/>
        <v>2.3408953651705776E-2</v>
      </c>
    </row>
    <row r="1719" spans="1:13" x14ac:dyDescent="0.3">
      <c r="A1719" s="1">
        <v>42850</v>
      </c>
      <c r="B1719" s="4">
        <v>308</v>
      </c>
      <c r="C1719" s="4">
        <v>313.98001099999999</v>
      </c>
      <c r="D1719" s="4">
        <v>305.85998499999999</v>
      </c>
      <c r="E1719" s="4">
        <v>313.790009</v>
      </c>
      <c r="F1719" s="4">
        <v>313.790009</v>
      </c>
      <c r="G1719" s="3">
        <v>6737700</v>
      </c>
      <c r="H1719" s="4">
        <f>ROUND(tblstock[[#This Row],[Volume]]/1000000,1)</f>
        <v>6.7</v>
      </c>
      <c r="I1719" s="8">
        <f t="shared" si="104"/>
        <v>1.8699509848714518E-2</v>
      </c>
      <c r="J1719" s="8">
        <f>J1718*(1+tblstock[[#This Row],[DailyReturns]])</f>
        <v>13.134785355160622</v>
      </c>
      <c r="K1719" s="4">
        <f t="shared" si="105"/>
        <v>298.42950285000001</v>
      </c>
      <c r="L1719" s="4">
        <f t="shared" si="107"/>
        <v>274.75540252000008</v>
      </c>
      <c r="M1719" s="10">
        <f t="shared" si="106"/>
        <v>2.3483886305290299E-2</v>
      </c>
    </row>
    <row r="1720" spans="1:13" x14ac:dyDescent="0.3">
      <c r="A1720" s="1">
        <v>42851</v>
      </c>
      <c r="B1720" s="4">
        <v>312.36999500000002</v>
      </c>
      <c r="C1720" s="4">
        <v>314.5</v>
      </c>
      <c r="D1720" s="4">
        <v>309</v>
      </c>
      <c r="E1720" s="4">
        <v>310.17001299999998</v>
      </c>
      <c r="F1720" s="4">
        <v>310.17001299999998</v>
      </c>
      <c r="G1720" s="3">
        <v>4695000</v>
      </c>
      <c r="H1720" s="4">
        <f>ROUND(tblstock[[#This Row],[Volume]]/1000000,1)</f>
        <v>4.7</v>
      </c>
      <c r="I1720" s="8">
        <f t="shared" si="104"/>
        <v>-1.1536364754048031E-2</v>
      </c>
      <c r="J1720" s="8">
        <f>J1719*(1+tblstock[[#This Row],[DailyReturns]])</f>
        <v>12.98325768033736</v>
      </c>
      <c r="K1720" s="4">
        <f t="shared" si="105"/>
        <v>300.06550290000007</v>
      </c>
      <c r="L1720" s="4">
        <f t="shared" si="107"/>
        <v>275.34680266000009</v>
      </c>
      <c r="M1720" s="10">
        <f t="shared" si="106"/>
        <v>2.2546812421795875E-2</v>
      </c>
    </row>
    <row r="1721" spans="1:13" x14ac:dyDescent="0.3">
      <c r="A1721" s="1">
        <v>42852</v>
      </c>
      <c r="B1721" s="4">
        <v>311.69000199999999</v>
      </c>
      <c r="C1721" s="4">
        <v>313.08999599999999</v>
      </c>
      <c r="D1721" s="4">
        <v>307.5</v>
      </c>
      <c r="E1721" s="4">
        <v>308.63000499999998</v>
      </c>
      <c r="F1721" s="4">
        <v>308.63000499999998</v>
      </c>
      <c r="G1721" s="3">
        <v>3468600</v>
      </c>
      <c r="H1721" s="4">
        <f>ROUND(tblstock[[#This Row],[Volume]]/1000000,1)</f>
        <v>3.5</v>
      </c>
      <c r="I1721" s="8">
        <f t="shared" si="104"/>
        <v>-4.9650447672386702E-3</v>
      </c>
      <c r="J1721" s="8">
        <f>J1720*(1+tblstock[[#This Row],[DailyReturns]])</f>
        <v>12.918795224729889</v>
      </c>
      <c r="K1721" s="4">
        <f t="shared" si="105"/>
        <v>301.62800290000001</v>
      </c>
      <c r="L1721" s="4">
        <f t="shared" si="107"/>
        <v>275.89980254000011</v>
      </c>
      <c r="M1721" s="10">
        <f t="shared" si="106"/>
        <v>2.2470996900620679E-2</v>
      </c>
    </row>
    <row r="1722" spans="1:13" x14ac:dyDescent="0.3">
      <c r="A1722" s="1">
        <v>42853</v>
      </c>
      <c r="B1722" s="4">
        <v>309.82998700000002</v>
      </c>
      <c r="C1722" s="4">
        <v>314.79998799999998</v>
      </c>
      <c r="D1722" s="4">
        <v>308</v>
      </c>
      <c r="E1722" s="4">
        <v>314.07000699999998</v>
      </c>
      <c r="F1722" s="4">
        <v>314.07000699999998</v>
      </c>
      <c r="G1722" s="3">
        <v>4505500</v>
      </c>
      <c r="H1722" s="4">
        <f>ROUND(tblstock[[#This Row],[Volume]]/1000000,1)</f>
        <v>4.5</v>
      </c>
      <c r="I1722" s="8">
        <f t="shared" si="104"/>
        <v>1.7626290094509743E-2</v>
      </c>
      <c r="J1722" s="8">
        <f>J1721*(1+tblstock[[#This Row],[DailyReturns]])</f>
        <v>13.146505657032545</v>
      </c>
      <c r="K1722" s="4">
        <f t="shared" si="105"/>
        <v>303.43550260000001</v>
      </c>
      <c r="L1722" s="4">
        <f t="shared" si="107"/>
        <v>276.58600248000005</v>
      </c>
      <c r="M1722" s="10">
        <f t="shared" si="106"/>
        <v>2.23153804308233E-2</v>
      </c>
    </row>
    <row r="1723" spans="1:13" x14ac:dyDescent="0.3">
      <c r="A1723" s="1">
        <v>42856</v>
      </c>
      <c r="B1723" s="4">
        <v>314.88000499999998</v>
      </c>
      <c r="C1723" s="4">
        <v>327.25</v>
      </c>
      <c r="D1723" s="4">
        <v>314.80999800000001</v>
      </c>
      <c r="E1723" s="4">
        <v>322.82998700000002</v>
      </c>
      <c r="F1723" s="4">
        <v>322.82998700000002</v>
      </c>
      <c r="G1723" s="3">
        <v>8829600</v>
      </c>
      <c r="H1723" s="4">
        <f>ROUND(tblstock[[#This Row],[Volume]]/1000000,1)</f>
        <v>8.8000000000000007</v>
      </c>
      <c r="I1723" s="8">
        <f t="shared" si="104"/>
        <v>2.7891806937171311E-2</v>
      </c>
      <c r="J1723" s="8">
        <f>J1722*(1+tblstock[[#This Row],[DailyReturns]])</f>
        <v>13.513185454716929</v>
      </c>
      <c r="K1723" s="4">
        <f t="shared" si="105"/>
        <v>305.66200255000001</v>
      </c>
      <c r="L1723" s="4">
        <f t="shared" si="107"/>
        <v>277.66360198000001</v>
      </c>
      <c r="M1723" s="10">
        <f t="shared" si="106"/>
        <v>2.2586804011011766E-2</v>
      </c>
    </row>
    <row r="1724" spans="1:13" x14ac:dyDescent="0.3">
      <c r="A1724" s="1">
        <v>42857</v>
      </c>
      <c r="B1724" s="4">
        <v>324</v>
      </c>
      <c r="C1724" s="4">
        <v>327.66000400000001</v>
      </c>
      <c r="D1724" s="4">
        <v>316.55999800000001</v>
      </c>
      <c r="E1724" s="4">
        <v>318.89001500000001</v>
      </c>
      <c r="F1724" s="4">
        <v>318.89001500000001</v>
      </c>
      <c r="G1724" s="3">
        <v>5382800</v>
      </c>
      <c r="H1724" s="4">
        <f>ROUND(tblstock[[#This Row],[Volume]]/1000000,1)</f>
        <v>5.4</v>
      </c>
      <c r="I1724" s="8">
        <f t="shared" si="104"/>
        <v>-1.220447962908728E-2</v>
      </c>
      <c r="J1724" s="8">
        <f>J1723*(1+tblstock[[#This Row],[DailyReturns]])</f>
        <v>13.348264058110757</v>
      </c>
      <c r="K1724" s="4">
        <f t="shared" si="105"/>
        <v>306.68050385000004</v>
      </c>
      <c r="L1724" s="4">
        <f t="shared" si="107"/>
        <v>278.59680206000007</v>
      </c>
      <c r="M1724" s="10">
        <f t="shared" si="106"/>
        <v>2.2837525840331985E-2</v>
      </c>
    </row>
    <row r="1725" spans="1:13" x14ac:dyDescent="0.3">
      <c r="A1725" s="1">
        <v>42858</v>
      </c>
      <c r="B1725" s="4">
        <v>317.67001299999998</v>
      </c>
      <c r="C1725" s="4">
        <v>321.52999899999998</v>
      </c>
      <c r="D1725" s="4">
        <v>310.45001200000002</v>
      </c>
      <c r="E1725" s="4">
        <v>311.01998900000001</v>
      </c>
      <c r="F1725" s="4">
        <v>311.01998900000001</v>
      </c>
      <c r="G1725" s="3">
        <v>7133400</v>
      </c>
      <c r="H1725" s="4">
        <f>ROUND(tblstock[[#This Row],[Volume]]/1000000,1)</f>
        <v>7.1</v>
      </c>
      <c r="I1725" s="8">
        <f t="shared" si="104"/>
        <v>-2.4679436889863095E-2</v>
      </c>
      <c r="J1725" s="8">
        <f>J1724*(1+tblstock[[#This Row],[DailyReturns]])</f>
        <v>13.018836417699385</v>
      </c>
      <c r="K1725" s="4">
        <f t="shared" si="105"/>
        <v>307.04650270000002</v>
      </c>
      <c r="L1725" s="4">
        <f t="shared" si="107"/>
        <v>279.2694015400001</v>
      </c>
      <c r="M1725" s="10">
        <f t="shared" si="106"/>
        <v>2.1720575930916041E-2</v>
      </c>
    </row>
    <row r="1726" spans="1:13" x14ac:dyDescent="0.3">
      <c r="A1726" s="1">
        <v>42859</v>
      </c>
      <c r="B1726" s="4">
        <v>307.44000199999999</v>
      </c>
      <c r="C1726" s="4">
        <v>307.76998900000001</v>
      </c>
      <c r="D1726" s="4">
        <v>290.76001000000002</v>
      </c>
      <c r="E1726" s="4">
        <v>295.459991</v>
      </c>
      <c r="F1726" s="4">
        <v>295.459991</v>
      </c>
      <c r="G1726" s="3">
        <v>14152000</v>
      </c>
      <c r="H1726" s="4">
        <f>ROUND(tblstock[[#This Row],[Volume]]/1000000,1)</f>
        <v>14.2</v>
      </c>
      <c r="I1726" s="8">
        <f t="shared" si="104"/>
        <v>-5.0028932384792821E-2</v>
      </c>
      <c r="J1726" s="8">
        <f>J1725*(1+tblstock[[#This Row],[DailyReturns]])</f>
        <v>12.367517930829624</v>
      </c>
      <c r="K1726" s="4">
        <f t="shared" si="105"/>
        <v>307.06950225000003</v>
      </c>
      <c r="L1726" s="4">
        <f t="shared" si="107"/>
        <v>279.70840116000005</v>
      </c>
      <c r="M1726" s="10">
        <f t="shared" si="106"/>
        <v>2.3951063905001808E-2</v>
      </c>
    </row>
    <row r="1727" spans="1:13" x14ac:dyDescent="0.3">
      <c r="A1727" s="1">
        <v>42860</v>
      </c>
      <c r="B1727" s="4">
        <v>298</v>
      </c>
      <c r="C1727" s="4">
        <v>308.54998799999998</v>
      </c>
      <c r="D1727" s="4">
        <v>296.79998799999998</v>
      </c>
      <c r="E1727" s="4">
        <v>308.35000600000001</v>
      </c>
      <c r="F1727" s="4">
        <v>308.35000600000001</v>
      </c>
      <c r="G1727" s="3">
        <v>8177300</v>
      </c>
      <c r="H1727" s="4">
        <f>ROUND(tblstock[[#This Row],[Volume]]/1000000,1)</f>
        <v>8.1999999999999993</v>
      </c>
      <c r="I1727" s="8">
        <f t="shared" si="104"/>
        <v>4.3626938985454736E-2</v>
      </c>
      <c r="J1727" s="8">
        <f>J1726*(1+tblstock[[#This Row],[DailyReturns]])</f>
        <v>12.907074880999446</v>
      </c>
      <c r="K1727" s="4">
        <f t="shared" si="105"/>
        <v>307.55200194999998</v>
      </c>
      <c r="L1727" s="4">
        <f t="shared" si="107"/>
        <v>280.7556011800001</v>
      </c>
      <c r="M1727" s="10">
        <f t="shared" si="106"/>
        <v>2.4888071686705728E-2</v>
      </c>
    </row>
    <row r="1728" spans="1:13" x14ac:dyDescent="0.3">
      <c r="A1728" s="1">
        <v>42863</v>
      </c>
      <c r="B1728" s="4">
        <v>310.89999399999999</v>
      </c>
      <c r="C1728" s="4">
        <v>313.790009</v>
      </c>
      <c r="D1728" s="4">
        <v>305.82000699999998</v>
      </c>
      <c r="E1728" s="4">
        <v>307.19000199999999</v>
      </c>
      <c r="F1728" s="4">
        <v>307.19000199999999</v>
      </c>
      <c r="G1728" s="3">
        <v>7006500</v>
      </c>
      <c r="H1728" s="4">
        <f>ROUND(tblstock[[#This Row],[Volume]]/1000000,1)</f>
        <v>7</v>
      </c>
      <c r="I1728" s="8">
        <f t="shared" si="104"/>
        <v>-3.7619717121069713E-3</v>
      </c>
      <c r="J1728" s="8">
        <f>J1727*(1+tblstock[[#This Row],[DailyReturns]])</f>
        <v>12.858518830411079</v>
      </c>
      <c r="K1728" s="4">
        <f t="shared" si="105"/>
        <v>307.7845016</v>
      </c>
      <c r="L1728" s="4">
        <f t="shared" si="107"/>
        <v>281.75940122000009</v>
      </c>
      <c r="M1728" s="10">
        <f t="shared" si="106"/>
        <v>2.4467921484099032E-2</v>
      </c>
    </row>
    <row r="1729" spans="1:13" x14ac:dyDescent="0.3">
      <c r="A1729" s="1">
        <v>42864</v>
      </c>
      <c r="B1729" s="4">
        <v>309.38000499999998</v>
      </c>
      <c r="C1729" s="4">
        <v>321.98998999999998</v>
      </c>
      <c r="D1729" s="4">
        <v>309.10000600000001</v>
      </c>
      <c r="E1729" s="4">
        <v>321.26001000000002</v>
      </c>
      <c r="F1729" s="4">
        <v>321.26001000000002</v>
      </c>
      <c r="G1729" s="3">
        <v>9676500</v>
      </c>
      <c r="H1729" s="4">
        <f>ROUND(tblstock[[#This Row],[Volume]]/1000000,1)</f>
        <v>9.6999999999999993</v>
      </c>
      <c r="I1729" s="8">
        <f t="shared" si="104"/>
        <v>4.5802297953694567E-2</v>
      </c>
      <c r="J1729" s="8">
        <f>J1728*(1+tblstock[[#This Row],[DailyReturns]])</f>
        <v>13.447468541124758</v>
      </c>
      <c r="K1729" s="4">
        <f t="shared" si="105"/>
        <v>308.22800135</v>
      </c>
      <c r="L1729" s="4">
        <f t="shared" si="107"/>
        <v>283.2600015000001</v>
      </c>
      <c r="M1729" s="10">
        <f t="shared" si="106"/>
        <v>2.5244813077996801E-2</v>
      </c>
    </row>
    <row r="1730" spans="1:13" x14ac:dyDescent="0.3">
      <c r="A1730" s="1">
        <v>42865</v>
      </c>
      <c r="B1730" s="4">
        <v>321.55999800000001</v>
      </c>
      <c r="C1730" s="4">
        <v>325.5</v>
      </c>
      <c r="D1730" s="4">
        <v>318.11999500000002</v>
      </c>
      <c r="E1730" s="4">
        <v>325.22000100000002</v>
      </c>
      <c r="F1730" s="4">
        <v>325.22000100000002</v>
      </c>
      <c r="G1730" s="3">
        <v>5741600</v>
      </c>
      <c r="H1730" s="4">
        <f>ROUND(tblstock[[#This Row],[Volume]]/1000000,1)</f>
        <v>5.7</v>
      </c>
      <c r="I1730" s="8">
        <f t="shared" si="104"/>
        <v>1.2326436147468221E-2</v>
      </c>
      <c r="J1730" s="8">
        <f>J1729*(1+tblstock[[#This Row],[DailyReturns]])</f>
        <v>13.61322790344202</v>
      </c>
      <c r="K1730" s="4">
        <f t="shared" si="105"/>
        <v>309.05350184999998</v>
      </c>
      <c r="L1730" s="4">
        <f t="shared" si="107"/>
        <v>284.76460142000002</v>
      </c>
      <c r="M1730" s="10">
        <f t="shared" si="106"/>
        <v>2.4982772493794835E-2</v>
      </c>
    </row>
    <row r="1731" spans="1:13" x14ac:dyDescent="0.3">
      <c r="A1731" s="1">
        <v>42866</v>
      </c>
      <c r="B1731" s="4">
        <v>323.39999399999999</v>
      </c>
      <c r="C1731" s="4">
        <v>326</v>
      </c>
      <c r="D1731" s="4">
        <v>319.60000600000001</v>
      </c>
      <c r="E1731" s="4">
        <v>323.10000600000001</v>
      </c>
      <c r="F1731" s="4">
        <v>323.10000600000001</v>
      </c>
      <c r="G1731" s="3">
        <v>4753800</v>
      </c>
      <c r="H1731" s="4">
        <f>ROUND(tblstock[[#This Row],[Volume]]/1000000,1)</f>
        <v>4.8</v>
      </c>
      <c r="I1731" s="8">
        <f t="shared" ref="I1731:I1794" si="108">(E1731-E1730)/E1730</f>
        <v>-6.5186488945371381E-3</v>
      </c>
      <c r="J1731" s="8">
        <f>J1730*(1+tblstock[[#This Row],[DailyReturns]])</f>
        <v>13.524488050418165</v>
      </c>
      <c r="K1731" s="4">
        <f t="shared" si="105"/>
        <v>310.36650234999991</v>
      </c>
      <c r="L1731" s="4">
        <f t="shared" si="107"/>
        <v>286.22620146000008</v>
      </c>
      <c r="M1731" s="10">
        <f t="shared" si="106"/>
        <v>2.5057072167810075E-2</v>
      </c>
    </row>
    <row r="1732" spans="1:13" x14ac:dyDescent="0.3">
      <c r="A1732" s="1">
        <v>42867</v>
      </c>
      <c r="B1732" s="4">
        <v>325.48001099999999</v>
      </c>
      <c r="C1732" s="4">
        <v>327</v>
      </c>
      <c r="D1732" s="4">
        <v>321.52999899999998</v>
      </c>
      <c r="E1732" s="4">
        <v>324.80999800000001</v>
      </c>
      <c r="F1732" s="4">
        <v>324.80999800000001</v>
      </c>
      <c r="G1732" s="3">
        <v>4121600</v>
      </c>
      <c r="H1732" s="4">
        <f>ROUND(tblstock[[#This Row],[Volume]]/1000000,1)</f>
        <v>4.0999999999999996</v>
      </c>
      <c r="I1732" s="8">
        <f t="shared" si="108"/>
        <v>5.2924542502174998E-3</v>
      </c>
      <c r="J1732" s="8">
        <f>J1731*(1+tblstock[[#This Row],[DailyReturns]])</f>
        <v>13.596065784682617</v>
      </c>
      <c r="K1732" s="4">
        <f t="shared" si="105"/>
        <v>311.40700224999989</v>
      </c>
      <c r="L1732" s="4">
        <f t="shared" si="107"/>
        <v>287.71280150000007</v>
      </c>
      <c r="M1732" s="10">
        <f t="shared" si="106"/>
        <v>2.5048854763501324E-2</v>
      </c>
    </row>
    <row r="1733" spans="1:13" x14ac:dyDescent="0.3">
      <c r="A1733" s="1">
        <v>42870</v>
      </c>
      <c r="B1733" s="4">
        <v>318.38000499999998</v>
      </c>
      <c r="C1733" s="4">
        <v>320.20001200000002</v>
      </c>
      <c r="D1733" s="4">
        <v>312.52999899999998</v>
      </c>
      <c r="E1733" s="4">
        <v>315.88000499999998</v>
      </c>
      <c r="F1733" s="4">
        <v>315.88000499999998</v>
      </c>
      <c r="G1733" s="3">
        <v>7622000</v>
      </c>
      <c r="H1733" s="4">
        <f>ROUND(tblstock[[#This Row],[Volume]]/1000000,1)</f>
        <v>7.6</v>
      </c>
      <c r="I1733" s="8">
        <f t="shared" si="108"/>
        <v>-2.7492974523524439E-2</v>
      </c>
      <c r="J1733" s="8">
        <f>J1732*(1+tblstock[[#This Row],[DailyReturns]])</f>
        <v>13.222269494444175</v>
      </c>
      <c r="K1733" s="4">
        <f t="shared" si="105"/>
        <v>312.12900239999993</v>
      </c>
      <c r="L1733" s="4">
        <f t="shared" si="107"/>
        <v>288.99900146000004</v>
      </c>
      <c r="M1733" s="10">
        <f t="shared" si="106"/>
        <v>2.5734725281816515E-2</v>
      </c>
    </row>
    <row r="1734" spans="1:13" x14ac:dyDescent="0.3">
      <c r="A1734" s="1">
        <v>42871</v>
      </c>
      <c r="B1734" s="4">
        <v>317.58999599999999</v>
      </c>
      <c r="C1734" s="4">
        <v>320.05999800000001</v>
      </c>
      <c r="D1734" s="4">
        <v>315.14001500000001</v>
      </c>
      <c r="E1734" s="4">
        <v>317.01001000000002</v>
      </c>
      <c r="F1734" s="4">
        <v>317.01001000000002</v>
      </c>
      <c r="G1734" s="3">
        <v>4152500</v>
      </c>
      <c r="H1734" s="4">
        <f>ROUND(tblstock[[#This Row],[Volume]]/1000000,1)</f>
        <v>4.2</v>
      </c>
      <c r="I1734" s="8">
        <f t="shared" si="108"/>
        <v>3.5773236105907992E-3</v>
      </c>
      <c r="J1734" s="8">
        <f>J1733*(1+tblstock[[#This Row],[DailyReturns]])</f>
        <v>13.269569831292243</v>
      </c>
      <c r="K1734" s="4">
        <f t="shared" si="105"/>
        <v>312.96700289999995</v>
      </c>
      <c r="L1734" s="4">
        <f t="shared" si="107"/>
        <v>290.31500152000007</v>
      </c>
      <c r="M1734" s="10">
        <f t="shared" si="106"/>
        <v>2.2415115147807887E-2</v>
      </c>
    </row>
    <row r="1735" spans="1:13" x14ac:dyDescent="0.3">
      <c r="A1735" s="1">
        <v>42872</v>
      </c>
      <c r="B1735" s="4">
        <v>314.39001500000001</v>
      </c>
      <c r="C1735" s="4">
        <v>314.63000499999998</v>
      </c>
      <c r="D1735" s="4">
        <v>305.5</v>
      </c>
      <c r="E1735" s="4">
        <v>306.10998499999999</v>
      </c>
      <c r="F1735" s="4">
        <v>306.10998499999999</v>
      </c>
      <c r="G1735" s="3">
        <v>6711900</v>
      </c>
      <c r="H1735" s="4">
        <f>ROUND(tblstock[[#This Row],[Volume]]/1000000,1)</f>
        <v>6.7</v>
      </c>
      <c r="I1735" s="8">
        <f t="shared" si="108"/>
        <v>-3.4383851159778919E-2</v>
      </c>
      <c r="J1735" s="8">
        <f>J1734*(1+tblstock[[#This Row],[DailyReturns]])</f>
        <v>12.813310917258798</v>
      </c>
      <c r="K1735" s="4">
        <f t="shared" si="105"/>
        <v>312.99650269999995</v>
      </c>
      <c r="L1735" s="4">
        <f t="shared" si="107"/>
        <v>291.46540130000005</v>
      </c>
      <c r="M1735" s="10">
        <f t="shared" si="106"/>
        <v>2.3165033111525707E-2</v>
      </c>
    </row>
    <row r="1736" spans="1:13" x14ac:dyDescent="0.3">
      <c r="A1736" s="1">
        <v>42873</v>
      </c>
      <c r="B1736" s="4">
        <v>307</v>
      </c>
      <c r="C1736" s="4">
        <v>313.94000199999999</v>
      </c>
      <c r="D1736" s="4">
        <v>305.30999800000001</v>
      </c>
      <c r="E1736" s="4">
        <v>313.05999800000001</v>
      </c>
      <c r="F1736" s="4">
        <v>313.05999800000001</v>
      </c>
      <c r="G1736" s="3">
        <v>5653800</v>
      </c>
      <c r="H1736" s="4">
        <f>ROUND(tblstock[[#This Row],[Volume]]/1000000,1)</f>
        <v>5.7</v>
      </c>
      <c r="I1736" s="8">
        <f t="shared" si="108"/>
        <v>2.2704300220719727E-2</v>
      </c>
      <c r="J1736" s="8">
        <f>J1735*(1+tblstock[[#This Row],[DailyReturns]])</f>
        <v>13.104228175145668</v>
      </c>
      <c r="K1736" s="4">
        <f t="shared" si="105"/>
        <v>313.52400209999996</v>
      </c>
      <c r="L1736" s="4">
        <f t="shared" si="107"/>
        <v>292.78920136000005</v>
      </c>
      <c r="M1736" s="10">
        <f t="shared" si="106"/>
        <v>2.2840643993802118E-2</v>
      </c>
    </row>
    <row r="1737" spans="1:13" x14ac:dyDescent="0.3">
      <c r="A1737" s="1">
        <v>42874</v>
      </c>
      <c r="B1737" s="4">
        <v>315.5</v>
      </c>
      <c r="C1737" s="4">
        <v>316.5</v>
      </c>
      <c r="D1737" s="4">
        <v>310.20001200000002</v>
      </c>
      <c r="E1737" s="4">
        <v>310.82998700000002</v>
      </c>
      <c r="F1737" s="4">
        <v>310.82998700000002</v>
      </c>
      <c r="G1737" s="3">
        <v>4687600</v>
      </c>
      <c r="H1737" s="4">
        <f>ROUND(tblstock[[#This Row],[Volume]]/1000000,1)</f>
        <v>4.7</v>
      </c>
      <c r="I1737" s="8">
        <f t="shared" si="108"/>
        <v>-7.1232703451304252E-3</v>
      </c>
      <c r="J1737" s="8">
        <f>J1736*(1+tblstock[[#This Row],[DailyReturns]])</f>
        <v>13.01088321518983</v>
      </c>
      <c r="K1737" s="4">
        <f t="shared" si="105"/>
        <v>313.78550114999996</v>
      </c>
      <c r="L1737" s="4">
        <f t="shared" si="107"/>
        <v>294.10780122000006</v>
      </c>
      <c r="M1737" s="10">
        <f t="shared" si="106"/>
        <v>2.2817863146174878E-2</v>
      </c>
    </row>
    <row r="1738" spans="1:13" x14ac:dyDescent="0.3">
      <c r="A1738" s="1">
        <v>42877</v>
      </c>
      <c r="B1738" s="4">
        <v>312.79998799999998</v>
      </c>
      <c r="C1738" s="4">
        <v>314.36999500000002</v>
      </c>
      <c r="D1738" s="4">
        <v>306.79998799999998</v>
      </c>
      <c r="E1738" s="4">
        <v>310.35000600000001</v>
      </c>
      <c r="F1738" s="4">
        <v>310.35000600000001</v>
      </c>
      <c r="G1738" s="3">
        <v>4329200</v>
      </c>
      <c r="H1738" s="4">
        <f>ROUND(tblstock[[#This Row],[Volume]]/1000000,1)</f>
        <v>4.3</v>
      </c>
      <c r="I1738" s="8">
        <f t="shared" si="108"/>
        <v>-1.5441914232039952E-3</v>
      </c>
      <c r="J1738" s="8">
        <f>J1737*(1+tblstock[[#This Row],[DailyReturns]])</f>
        <v>12.990791920920627</v>
      </c>
      <c r="K1738" s="4">
        <f t="shared" si="105"/>
        <v>313.90150149999999</v>
      </c>
      <c r="L1738" s="4">
        <f t="shared" si="107"/>
        <v>295.44100129999998</v>
      </c>
      <c r="M1738" s="10">
        <f t="shared" si="106"/>
        <v>2.2727074061237851E-2</v>
      </c>
    </row>
    <row r="1739" spans="1:13" x14ac:dyDescent="0.3">
      <c r="A1739" s="1">
        <v>42878</v>
      </c>
      <c r="B1739" s="4">
        <v>310.459991</v>
      </c>
      <c r="C1739" s="4">
        <v>310.73001099999999</v>
      </c>
      <c r="D1739" s="4">
        <v>303.48001099999999</v>
      </c>
      <c r="E1739" s="4">
        <v>303.85998499999999</v>
      </c>
      <c r="F1739" s="4">
        <v>303.85998499999999</v>
      </c>
      <c r="G1739" s="3">
        <v>4318400</v>
      </c>
      <c r="H1739" s="4">
        <f>ROUND(tblstock[[#This Row],[Volume]]/1000000,1)</f>
        <v>4.3</v>
      </c>
      <c r="I1739" s="8">
        <f t="shared" si="108"/>
        <v>-2.0911940952242202E-2</v>
      </c>
      <c r="J1739" s="8">
        <f>J1738*(1+tblstock[[#This Row],[DailyReturns]])</f>
        <v>12.719129247347469</v>
      </c>
      <c r="K1739" s="4">
        <f t="shared" si="105"/>
        <v>313.40500029999998</v>
      </c>
      <c r="L1739" s="4">
        <f t="shared" si="107"/>
        <v>296.59480103999994</v>
      </c>
      <c r="M1739" s="10">
        <f t="shared" si="106"/>
        <v>2.2283131881429236E-2</v>
      </c>
    </row>
    <row r="1740" spans="1:13" x14ac:dyDescent="0.3">
      <c r="A1740" s="1">
        <v>42879</v>
      </c>
      <c r="B1740" s="4">
        <v>306.51001000000002</v>
      </c>
      <c r="C1740" s="4">
        <v>311</v>
      </c>
      <c r="D1740" s="4">
        <v>305.39999399999999</v>
      </c>
      <c r="E1740" s="4">
        <v>310.22000100000002</v>
      </c>
      <c r="F1740" s="4">
        <v>310.22000100000002</v>
      </c>
      <c r="G1740" s="3">
        <v>5033300</v>
      </c>
      <c r="H1740" s="4">
        <f>ROUND(tblstock[[#This Row],[Volume]]/1000000,1)</f>
        <v>5</v>
      </c>
      <c r="I1740" s="8">
        <f t="shared" si="108"/>
        <v>2.0930745455016164E-2</v>
      </c>
      <c r="J1740" s="8">
        <f>J1739*(1+tblstock[[#This Row],[DailyReturns]])</f>
        <v>12.985350104033152</v>
      </c>
      <c r="K1740" s="4">
        <f t="shared" si="105"/>
        <v>313.40749969999996</v>
      </c>
      <c r="L1740" s="4">
        <f t="shared" si="107"/>
        <v>297.63920106</v>
      </c>
      <c r="M1740" s="10">
        <f t="shared" si="106"/>
        <v>2.2512130550572319E-2</v>
      </c>
    </row>
    <row r="1741" spans="1:13" x14ac:dyDescent="0.3">
      <c r="A1741" s="1">
        <v>42880</v>
      </c>
      <c r="B1741" s="4">
        <v>311.01998900000001</v>
      </c>
      <c r="C1741" s="4">
        <v>316.97000100000002</v>
      </c>
      <c r="D1741" s="4">
        <v>307.80999800000001</v>
      </c>
      <c r="E1741" s="4">
        <v>316.82998700000002</v>
      </c>
      <c r="F1741" s="4">
        <v>316.82998700000002</v>
      </c>
      <c r="G1741" s="3">
        <v>5014000</v>
      </c>
      <c r="H1741" s="4">
        <f>ROUND(tblstock[[#This Row],[Volume]]/1000000,1)</f>
        <v>5</v>
      </c>
      <c r="I1741" s="8">
        <f t="shared" si="108"/>
        <v>2.1307414024539287E-2</v>
      </c>
      <c r="J1741" s="8">
        <f>J1740*(1+tblstock[[#This Row],[DailyReturns]])</f>
        <v>13.26203433495338</v>
      </c>
      <c r="K1741" s="4">
        <f t="shared" si="105"/>
        <v>313.81749879999995</v>
      </c>
      <c r="L1741" s="4">
        <f t="shared" si="107"/>
        <v>298.86120087999996</v>
      </c>
      <c r="M1741" s="10">
        <f t="shared" si="106"/>
        <v>2.1610684168575291E-2</v>
      </c>
    </row>
    <row r="1742" spans="1:13" x14ac:dyDescent="0.3">
      <c r="A1742" s="1">
        <v>42881</v>
      </c>
      <c r="B1742" s="4">
        <v>317.27999899999998</v>
      </c>
      <c r="C1742" s="4">
        <v>325.48998999999998</v>
      </c>
      <c r="D1742" s="4">
        <v>316.30999800000001</v>
      </c>
      <c r="E1742" s="4">
        <v>325.14001500000001</v>
      </c>
      <c r="F1742" s="4">
        <v>325.14001500000001</v>
      </c>
      <c r="G1742" s="3">
        <v>7802200</v>
      </c>
      <c r="H1742" s="4">
        <f>ROUND(tblstock[[#This Row],[Volume]]/1000000,1)</f>
        <v>7.8</v>
      </c>
      <c r="I1742" s="8">
        <f t="shared" si="108"/>
        <v>2.6228666290984595E-2</v>
      </c>
      <c r="J1742" s="8">
        <f>J1741*(1+tblstock[[#This Row],[DailyReturns]])</f>
        <v>13.609879807864452</v>
      </c>
      <c r="K1742" s="4">
        <f t="shared" si="105"/>
        <v>314.37099920000003</v>
      </c>
      <c r="L1742" s="4">
        <f t="shared" si="107"/>
        <v>300.12300141999998</v>
      </c>
      <c r="M1742" s="10">
        <f t="shared" si="106"/>
        <v>2.1684465081071535E-2</v>
      </c>
    </row>
    <row r="1743" spans="1:13" x14ac:dyDescent="0.3">
      <c r="A1743" s="1">
        <v>42885</v>
      </c>
      <c r="B1743" s="4">
        <v>326</v>
      </c>
      <c r="C1743" s="4">
        <v>336.27999899999998</v>
      </c>
      <c r="D1743" s="4">
        <v>325.76001000000002</v>
      </c>
      <c r="E1743" s="4">
        <v>335.10000600000001</v>
      </c>
      <c r="F1743" s="4">
        <v>335.10000600000001</v>
      </c>
      <c r="G1743" s="3">
        <v>7782900</v>
      </c>
      <c r="H1743" s="4">
        <f>ROUND(tblstock[[#This Row],[Volume]]/1000000,1)</f>
        <v>7.8</v>
      </c>
      <c r="I1743" s="8">
        <f t="shared" si="108"/>
        <v>3.0632929016749914E-2</v>
      </c>
      <c r="J1743" s="8">
        <f>J1742*(1+tblstock[[#This Row],[DailyReturns]])</f>
        <v>14.026790289945263</v>
      </c>
      <c r="K1743" s="4">
        <f t="shared" si="105"/>
        <v>314.98450014999997</v>
      </c>
      <c r="L1743" s="4">
        <f t="shared" si="107"/>
        <v>301.59500154</v>
      </c>
      <c r="M1743" s="10">
        <f t="shared" si="106"/>
        <v>2.2158142270729753E-2</v>
      </c>
    </row>
    <row r="1744" spans="1:13" x14ac:dyDescent="0.3">
      <c r="A1744" s="1">
        <v>42886</v>
      </c>
      <c r="B1744" s="4">
        <v>337.69000199999999</v>
      </c>
      <c r="C1744" s="4">
        <v>342.89001500000001</v>
      </c>
      <c r="D1744" s="4">
        <v>335.16000400000001</v>
      </c>
      <c r="E1744" s="4">
        <v>341.01001000000002</v>
      </c>
      <c r="F1744" s="4">
        <v>341.01001000000002</v>
      </c>
      <c r="G1744" s="3">
        <v>9963400</v>
      </c>
      <c r="H1744" s="4">
        <f>ROUND(tblstock[[#This Row],[Volume]]/1000000,1)</f>
        <v>10</v>
      </c>
      <c r="I1744" s="8">
        <f t="shared" si="108"/>
        <v>1.7636538030978175E-2</v>
      </c>
      <c r="J1744" s="8">
        <f>J1743*(1+tblstock[[#This Row],[DailyReturns]])</f>
        <v>14.274174310346439</v>
      </c>
      <c r="K1744" s="4">
        <f t="shared" si="105"/>
        <v>316.0904999</v>
      </c>
      <c r="L1744" s="4">
        <f t="shared" si="107"/>
        <v>303.17680148000005</v>
      </c>
      <c r="M1744" s="10">
        <f t="shared" si="106"/>
        <v>2.2245774106394528E-2</v>
      </c>
    </row>
    <row r="1745" spans="1:13" x14ac:dyDescent="0.3">
      <c r="A1745" s="1">
        <v>42887</v>
      </c>
      <c r="B1745" s="4">
        <v>344</v>
      </c>
      <c r="C1745" s="4">
        <v>344.88000499999998</v>
      </c>
      <c r="D1745" s="4">
        <v>337.290009</v>
      </c>
      <c r="E1745" s="4">
        <v>340.36999500000002</v>
      </c>
      <c r="F1745" s="4">
        <v>340.36999500000002</v>
      </c>
      <c r="G1745" s="3">
        <v>7608000</v>
      </c>
      <c r="H1745" s="4">
        <f>ROUND(tblstock[[#This Row],[Volume]]/1000000,1)</f>
        <v>7.6</v>
      </c>
      <c r="I1745" s="8">
        <f t="shared" si="108"/>
        <v>-1.8768217390451537E-3</v>
      </c>
      <c r="J1745" s="8">
        <f>J1744*(1+tblstock[[#This Row],[DailyReturns]])</f>
        <v>14.247384229693861</v>
      </c>
      <c r="K1745" s="4">
        <f t="shared" si="105"/>
        <v>317.55800020000004</v>
      </c>
      <c r="L1745" s="4">
        <f t="shared" si="107"/>
        <v>304.97060152</v>
      </c>
      <c r="M1745" s="10">
        <f t="shared" si="106"/>
        <v>2.2138923956866344E-2</v>
      </c>
    </row>
    <row r="1746" spans="1:13" x14ac:dyDescent="0.3">
      <c r="A1746" s="1">
        <v>42888</v>
      </c>
      <c r="B1746" s="4">
        <v>339.76998900000001</v>
      </c>
      <c r="C1746" s="4">
        <v>342.88000499999998</v>
      </c>
      <c r="D1746" s="4">
        <v>335.92999300000002</v>
      </c>
      <c r="E1746" s="4">
        <v>339.85000600000001</v>
      </c>
      <c r="F1746" s="4">
        <v>339.85000600000001</v>
      </c>
      <c r="G1746" s="3">
        <v>5590200</v>
      </c>
      <c r="H1746" s="4">
        <f>ROUND(tblstock[[#This Row],[Volume]]/1000000,1)</f>
        <v>5.6</v>
      </c>
      <c r="I1746" s="8">
        <f t="shared" si="108"/>
        <v>-1.5277169187607432E-3</v>
      </c>
      <c r="J1746" s="8">
        <f>J1745*(1+tblstock[[#This Row],[DailyReturns]])</f>
        <v>14.225618259758072</v>
      </c>
      <c r="K1746" s="4">
        <f t="shared" si="105"/>
        <v>319.77750094999999</v>
      </c>
      <c r="L1746" s="4">
        <f t="shared" si="107"/>
        <v>306.66740174</v>
      </c>
      <c r="M1746" s="10">
        <f t="shared" si="106"/>
        <v>2.2017254964370968E-2</v>
      </c>
    </row>
    <row r="1747" spans="1:13" x14ac:dyDescent="0.3">
      <c r="A1747" s="1">
        <v>42891</v>
      </c>
      <c r="B1747" s="4">
        <v>338.5</v>
      </c>
      <c r="C1747" s="4">
        <v>348.44000199999999</v>
      </c>
      <c r="D1747" s="4">
        <v>334.209991</v>
      </c>
      <c r="E1747" s="4">
        <v>347.32000699999998</v>
      </c>
      <c r="F1747" s="4">
        <v>347.32000699999998</v>
      </c>
      <c r="G1747" s="3">
        <v>6784400</v>
      </c>
      <c r="H1747" s="4">
        <f>ROUND(tblstock[[#This Row],[Volume]]/1000000,1)</f>
        <v>6.8</v>
      </c>
      <c r="I1747" s="8">
        <f t="shared" si="108"/>
        <v>2.198028797445414E-2</v>
      </c>
      <c r="J1747" s="8">
        <f>J1746*(1+tblstock[[#This Row],[DailyReturns]])</f>
        <v>14.538301445722208</v>
      </c>
      <c r="K1747" s="4">
        <f t="shared" si="105"/>
        <v>321.726001</v>
      </c>
      <c r="L1747" s="4">
        <f t="shared" si="107"/>
        <v>308.51820190000001</v>
      </c>
      <c r="M1747" s="10">
        <f t="shared" si="106"/>
        <v>2.222595107077106E-2</v>
      </c>
    </row>
    <row r="1748" spans="1:13" x14ac:dyDescent="0.3">
      <c r="A1748" s="1">
        <v>42892</v>
      </c>
      <c r="B1748" s="4">
        <v>344.70001200000002</v>
      </c>
      <c r="C1748" s="4">
        <v>359.48998999999998</v>
      </c>
      <c r="D1748" s="4">
        <v>339.97000100000002</v>
      </c>
      <c r="E1748" s="4">
        <v>352.85000600000001</v>
      </c>
      <c r="F1748" s="4">
        <v>352.85000600000001</v>
      </c>
      <c r="G1748" s="3">
        <v>11086800</v>
      </c>
      <c r="H1748" s="4">
        <f>ROUND(tblstock[[#This Row],[Volume]]/1000000,1)</f>
        <v>11.1</v>
      </c>
      <c r="I1748" s="8">
        <f t="shared" si="108"/>
        <v>1.5921913188260511E-2</v>
      </c>
      <c r="J1748" s="8">
        <f>J1747*(1+tblstock[[#This Row],[DailyReturns]])</f>
        <v>14.769779019245759</v>
      </c>
      <c r="K1748" s="4">
        <f t="shared" si="105"/>
        <v>324.00900119999994</v>
      </c>
      <c r="L1748" s="4">
        <f t="shared" si="107"/>
        <v>310.31200194000002</v>
      </c>
      <c r="M1748" s="10">
        <f t="shared" si="106"/>
        <v>2.2312825744464564E-2</v>
      </c>
    </row>
    <row r="1749" spans="1:13" x14ac:dyDescent="0.3">
      <c r="A1749" s="1">
        <v>42893</v>
      </c>
      <c r="B1749" s="4">
        <v>356.33999599999999</v>
      </c>
      <c r="C1749" s="4">
        <v>360.5</v>
      </c>
      <c r="D1749" s="4">
        <v>355.14001500000001</v>
      </c>
      <c r="E1749" s="4">
        <v>359.64999399999999</v>
      </c>
      <c r="F1749" s="4">
        <v>359.64999399999999</v>
      </c>
      <c r="G1749" s="3">
        <v>9398000</v>
      </c>
      <c r="H1749" s="4">
        <f>ROUND(tblstock[[#This Row],[Volume]]/1000000,1)</f>
        <v>9.4</v>
      </c>
      <c r="I1749" s="8">
        <f t="shared" si="108"/>
        <v>1.9271610838515855E-2</v>
      </c>
      <c r="J1749" s="8">
        <f>J1748*(1+tblstock[[#This Row],[DailyReturns]])</f>
        <v>15.054416452675538</v>
      </c>
      <c r="K1749" s="4">
        <f t="shared" si="105"/>
        <v>325.92850040000002</v>
      </c>
      <c r="L1749" s="4">
        <f t="shared" si="107"/>
        <v>312.10060179999999</v>
      </c>
      <c r="M1749" s="10">
        <f t="shared" si="106"/>
        <v>2.2324948765374136E-2</v>
      </c>
    </row>
    <row r="1750" spans="1:13" x14ac:dyDescent="0.3">
      <c r="A1750" s="1">
        <v>42894</v>
      </c>
      <c r="B1750" s="4">
        <v>363.75</v>
      </c>
      <c r="C1750" s="4">
        <v>371.89999399999999</v>
      </c>
      <c r="D1750" s="4">
        <v>360.22000100000002</v>
      </c>
      <c r="E1750" s="4">
        <v>370</v>
      </c>
      <c r="F1750" s="4">
        <v>370</v>
      </c>
      <c r="G1750" s="3">
        <v>9061500</v>
      </c>
      <c r="H1750" s="4">
        <f>ROUND(tblstock[[#This Row],[Volume]]/1000000,1)</f>
        <v>9.1</v>
      </c>
      <c r="I1750" s="8">
        <f t="shared" si="108"/>
        <v>2.8777995753282309E-2</v>
      </c>
      <c r="J1750" s="8">
        <f>J1749*(1+tblstock[[#This Row],[DailyReturns]])</f>
        <v>15.487652385418778</v>
      </c>
      <c r="K1750" s="4">
        <f t="shared" ref="K1750:K1813" si="109">AVERAGE(E1731:E1750)</f>
        <v>328.16750035000001</v>
      </c>
      <c r="L1750" s="4">
        <f t="shared" si="107"/>
        <v>313.95160156000003</v>
      </c>
      <c r="M1750" s="10">
        <f t="shared" si="106"/>
        <v>2.251329158608625E-2</v>
      </c>
    </row>
    <row r="1751" spans="1:13" x14ac:dyDescent="0.3">
      <c r="A1751" s="1">
        <v>42895</v>
      </c>
      <c r="B1751" s="4">
        <v>374.42001299999998</v>
      </c>
      <c r="C1751" s="4">
        <v>376.86999500000002</v>
      </c>
      <c r="D1751" s="4">
        <v>354.79998799999998</v>
      </c>
      <c r="E1751" s="4">
        <v>357.32000699999998</v>
      </c>
      <c r="F1751" s="4">
        <v>357.32000699999998</v>
      </c>
      <c r="G1751" s="3">
        <v>17261400</v>
      </c>
      <c r="H1751" s="4">
        <f>ROUND(tblstock[[#This Row],[Volume]]/1000000,1)</f>
        <v>17.3</v>
      </c>
      <c r="I1751" s="8">
        <f t="shared" si="108"/>
        <v>-3.4270251351351415E-2</v>
      </c>
      <c r="J1751" s="8">
        <f>J1750*(1+tblstock[[#This Row],[DailyReturns]])</f>
        <v>14.956886645328119</v>
      </c>
      <c r="K1751" s="4">
        <f t="shared" si="109"/>
        <v>329.87850040000001</v>
      </c>
      <c r="L1751" s="4">
        <f t="shared" si="107"/>
        <v>315.55040159999999</v>
      </c>
      <c r="M1751" s="10">
        <f t="shared" si="106"/>
        <v>2.3584675461508272E-2</v>
      </c>
    </row>
    <row r="1752" spans="1:13" x14ac:dyDescent="0.3">
      <c r="A1752" s="1">
        <v>42898</v>
      </c>
      <c r="B1752" s="4">
        <v>357.98998999999998</v>
      </c>
      <c r="C1752" s="4">
        <v>364.5</v>
      </c>
      <c r="D1752" s="4">
        <v>350.61999500000002</v>
      </c>
      <c r="E1752" s="4">
        <v>359.01001000000002</v>
      </c>
      <c r="F1752" s="4">
        <v>359.01001000000002</v>
      </c>
      <c r="G1752" s="3">
        <v>10517700</v>
      </c>
      <c r="H1752" s="4">
        <f>ROUND(tblstock[[#This Row],[Volume]]/1000000,1)</f>
        <v>10.5</v>
      </c>
      <c r="I1752" s="8">
        <f t="shared" si="108"/>
        <v>4.7296623947509523E-3</v>
      </c>
      <c r="J1752" s="8">
        <f>J1751*(1+tblstock[[#This Row],[DailyReturns]])</f>
        <v>15.027627669637081</v>
      </c>
      <c r="K1752" s="4">
        <f t="shared" si="109"/>
        <v>331.58850100000006</v>
      </c>
      <c r="L1752" s="4">
        <f t="shared" si="107"/>
        <v>317.17220154</v>
      </c>
      <c r="M1752" s="10">
        <f t="shared" si="106"/>
        <v>2.3471041706820288E-2</v>
      </c>
    </row>
    <row r="1753" spans="1:13" x14ac:dyDescent="0.3">
      <c r="A1753" s="1">
        <v>42899</v>
      </c>
      <c r="B1753" s="4">
        <v>367.61999500000002</v>
      </c>
      <c r="C1753" s="4">
        <v>376</v>
      </c>
      <c r="D1753" s="4">
        <v>366.60998499999999</v>
      </c>
      <c r="E1753" s="4">
        <v>375.95001200000002</v>
      </c>
      <c r="F1753" s="4">
        <v>375.95001200000002</v>
      </c>
      <c r="G1753" s="3">
        <v>11807900</v>
      </c>
      <c r="H1753" s="4">
        <f>ROUND(tblstock[[#This Row],[Volume]]/1000000,1)</f>
        <v>11.8</v>
      </c>
      <c r="I1753" s="8">
        <f t="shared" si="108"/>
        <v>4.7185319428837073E-2</v>
      </c>
      <c r="J1753" s="8">
        <f>J1752*(1+tblstock[[#This Row],[DailyReturns]])</f>
        <v>15.736711081486535</v>
      </c>
      <c r="K1753" s="4">
        <f t="shared" si="109"/>
        <v>334.59200135000003</v>
      </c>
      <c r="L1753" s="4">
        <f t="shared" si="107"/>
        <v>319.12520202000002</v>
      </c>
      <c r="M1753" s="10">
        <f t="shared" si="106"/>
        <v>2.4344566300828579E-2</v>
      </c>
    </row>
    <row r="1754" spans="1:13" x14ac:dyDescent="0.3">
      <c r="A1754" s="1">
        <v>42900</v>
      </c>
      <c r="B1754" s="4">
        <v>381.08999599999999</v>
      </c>
      <c r="C1754" s="4">
        <v>384.25</v>
      </c>
      <c r="D1754" s="4">
        <v>376.30999800000001</v>
      </c>
      <c r="E1754" s="4">
        <v>380.66000400000001</v>
      </c>
      <c r="F1754" s="4">
        <v>380.66000400000001</v>
      </c>
      <c r="G1754" s="3">
        <v>12818400</v>
      </c>
      <c r="H1754" s="4">
        <f>ROUND(tblstock[[#This Row],[Volume]]/1000000,1)</f>
        <v>12.8</v>
      </c>
      <c r="I1754" s="8">
        <f t="shared" si="108"/>
        <v>1.252824005761702E-2</v>
      </c>
      <c r="J1754" s="8">
        <f>J1753*(1+tblstock[[#This Row],[DailyReturns]])</f>
        <v>15.933864375632758</v>
      </c>
      <c r="K1754" s="4">
        <f t="shared" si="109"/>
        <v>337.77450105000008</v>
      </c>
      <c r="L1754" s="4">
        <f t="shared" si="107"/>
        <v>320.76800231999999</v>
      </c>
      <c r="M1754" s="10">
        <f t="shared" si="106"/>
        <v>2.4152906578458783E-2</v>
      </c>
    </row>
    <row r="1755" spans="1:13" x14ac:dyDescent="0.3">
      <c r="A1755" s="1">
        <v>42901</v>
      </c>
      <c r="B1755" s="4">
        <v>372.5</v>
      </c>
      <c r="C1755" s="4">
        <v>375.459991</v>
      </c>
      <c r="D1755" s="4">
        <v>366.48998999999998</v>
      </c>
      <c r="E1755" s="4">
        <v>375.33999599999999</v>
      </c>
      <c r="F1755" s="4">
        <v>375.33999599999999</v>
      </c>
      <c r="G1755" s="3">
        <v>10426500</v>
      </c>
      <c r="H1755" s="4">
        <f>ROUND(tblstock[[#This Row],[Volume]]/1000000,1)</f>
        <v>10.4</v>
      </c>
      <c r="I1755" s="8">
        <f t="shared" si="108"/>
        <v>-1.3975747239260865E-2</v>
      </c>
      <c r="J1755" s="8">
        <f>J1754*(1+tblstock[[#This Row],[DailyReturns]])</f>
        <v>15.711176714574252</v>
      </c>
      <c r="K1755" s="4">
        <f t="shared" si="109"/>
        <v>341.23600160000007</v>
      </c>
      <c r="L1755" s="4">
        <f t="shared" si="107"/>
        <v>322.20080199999995</v>
      </c>
      <c r="M1755" s="10">
        <f t="shared" si="106"/>
        <v>2.376997103964093E-2</v>
      </c>
    </row>
    <row r="1756" spans="1:13" x14ac:dyDescent="0.3">
      <c r="A1756" s="1">
        <v>42902</v>
      </c>
      <c r="B1756" s="4">
        <v>377.98001099999999</v>
      </c>
      <c r="C1756" s="4">
        <v>378.01001000000002</v>
      </c>
      <c r="D1756" s="4">
        <v>370.10000600000001</v>
      </c>
      <c r="E1756" s="4">
        <v>371.39999399999999</v>
      </c>
      <c r="F1756" s="4">
        <v>371.39999399999999</v>
      </c>
      <c r="G1756" s="3">
        <v>6731000</v>
      </c>
      <c r="H1756" s="4">
        <f>ROUND(tblstock[[#This Row],[Volume]]/1000000,1)</f>
        <v>6.7</v>
      </c>
      <c r="I1756" s="8">
        <f t="shared" si="108"/>
        <v>-1.0497154691715808E-2</v>
      </c>
      <c r="J1756" s="8">
        <f>J1755*(1+tblstock[[#This Row],[DailyReturns]])</f>
        <v>15.546254062212482</v>
      </c>
      <c r="K1756" s="4">
        <f t="shared" si="109"/>
        <v>344.15300140000005</v>
      </c>
      <c r="L1756" s="4">
        <f t="shared" si="107"/>
        <v>323.72880187999993</v>
      </c>
      <c r="M1756" s="10">
        <f t="shared" si="106"/>
        <v>2.1591856386359607E-2</v>
      </c>
    </row>
    <row r="1757" spans="1:13" x14ac:dyDescent="0.3">
      <c r="A1757" s="1">
        <v>42905</v>
      </c>
      <c r="B1757" s="4">
        <v>375</v>
      </c>
      <c r="C1757" s="4">
        <v>376.70001200000002</v>
      </c>
      <c r="D1757" s="4">
        <v>367.79998799999998</v>
      </c>
      <c r="E1757" s="4">
        <v>369.79998799999998</v>
      </c>
      <c r="F1757" s="4">
        <v>369.79998799999998</v>
      </c>
      <c r="G1757" s="3">
        <v>6549300</v>
      </c>
      <c r="H1757" s="4">
        <f>ROUND(tblstock[[#This Row],[Volume]]/1000000,1)</f>
        <v>6.5</v>
      </c>
      <c r="I1757" s="8">
        <f t="shared" si="108"/>
        <v>-4.3080399188159587E-3</v>
      </c>
      <c r="J1757" s="8">
        <f>J1756*(1+tblstock[[#This Row],[DailyReturns]])</f>
        <v>15.479280179124414</v>
      </c>
      <c r="K1757" s="4">
        <f t="shared" si="109"/>
        <v>347.10150145</v>
      </c>
      <c r="L1757" s="4">
        <f t="shared" si="107"/>
        <v>325.15080139999992</v>
      </c>
      <c r="M1757" s="10">
        <f t="shared" si="106"/>
        <v>2.0640514045936677E-2</v>
      </c>
    </row>
    <row r="1758" spans="1:13" x14ac:dyDescent="0.3">
      <c r="A1758" s="1">
        <v>42906</v>
      </c>
      <c r="B1758" s="4">
        <v>376.67001299999998</v>
      </c>
      <c r="C1758" s="4">
        <v>378.88000499999998</v>
      </c>
      <c r="D1758" s="4">
        <v>369.73001099999999</v>
      </c>
      <c r="E1758" s="4">
        <v>372.23998999999998</v>
      </c>
      <c r="F1758" s="4">
        <v>372.23998999999998</v>
      </c>
      <c r="G1758" s="3">
        <v>7438700</v>
      </c>
      <c r="H1758" s="4">
        <f>ROUND(tblstock[[#This Row],[Volume]]/1000000,1)</f>
        <v>7.4</v>
      </c>
      <c r="I1758" s="8">
        <f t="shared" si="108"/>
        <v>6.5981667906381677E-3</v>
      </c>
      <c r="J1758" s="8">
        <f>J1757*(1+tblstock[[#This Row],[DailyReturns]])</f>
        <v>15.581415051545296</v>
      </c>
      <c r="K1758" s="4">
        <f t="shared" si="109"/>
        <v>350.19600064999997</v>
      </c>
      <c r="L1758" s="4">
        <f t="shared" si="107"/>
        <v>326.54480101999997</v>
      </c>
      <c r="M1758" s="10">
        <f t="shared" si="106"/>
        <v>2.0555972410548049E-2</v>
      </c>
    </row>
    <row r="1759" spans="1:13" x14ac:dyDescent="0.3">
      <c r="A1759" s="1">
        <v>42907</v>
      </c>
      <c r="B1759" s="4">
        <v>374.35000600000001</v>
      </c>
      <c r="C1759" s="4">
        <v>376.98998999999998</v>
      </c>
      <c r="D1759" s="4">
        <v>368.01998900000001</v>
      </c>
      <c r="E1759" s="4">
        <v>376.39999399999999</v>
      </c>
      <c r="F1759" s="4">
        <v>376.39999399999999</v>
      </c>
      <c r="G1759" s="3">
        <v>4923200</v>
      </c>
      <c r="H1759" s="4">
        <f>ROUND(tblstock[[#This Row],[Volume]]/1000000,1)</f>
        <v>4.9000000000000004</v>
      </c>
      <c r="I1759" s="8">
        <f t="shared" si="108"/>
        <v>1.117559668965179E-2</v>
      </c>
      <c r="J1759" s="8">
        <f>J1758*(1+tblstock[[#This Row],[DailyReturns]])</f>
        <v>15.755546662015437</v>
      </c>
      <c r="K1759" s="4">
        <f t="shared" si="109"/>
        <v>353.8230011</v>
      </c>
      <c r="L1759" s="4">
        <f t="shared" si="107"/>
        <v>327.82500060000001</v>
      </c>
      <c r="M1759" s="10">
        <f t="shared" si="106"/>
        <v>1.9255216936165786E-2</v>
      </c>
    </row>
    <row r="1760" spans="1:13" x14ac:dyDescent="0.3">
      <c r="A1760" s="1">
        <v>42908</v>
      </c>
      <c r="B1760" s="4">
        <v>377.98998999999998</v>
      </c>
      <c r="C1760" s="4">
        <v>385</v>
      </c>
      <c r="D1760" s="4">
        <v>373.57000699999998</v>
      </c>
      <c r="E1760" s="4">
        <v>382.60998499999999</v>
      </c>
      <c r="F1760" s="4">
        <v>382.60998499999999</v>
      </c>
      <c r="G1760" s="3">
        <v>7529800</v>
      </c>
      <c r="H1760" s="4">
        <f>ROUND(tblstock[[#This Row],[Volume]]/1000000,1)</f>
        <v>7.5</v>
      </c>
      <c r="I1760" s="8">
        <f t="shared" si="108"/>
        <v>1.6498382303374855E-2</v>
      </c>
      <c r="J1760" s="8">
        <f>J1759*(1+tblstock[[#This Row],[DailyReturns]])</f>
        <v>16.01548769424403</v>
      </c>
      <c r="K1760" s="4">
        <f t="shared" si="109"/>
        <v>357.44250030000001</v>
      </c>
      <c r="L1760" s="4">
        <f t="shared" si="107"/>
        <v>329.30300047999998</v>
      </c>
      <c r="M1760" s="10">
        <f t="shared" ref="M1760:M1823" si="110">_xlfn.STDEV.P(I1731:I1760)</f>
        <v>1.9319126294093169E-2</v>
      </c>
    </row>
    <row r="1761" spans="1:13" x14ac:dyDescent="0.3">
      <c r="A1761" s="1">
        <v>42909</v>
      </c>
      <c r="B1761" s="4">
        <v>382.45001200000002</v>
      </c>
      <c r="C1761" s="4">
        <v>386.98998999999998</v>
      </c>
      <c r="D1761" s="4">
        <v>379.35000600000001</v>
      </c>
      <c r="E1761" s="4">
        <v>383.45001200000002</v>
      </c>
      <c r="F1761" s="4">
        <v>383.45001200000002</v>
      </c>
      <c r="G1761" s="3">
        <v>6445800</v>
      </c>
      <c r="H1761" s="4">
        <f>ROUND(tblstock[[#This Row],[Volume]]/1000000,1)</f>
        <v>6.4</v>
      </c>
      <c r="I1761" s="8">
        <f t="shared" si="108"/>
        <v>2.1955177149912083E-3</v>
      </c>
      <c r="J1761" s="8">
        <f>J1760*(1+tblstock[[#This Row],[DailyReturns]])</f>
        <v>16.050649981190968</v>
      </c>
      <c r="K1761" s="4">
        <f t="shared" si="109"/>
        <v>360.77350155000005</v>
      </c>
      <c r="L1761" s="4">
        <f t="shared" si="107"/>
        <v>331.03520079999993</v>
      </c>
      <c r="M1761" s="10">
        <f t="shared" si="110"/>
        <v>1.9199599916132553E-2</v>
      </c>
    </row>
    <row r="1762" spans="1:13" x14ac:dyDescent="0.3">
      <c r="A1762" s="1">
        <v>42912</v>
      </c>
      <c r="B1762" s="4">
        <v>386.69000199999999</v>
      </c>
      <c r="C1762" s="4">
        <v>386.95001200000002</v>
      </c>
      <c r="D1762" s="4">
        <v>373.10000600000001</v>
      </c>
      <c r="E1762" s="4">
        <v>377.48998999999998</v>
      </c>
      <c r="F1762" s="4">
        <v>377.48998999999998</v>
      </c>
      <c r="G1762" s="3">
        <v>6604100</v>
      </c>
      <c r="H1762" s="4">
        <f>ROUND(tblstock[[#This Row],[Volume]]/1000000,1)</f>
        <v>6.6</v>
      </c>
      <c r="I1762" s="8">
        <f t="shared" si="108"/>
        <v>-1.5543152467028839E-2</v>
      </c>
      <c r="J1762" s="8">
        <f>J1761*(1+tblstock[[#This Row],[DailyReturns]])</f>
        <v>15.801172281338403</v>
      </c>
      <c r="K1762" s="4">
        <f t="shared" si="109"/>
        <v>363.39100030000003</v>
      </c>
      <c r="L1762" s="4">
        <f t="shared" si="107"/>
        <v>332.5050005999999</v>
      </c>
      <c r="M1762" s="10">
        <f t="shared" si="110"/>
        <v>1.9582365125736495E-2</v>
      </c>
    </row>
    <row r="1763" spans="1:13" x14ac:dyDescent="0.3">
      <c r="A1763" s="1">
        <v>42913</v>
      </c>
      <c r="B1763" s="4">
        <v>376.39999399999999</v>
      </c>
      <c r="C1763" s="4">
        <v>376.39999399999999</v>
      </c>
      <c r="D1763" s="4">
        <v>362.01998900000001</v>
      </c>
      <c r="E1763" s="4">
        <v>362.36999500000002</v>
      </c>
      <c r="F1763" s="4">
        <v>362.36999500000002</v>
      </c>
      <c r="G1763" s="3">
        <v>6996400</v>
      </c>
      <c r="H1763" s="4">
        <f>ROUND(tblstock[[#This Row],[Volume]]/1000000,1)</f>
        <v>7</v>
      </c>
      <c r="I1763" s="8">
        <f t="shared" si="108"/>
        <v>-4.0054028982331326E-2</v>
      </c>
      <c r="J1763" s="8">
        <f>J1762*(1+tblstock[[#This Row],[DailyReturns]])</f>
        <v>15.168271668826863</v>
      </c>
      <c r="K1763" s="4">
        <f t="shared" si="109"/>
        <v>364.75449975000004</v>
      </c>
      <c r="L1763" s="4">
        <f t="shared" si="107"/>
        <v>333.72360045999994</v>
      </c>
      <c r="M1763" s="10">
        <f t="shared" si="110"/>
        <v>2.039465963591261E-2</v>
      </c>
    </row>
    <row r="1764" spans="1:13" x14ac:dyDescent="0.3">
      <c r="A1764" s="1">
        <v>42914</v>
      </c>
      <c r="B1764" s="4">
        <v>366.67999300000002</v>
      </c>
      <c r="C1764" s="4">
        <v>371.73998999999998</v>
      </c>
      <c r="D1764" s="4">
        <v>362.51998900000001</v>
      </c>
      <c r="E1764" s="4">
        <v>371.23998999999998</v>
      </c>
      <c r="F1764" s="4">
        <v>371.23998999999998</v>
      </c>
      <c r="G1764" s="3">
        <v>6302500</v>
      </c>
      <c r="H1764" s="4">
        <f>ROUND(tblstock[[#This Row],[Volume]]/1000000,1)</f>
        <v>6.3</v>
      </c>
      <c r="I1764" s="8">
        <f t="shared" si="108"/>
        <v>2.4477730282276709E-2</v>
      </c>
      <c r="J1764" s="8">
        <f>J1763*(1+tblstock[[#This Row],[DailyReturns]])</f>
        <v>15.539556531584706</v>
      </c>
      <c r="K1764" s="4">
        <f t="shared" si="109"/>
        <v>366.26599874999999</v>
      </c>
      <c r="L1764" s="4">
        <f t="shared" si="107"/>
        <v>335.14340025999991</v>
      </c>
      <c r="M1764" s="10">
        <f t="shared" si="110"/>
        <v>2.0695901656936948E-2</v>
      </c>
    </row>
    <row r="1765" spans="1:13" x14ac:dyDescent="0.3">
      <c r="A1765" s="1">
        <v>42915</v>
      </c>
      <c r="B1765" s="4">
        <v>370.60998499999999</v>
      </c>
      <c r="C1765" s="4">
        <v>371</v>
      </c>
      <c r="D1765" s="4">
        <v>354.10000600000001</v>
      </c>
      <c r="E1765" s="4">
        <v>360.75</v>
      </c>
      <c r="F1765" s="4">
        <v>360.75</v>
      </c>
      <c r="G1765" s="3">
        <v>8221000</v>
      </c>
      <c r="H1765" s="4">
        <f>ROUND(tblstock[[#This Row],[Volume]]/1000000,1)</f>
        <v>8.1999999999999993</v>
      </c>
      <c r="I1765" s="8">
        <f t="shared" si="108"/>
        <v>-2.8256627202257974E-2</v>
      </c>
      <c r="J1765" s="8">
        <f>J1764*(1+tblstock[[#This Row],[DailyReturns]])</f>
        <v>15.100461075783304</v>
      </c>
      <c r="K1765" s="4">
        <f t="shared" si="109"/>
        <v>367.28499900000003</v>
      </c>
      <c r="L1765" s="4">
        <f t="shared" si="107"/>
        <v>336.24800047999997</v>
      </c>
      <c r="M1765" s="10">
        <f t="shared" si="110"/>
        <v>2.0328340876862697E-2</v>
      </c>
    </row>
    <row r="1766" spans="1:13" x14ac:dyDescent="0.3">
      <c r="A1766" s="1">
        <v>42916</v>
      </c>
      <c r="B1766" s="4">
        <v>363.709991</v>
      </c>
      <c r="C1766" s="4">
        <v>366.76998900000001</v>
      </c>
      <c r="D1766" s="4">
        <v>359.61999500000002</v>
      </c>
      <c r="E1766" s="4">
        <v>361.60998499999999</v>
      </c>
      <c r="F1766" s="4">
        <v>361.60998499999999</v>
      </c>
      <c r="G1766" s="3">
        <v>5848500</v>
      </c>
      <c r="H1766" s="4">
        <f>ROUND(tblstock[[#This Row],[Volume]]/1000000,1)</f>
        <v>5.8</v>
      </c>
      <c r="I1766" s="8">
        <f t="shared" si="108"/>
        <v>2.3838808038807893E-3</v>
      </c>
      <c r="J1766" s="8">
        <f>J1765*(1+tblstock[[#This Row],[DailyReturns]])</f>
        <v>15.136458775071612</v>
      </c>
      <c r="K1766" s="4">
        <f t="shared" si="109"/>
        <v>368.37299795000001</v>
      </c>
      <c r="L1766" s="4">
        <f t="shared" si="107"/>
        <v>337.42999997999993</v>
      </c>
      <c r="M1766" s="10">
        <f t="shared" si="110"/>
        <v>2.0087461690792861E-2</v>
      </c>
    </row>
    <row r="1767" spans="1:13" x14ac:dyDescent="0.3">
      <c r="A1767" s="1">
        <v>42919</v>
      </c>
      <c r="B1767" s="4">
        <v>370.23998999999998</v>
      </c>
      <c r="C1767" s="4">
        <v>371.35000600000001</v>
      </c>
      <c r="D1767" s="4">
        <v>351.5</v>
      </c>
      <c r="E1767" s="4">
        <v>352.61999500000002</v>
      </c>
      <c r="F1767" s="4">
        <v>352.61999500000002</v>
      </c>
      <c r="G1767" s="3">
        <v>6305400</v>
      </c>
      <c r="H1767" s="4">
        <f>ROUND(tblstock[[#This Row],[Volume]]/1000000,1)</f>
        <v>6.3</v>
      </c>
      <c r="I1767" s="8">
        <f t="shared" si="108"/>
        <v>-2.486101151216822E-2</v>
      </c>
      <c r="J1767" s="8">
        <f>J1766*(1+tblstock[[#This Row],[DailyReturns]])</f>
        <v>14.760151099211097</v>
      </c>
      <c r="K1767" s="4">
        <f t="shared" si="109"/>
        <v>368.63799735000003</v>
      </c>
      <c r="L1767" s="4">
        <f t="shared" si="107"/>
        <v>338.37039976</v>
      </c>
      <c r="M1767" s="10">
        <f t="shared" si="110"/>
        <v>2.0688223902985945E-2</v>
      </c>
    </row>
    <row r="1768" spans="1:13" x14ac:dyDescent="0.3">
      <c r="A1768" s="1">
        <v>42921</v>
      </c>
      <c r="B1768" s="4">
        <v>347.20001200000002</v>
      </c>
      <c r="C1768" s="4">
        <v>347.23998999999998</v>
      </c>
      <c r="D1768" s="4">
        <v>326.32998700000002</v>
      </c>
      <c r="E1768" s="4">
        <v>327.08999599999999</v>
      </c>
      <c r="F1768" s="4">
        <v>327.08999599999999</v>
      </c>
      <c r="G1768" s="3">
        <v>17046700</v>
      </c>
      <c r="H1768" s="4">
        <f>ROUND(tblstock[[#This Row],[Volume]]/1000000,1)</f>
        <v>17</v>
      </c>
      <c r="I1768" s="8">
        <f t="shared" si="108"/>
        <v>-7.2400882995872176E-2</v>
      </c>
      <c r="J1768" s="8">
        <f>J1767*(1+tblstock[[#This Row],[DailyReturns]])</f>
        <v>13.69150312647572</v>
      </c>
      <c r="K1768" s="4">
        <f t="shared" si="109"/>
        <v>367.34999684999997</v>
      </c>
      <c r="L1768" s="4">
        <f t="shared" si="107"/>
        <v>338.75159969999993</v>
      </c>
      <c r="M1768" s="10">
        <f t="shared" si="110"/>
        <v>2.4859407336126078E-2</v>
      </c>
    </row>
    <row r="1769" spans="1:13" x14ac:dyDescent="0.3">
      <c r="A1769" s="1">
        <v>42922</v>
      </c>
      <c r="B1769" s="4">
        <v>317.26001000000002</v>
      </c>
      <c r="C1769" s="4">
        <v>320.790009</v>
      </c>
      <c r="D1769" s="4">
        <v>306.29998799999998</v>
      </c>
      <c r="E1769" s="4">
        <v>308.82998700000002</v>
      </c>
      <c r="F1769" s="4">
        <v>308.82998700000002</v>
      </c>
      <c r="G1769" s="3">
        <v>19324500</v>
      </c>
      <c r="H1769" s="4">
        <f>ROUND(tblstock[[#This Row],[Volume]]/1000000,1)</f>
        <v>19.3</v>
      </c>
      <c r="I1769" s="8">
        <f t="shared" si="108"/>
        <v>-5.5825641943509544E-2</v>
      </c>
      <c r="J1769" s="8">
        <f>J1768*(1+tblstock[[#This Row],[DailyReturns]])</f>
        <v>12.927166175268644</v>
      </c>
      <c r="K1769" s="4">
        <f t="shared" si="109"/>
        <v>364.80899649999998</v>
      </c>
      <c r="L1769" s="4">
        <f t="shared" si="107"/>
        <v>338.65239925999992</v>
      </c>
      <c r="M1769" s="10">
        <f t="shared" si="110"/>
        <v>2.6659908567108061E-2</v>
      </c>
    </row>
    <row r="1770" spans="1:13" x14ac:dyDescent="0.3">
      <c r="A1770" s="1">
        <v>42923</v>
      </c>
      <c r="B1770" s="4">
        <v>313.5</v>
      </c>
      <c r="C1770" s="4">
        <v>317</v>
      </c>
      <c r="D1770" s="4">
        <v>307.38000499999998</v>
      </c>
      <c r="E1770" s="4">
        <v>313.22000100000002</v>
      </c>
      <c r="F1770" s="4">
        <v>313.22000100000002</v>
      </c>
      <c r="G1770" s="3">
        <v>14176900</v>
      </c>
      <c r="H1770" s="4">
        <f>ROUND(tblstock[[#This Row],[Volume]]/1000000,1)</f>
        <v>14.2</v>
      </c>
      <c r="I1770" s="8">
        <f t="shared" si="108"/>
        <v>1.4214986189148814E-2</v>
      </c>
      <c r="J1770" s="8">
        <f>J1769*(1+tblstock[[#This Row],[DailyReturns]])</f>
        <v>13.110925663914918</v>
      </c>
      <c r="K1770" s="4">
        <f t="shared" si="109"/>
        <v>361.96999654999996</v>
      </c>
      <c r="L1770" s="4">
        <f t="shared" si="107"/>
        <v>338.71339901999994</v>
      </c>
      <c r="M1770" s="10">
        <f t="shared" si="110"/>
        <v>2.6518612894981326E-2</v>
      </c>
    </row>
    <row r="1771" spans="1:13" x14ac:dyDescent="0.3">
      <c r="A1771" s="1">
        <v>42926</v>
      </c>
      <c r="B1771" s="4">
        <v>312.89999399999999</v>
      </c>
      <c r="C1771" s="4">
        <v>317.94000199999999</v>
      </c>
      <c r="D1771" s="4">
        <v>303.13000499999998</v>
      </c>
      <c r="E1771" s="4">
        <v>316.04998799999998</v>
      </c>
      <c r="F1771" s="4">
        <v>316.04998799999998</v>
      </c>
      <c r="G1771" s="3">
        <v>13820900</v>
      </c>
      <c r="H1771" s="4">
        <f>ROUND(tblstock[[#This Row],[Volume]]/1000000,1)</f>
        <v>13.8</v>
      </c>
      <c r="I1771" s="8">
        <f t="shared" si="108"/>
        <v>9.0351414052896317E-3</v>
      </c>
      <c r="J1771" s="8">
        <f>J1770*(1+tblstock[[#This Row],[DailyReturns]])</f>
        <v>13.229384731242629</v>
      </c>
      <c r="K1771" s="4">
        <f t="shared" si="109"/>
        <v>359.90649559999997</v>
      </c>
      <c r="L1771" s="4">
        <f t="shared" si="107"/>
        <v>338.86179867999994</v>
      </c>
      <c r="M1771" s="10">
        <f t="shared" si="110"/>
        <v>2.6290911006171321E-2</v>
      </c>
    </row>
    <row r="1772" spans="1:13" x14ac:dyDescent="0.3">
      <c r="A1772" s="1">
        <v>42927</v>
      </c>
      <c r="B1772" s="4">
        <v>316</v>
      </c>
      <c r="C1772" s="4">
        <v>327.27999899999998</v>
      </c>
      <c r="D1772" s="4">
        <v>314.29998799999998</v>
      </c>
      <c r="E1772" s="4">
        <v>327.22000100000002</v>
      </c>
      <c r="F1772" s="4">
        <v>327.22000100000002</v>
      </c>
      <c r="G1772" s="3">
        <v>11559400</v>
      </c>
      <c r="H1772" s="4">
        <f>ROUND(tblstock[[#This Row],[Volume]]/1000000,1)</f>
        <v>11.6</v>
      </c>
      <c r="I1772" s="8">
        <f t="shared" si="108"/>
        <v>3.5342551571304094E-2</v>
      </c>
      <c r="J1772" s="8">
        <f>J1771*(1+tblstock[[#This Row],[DailyReturns]])</f>
        <v>13.696944943363196</v>
      </c>
      <c r="K1772" s="4">
        <f t="shared" si="109"/>
        <v>358.31699514999997</v>
      </c>
      <c r="L1772" s="4">
        <f t="shared" si="107"/>
        <v>339.12479855999993</v>
      </c>
      <c r="M1772" s="10">
        <f t="shared" si="110"/>
        <v>2.6639468021364011E-2</v>
      </c>
    </row>
    <row r="1773" spans="1:13" x14ac:dyDescent="0.3">
      <c r="A1773" s="1">
        <v>42928</v>
      </c>
      <c r="B1773" s="4">
        <v>330.39999399999999</v>
      </c>
      <c r="C1773" s="4">
        <v>333.10000600000001</v>
      </c>
      <c r="D1773" s="4">
        <v>324.5</v>
      </c>
      <c r="E1773" s="4">
        <v>329.51998900000001</v>
      </c>
      <c r="F1773" s="4">
        <v>329.51998900000001</v>
      </c>
      <c r="G1773" s="3">
        <v>10346100</v>
      </c>
      <c r="H1773" s="4">
        <f>ROUND(tblstock[[#This Row],[Volume]]/1000000,1)</f>
        <v>10.3</v>
      </c>
      <c r="I1773" s="8">
        <f t="shared" si="108"/>
        <v>7.0288735192564978E-3</v>
      </c>
      <c r="J1773" s="8">
        <f>J1772*(1+tblstock[[#This Row],[DailyReturns]])</f>
        <v>13.793219036970315</v>
      </c>
      <c r="K1773" s="4">
        <f t="shared" si="109"/>
        <v>355.99549399999995</v>
      </c>
      <c r="L1773" s="4">
        <f t="shared" si="107"/>
        <v>339.25859859999997</v>
      </c>
      <c r="M1773" s="10">
        <f t="shared" si="110"/>
        <v>2.6082781014687927E-2</v>
      </c>
    </row>
    <row r="1774" spans="1:13" x14ac:dyDescent="0.3">
      <c r="A1774" s="1">
        <v>42929</v>
      </c>
      <c r="B1774" s="4">
        <v>330.10998499999999</v>
      </c>
      <c r="C1774" s="4">
        <v>331.60000600000001</v>
      </c>
      <c r="D1774" s="4">
        <v>319.97000100000002</v>
      </c>
      <c r="E1774" s="4">
        <v>323.41000400000001</v>
      </c>
      <c r="F1774" s="4">
        <v>323.41000400000001</v>
      </c>
      <c r="G1774" s="3">
        <v>8594500</v>
      </c>
      <c r="H1774" s="4">
        <f>ROUND(tblstock[[#This Row],[Volume]]/1000000,1)</f>
        <v>8.6</v>
      </c>
      <c r="I1774" s="8">
        <f t="shared" si="108"/>
        <v>-1.854207697245339E-2</v>
      </c>
      <c r="J1774" s="8">
        <f>J1773*(1+tblstock[[#This Row],[DailyReturns]])</f>
        <v>13.537464107888903</v>
      </c>
      <c r="K1774" s="4">
        <f t="shared" si="109"/>
        <v>353.132994</v>
      </c>
      <c r="L1774" s="4">
        <f t="shared" si="107"/>
        <v>339.3489983799999</v>
      </c>
      <c r="M1774" s="10">
        <f t="shared" si="110"/>
        <v>2.6065944415609114E-2</v>
      </c>
    </row>
    <row r="1775" spans="1:13" x14ac:dyDescent="0.3">
      <c r="A1775" s="1">
        <v>42930</v>
      </c>
      <c r="B1775" s="4">
        <v>323.19000199999999</v>
      </c>
      <c r="C1775" s="4">
        <v>328.42001299999998</v>
      </c>
      <c r="D1775" s="4">
        <v>321.22000100000002</v>
      </c>
      <c r="E1775" s="4">
        <v>327.77999899999998</v>
      </c>
      <c r="F1775" s="4">
        <v>327.77999899999998</v>
      </c>
      <c r="G1775" s="3">
        <v>5625200</v>
      </c>
      <c r="H1775" s="4">
        <f>ROUND(tblstock[[#This Row],[Volume]]/1000000,1)</f>
        <v>5.6</v>
      </c>
      <c r="I1775" s="8">
        <f t="shared" si="108"/>
        <v>1.3512244352218492E-2</v>
      </c>
      <c r="J1775" s="8">
        <f>J1774*(1+tblstock[[#This Row],[DailyReturns]])</f>
        <v>13.720385630824085</v>
      </c>
      <c r="K1775" s="4">
        <f t="shared" si="109"/>
        <v>350.75499415000002</v>
      </c>
      <c r="L1775" s="4">
        <f t="shared" si="107"/>
        <v>339.68419857999987</v>
      </c>
      <c r="M1775" s="10">
        <f t="shared" si="110"/>
        <v>2.6202968022059528E-2</v>
      </c>
    </row>
    <row r="1776" spans="1:13" x14ac:dyDescent="0.3">
      <c r="A1776" s="1">
        <v>42933</v>
      </c>
      <c r="B1776" s="4">
        <v>325.540009</v>
      </c>
      <c r="C1776" s="4">
        <v>327.10000600000001</v>
      </c>
      <c r="D1776" s="4">
        <v>313.45001200000002</v>
      </c>
      <c r="E1776" s="4">
        <v>319.57000699999998</v>
      </c>
      <c r="F1776" s="4">
        <v>319.57000699999998</v>
      </c>
      <c r="G1776" s="3">
        <v>9876900</v>
      </c>
      <c r="H1776" s="4">
        <f>ROUND(tblstock[[#This Row],[Volume]]/1000000,1)</f>
        <v>9.9</v>
      </c>
      <c r="I1776" s="8">
        <f t="shared" si="108"/>
        <v>-2.5047263484798535E-2</v>
      </c>
      <c r="J1776" s="8">
        <f>J1775*(1+tblstock[[#This Row],[DailyReturns]])</f>
        <v>13.376727516815789</v>
      </c>
      <c r="K1776" s="4">
        <f t="shared" si="109"/>
        <v>348.16349480000002</v>
      </c>
      <c r="L1776" s="4">
        <f t="shared" si="107"/>
        <v>340.16639889999982</v>
      </c>
      <c r="M1776" s="10">
        <f t="shared" si="110"/>
        <v>2.6559243904440796E-2</v>
      </c>
    </row>
    <row r="1777" spans="1:13" x14ac:dyDescent="0.3">
      <c r="A1777" s="1">
        <v>42934</v>
      </c>
      <c r="B1777" s="4">
        <v>317.5</v>
      </c>
      <c r="C1777" s="4">
        <v>329.13000499999998</v>
      </c>
      <c r="D1777" s="4">
        <v>315.66000400000001</v>
      </c>
      <c r="E1777" s="4">
        <v>328.23998999999998</v>
      </c>
      <c r="F1777" s="4">
        <v>328.23998999999998</v>
      </c>
      <c r="G1777" s="3">
        <v>6373700</v>
      </c>
      <c r="H1777" s="4">
        <f>ROUND(tblstock[[#This Row],[Volume]]/1000000,1)</f>
        <v>6.4</v>
      </c>
      <c r="I1777" s="8">
        <f t="shared" si="108"/>
        <v>2.7130152423847469E-2</v>
      </c>
      <c r="J1777" s="8">
        <f>J1776*(1+tblstock[[#This Row],[DailyReturns]])</f>
        <v>13.739640173279275</v>
      </c>
      <c r="K1777" s="4">
        <f t="shared" si="109"/>
        <v>346.08549490000001</v>
      </c>
      <c r="L1777" s="4">
        <f t="shared" si="107"/>
        <v>340.56419857999987</v>
      </c>
      <c r="M1777" s="10">
        <f t="shared" si="110"/>
        <v>2.6727791954447803E-2</v>
      </c>
    </row>
    <row r="1778" spans="1:13" x14ac:dyDescent="0.3">
      <c r="A1778" s="1">
        <v>42935</v>
      </c>
      <c r="B1778" s="4">
        <v>328.23001099999999</v>
      </c>
      <c r="C1778" s="4">
        <v>331.64999399999999</v>
      </c>
      <c r="D1778" s="4">
        <v>323.22000100000002</v>
      </c>
      <c r="E1778" s="4">
        <v>325.26001000000002</v>
      </c>
      <c r="F1778" s="4">
        <v>325.26001000000002</v>
      </c>
      <c r="G1778" s="3">
        <v>6357000</v>
      </c>
      <c r="H1778" s="4">
        <f>ROUND(tblstock[[#This Row],[Volume]]/1000000,1)</f>
        <v>6.4</v>
      </c>
      <c r="I1778" s="8">
        <f t="shared" si="108"/>
        <v>-9.0786622312532834E-3</v>
      </c>
      <c r="J1778" s="8">
        <f>J1777*(1+tblstock[[#This Row],[DailyReturns]])</f>
        <v>13.614902620967113</v>
      </c>
      <c r="K1778" s="4">
        <f t="shared" si="109"/>
        <v>343.73649590000002</v>
      </c>
      <c r="L1778" s="4">
        <f t="shared" si="107"/>
        <v>340.92559873999994</v>
      </c>
      <c r="M1778" s="10">
        <f t="shared" si="110"/>
        <v>2.6560225970884338E-2</v>
      </c>
    </row>
    <row r="1779" spans="1:13" x14ac:dyDescent="0.3">
      <c r="A1779" s="1">
        <v>42936</v>
      </c>
      <c r="B1779" s="4">
        <v>326.89999399999999</v>
      </c>
      <c r="C1779" s="4">
        <v>330.22000100000002</v>
      </c>
      <c r="D1779" s="4">
        <v>324.20001200000002</v>
      </c>
      <c r="E1779" s="4">
        <v>329.92001299999998</v>
      </c>
      <c r="F1779" s="4">
        <v>329.92001299999998</v>
      </c>
      <c r="G1779" s="3">
        <v>5166200</v>
      </c>
      <c r="H1779" s="4">
        <f>ROUND(tblstock[[#This Row],[Volume]]/1000000,1)</f>
        <v>5.2</v>
      </c>
      <c r="I1779" s="8">
        <f t="shared" si="108"/>
        <v>1.4327008721422471E-2</v>
      </c>
      <c r="J1779" s="8">
        <f>J1778*(1+tblstock[[#This Row],[DailyReturns]])</f>
        <v>13.809963449559026</v>
      </c>
      <c r="K1779" s="4">
        <f t="shared" si="109"/>
        <v>341.41249685000008</v>
      </c>
      <c r="L1779" s="4">
        <f t="shared" si="107"/>
        <v>341.09879879999994</v>
      </c>
      <c r="M1779" s="10">
        <f t="shared" si="110"/>
        <v>2.6440598297135413E-2</v>
      </c>
    </row>
    <row r="1780" spans="1:13" x14ac:dyDescent="0.3">
      <c r="A1780" s="1">
        <v>42937</v>
      </c>
      <c r="B1780" s="4">
        <v>329.459991</v>
      </c>
      <c r="C1780" s="4">
        <v>331.26001000000002</v>
      </c>
      <c r="D1780" s="4">
        <v>325.79998799999998</v>
      </c>
      <c r="E1780" s="4">
        <v>328.39999399999999</v>
      </c>
      <c r="F1780" s="4">
        <v>328.39999399999999</v>
      </c>
      <c r="G1780" s="3">
        <v>4901600</v>
      </c>
      <c r="H1780" s="4">
        <f>ROUND(tblstock[[#This Row],[Volume]]/1000000,1)</f>
        <v>4.9000000000000004</v>
      </c>
      <c r="I1780" s="8">
        <f t="shared" si="108"/>
        <v>-4.6072349057527185E-3</v>
      </c>
      <c r="J1780" s="8">
        <f>J1779*(1+tblstock[[#This Row],[DailyReturns]])</f>
        <v>13.746337703907049</v>
      </c>
      <c r="K1780" s="4">
        <f t="shared" si="109"/>
        <v>338.70199730000007</v>
      </c>
      <c r="L1780" s="4">
        <f t="shared" ref="L1780:L1843" si="111">AVERAGE(E1731:E1780)</f>
        <v>341.16239865999989</v>
      </c>
      <c r="M1780" s="10">
        <f t="shared" si="110"/>
        <v>2.5794687298684341E-2</v>
      </c>
    </row>
    <row r="1781" spans="1:13" x14ac:dyDescent="0.3">
      <c r="A1781" s="1">
        <v>42940</v>
      </c>
      <c r="B1781" s="4">
        <v>330.23998999999998</v>
      </c>
      <c r="C1781" s="4">
        <v>343.39999399999999</v>
      </c>
      <c r="D1781" s="4">
        <v>330.01001000000002</v>
      </c>
      <c r="E1781" s="4">
        <v>342.51998900000001</v>
      </c>
      <c r="F1781" s="4">
        <v>342.51998900000001</v>
      </c>
      <c r="G1781" s="3">
        <v>8637100</v>
      </c>
      <c r="H1781" s="4">
        <f>ROUND(tblstock[[#This Row],[Volume]]/1000000,1)</f>
        <v>8.6</v>
      </c>
      <c r="I1781" s="8">
        <f t="shared" si="108"/>
        <v>4.2996331479835587E-2</v>
      </c>
      <c r="J1781" s="8">
        <f>J1780*(1+tblstock[[#This Row],[DailyReturns]])</f>
        <v>14.337379796457999</v>
      </c>
      <c r="K1781" s="4">
        <f t="shared" si="109"/>
        <v>336.65549615000009</v>
      </c>
      <c r="L1781" s="4">
        <f t="shared" si="111"/>
        <v>341.55079831999996</v>
      </c>
      <c r="M1781" s="10">
        <f t="shared" si="110"/>
        <v>2.645573955872263E-2</v>
      </c>
    </row>
    <row r="1782" spans="1:13" x14ac:dyDescent="0.3">
      <c r="A1782" s="1">
        <v>42941</v>
      </c>
      <c r="B1782" s="4">
        <v>345</v>
      </c>
      <c r="C1782" s="4">
        <v>345.60000600000001</v>
      </c>
      <c r="D1782" s="4">
        <v>334.14999399999999</v>
      </c>
      <c r="E1782" s="4">
        <v>339.60000600000001</v>
      </c>
      <c r="F1782" s="4">
        <v>339.60000600000001</v>
      </c>
      <c r="G1782" s="3">
        <v>6989200</v>
      </c>
      <c r="H1782" s="4">
        <f>ROUND(tblstock[[#This Row],[Volume]]/1000000,1)</f>
        <v>7</v>
      </c>
      <c r="I1782" s="8">
        <f t="shared" si="108"/>
        <v>-8.5250002737796478E-3</v>
      </c>
      <c r="J1782" s="8">
        <f>J1781*(1+tblstock[[#This Row],[DailyReturns]])</f>
        <v>14.215153629767912</v>
      </c>
      <c r="K1782" s="4">
        <f t="shared" si="109"/>
        <v>334.76099695000005</v>
      </c>
      <c r="L1782" s="4">
        <f t="shared" si="111"/>
        <v>341.84659848000001</v>
      </c>
      <c r="M1782" s="10">
        <f t="shared" si="110"/>
        <v>2.6466127965863642E-2</v>
      </c>
    </row>
    <row r="1783" spans="1:13" x14ac:dyDescent="0.3">
      <c r="A1783" s="1">
        <v>42942</v>
      </c>
      <c r="B1783" s="4">
        <v>340.35998499999999</v>
      </c>
      <c r="C1783" s="4">
        <v>345.5</v>
      </c>
      <c r="D1783" s="4">
        <v>338.11999500000002</v>
      </c>
      <c r="E1783" s="4">
        <v>343.85000600000001</v>
      </c>
      <c r="F1783" s="4">
        <v>343.85000600000001</v>
      </c>
      <c r="G1783" s="3">
        <v>4820800</v>
      </c>
      <c r="H1783" s="4">
        <f>ROUND(tblstock[[#This Row],[Volume]]/1000000,1)</f>
        <v>4.8</v>
      </c>
      <c r="I1783" s="8">
        <f t="shared" si="108"/>
        <v>1.251472298266096E-2</v>
      </c>
      <c r="J1783" s="8">
        <f>J1782*(1+tblstock[[#This Row],[DailyReturns]])</f>
        <v>14.393052339600425</v>
      </c>
      <c r="K1783" s="4">
        <f t="shared" si="109"/>
        <v>333.83499749999999</v>
      </c>
      <c r="L1783" s="4">
        <f t="shared" si="111"/>
        <v>342.4059984999999</v>
      </c>
      <c r="M1783" s="10">
        <f t="shared" si="110"/>
        <v>2.5033318049390071E-2</v>
      </c>
    </row>
    <row r="1784" spans="1:13" x14ac:dyDescent="0.3">
      <c r="A1784" s="1">
        <v>42943</v>
      </c>
      <c r="B1784" s="4">
        <v>346</v>
      </c>
      <c r="C1784" s="4">
        <v>347.5</v>
      </c>
      <c r="D1784" s="4">
        <v>326.290009</v>
      </c>
      <c r="E1784" s="4">
        <v>334.459991</v>
      </c>
      <c r="F1784" s="4">
        <v>334.459991</v>
      </c>
      <c r="G1784" s="3">
        <v>8302400</v>
      </c>
      <c r="H1784" s="4">
        <f>ROUND(tblstock[[#This Row],[Volume]]/1000000,1)</f>
        <v>8.3000000000000007</v>
      </c>
      <c r="I1784" s="8">
        <f t="shared" si="108"/>
        <v>-2.7308462516065814E-2</v>
      </c>
      <c r="J1784" s="8">
        <f>J1783*(1+tblstock[[#This Row],[DailyReturns]])</f>
        <v>14.000000209292674</v>
      </c>
      <c r="K1784" s="4">
        <f t="shared" si="109"/>
        <v>331.99599754999997</v>
      </c>
      <c r="L1784" s="4">
        <f t="shared" si="111"/>
        <v>342.75499811999993</v>
      </c>
      <c r="M1784" s="10">
        <f t="shared" si="110"/>
        <v>2.5248501677834566E-2</v>
      </c>
    </row>
    <row r="1785" spans="1:13" x14ac:dyDescent="0.3">
      <c r="A1785" s="1">
        <v>42944</v>
      </c>
      <c r="B1785" s="4">
        <v>336.89001500000001</v>
      </c>
      <c r="C1785" s="4">
        <v>339.60000600000001</v>
      </c>
      <c r="D1785" s="4">
        <v>332.51001000000002</v>
      </c>
      <c r="E1785" s="4">
        <v>335.07000699999998</v>
      </c>
      <c r="F1785" s="4">
        <v>335.07000699999998</v>
      </c>
      <c r="G1785" s="3">
        <v>4880400</v>
      </c>
      <c r="H1785" s="4">
        <f>ROUND(tblstock[[#This Row],[Volume]]/1000000,1)</f>
        <v>4.9000000000000004</v>
      </c>
      <c r="I1785" s="8">
        <f t="shared" si="108"/>
        <v>1.8238833236109643E-3</v>
      </c>
      <c r="J1785" s="8">
        <f>J1784*(1+tblstock[[#This Row],[DailyReturns]])</f>
        <v>14.025534576204954</v>
      </c>
      <c r="K1785" s="4">
        <f t="shared" si="109"/>
        <v>330.71199789999997</v>
      </c>
      <c r="L1785" s="4">
        <f t="shared" si="111"/>
        <v>343.33419855999995</v>
      </c>
      <c r="M1785" s="10">
        <f t="shared" si="110"/>
        <v>2.5199242017670744E-2</v>
      </c>
    </row>
    <row r="1786" spans="1:13" x14ac:dyDescent="0.3">
      <c r="A1786" s="1">
        <v>42947</v>
      </c>
      <c r="B1786" s="4">
        <v>335.5</v>
      </c>
      <c r="C1786" s="4">
        <v>341.48998999999998</v>
      </c>
      <c r="D1786" s="4">
        <v>321.040009</v>
      </c>
      <c r="E1786" s="4">
        <v>323.47000100000002</v>
      </c>
      <c r="F1786" s="4">
        <v>323.47000100000002</v>
      </c>
      <c r="G1786" s="3">
        <v>8535100</v>
      </c>
      <c r="H1786" s="4">
        <f>ROUND(tblstock[[#This Row],[Volume]]/1000000,1)</f>
        <v>8.5</v>
      </c>
      <c r="I1786" s="8">
        <f t="shared" si="108"/>
        <v>-3.4619648902206729E-2</v>
      </c>
      <c r="J1786" s="8">
        <f>J1785*(1+tblstock[[#This Row],[DailyReturns]])</f>
        <v>13.539975493510978</v>
      </c>
      <c r="K1786" s="4">
        <f t="shared" si="109"/>
        <v>328.80499869999994</v>
      </c>
      <c r="L1786" s="4">
        <f t="shared" si="111"/>
        <v>343.54239862000003</v>
      </c>
      <c r="M1786" s="10">
        <f t="shared" si="110"/>
        <v>2.5789132822455325E-2</v>
      </c>
    </row>
    <row r="1787" spans="1:13" x14ac:dyDescent="0.3">
      <c r="A1787" s="1">
        <v>42948</v>
      </c>
      <c r="B1787" s="4">
        <v>323</v>
      </c>
      <c r="C1787" s="4">
        <v>324.45001200000002</v>
      </c>
      <c r="D1787" s="4">
        <v>316.13000499999998</v>
      </c>
      <c r="E1787" s="4">
        <v>319.57000699999998</v>
      </c>
      <c r="F1787" s="4">
        <v>319.57000699999998</v>
      </c>
      <c r="G1787" s="3">
        <v>8303100</v>
      </c>
      <c r="H1787" s="4">
        <f>ROUND(tblstock[[#This Row],[Volume]]/1000000,1)</f>
        <v>8.3000000000000007</v>
      </c>
      <c r="I1787" s="8">
        <f t="shared" si="108"/>
        <v>-1.2056740927886073E-2</v>
      </c>
      <c r="J1787" s="8">
        <f>J1786*(1+tblstock[[#This Row],[DailyReturns]])</f>
        <v>13.376727516815789</v>
      </c>
      <c r="K1787" s="4">
        <f t="shared" si="109"/>
        <v>327.15249929999993</v>
      </c>
      <c r="L1787" s="4">
        <f t="shared" si="111"/>
        <v>343.71719902000007</v>
      </c>
      <c r="M1787" s="10">
        <f t="shared" si="110"/>
        <v>2.5827121792840503E-2</v>
      </c>
    </row>
    <row r="1788" spans="1:13" x14ac:dyDescent="0.3">
      <c r="A1788" s="1">
        <v>42949</v>
      </c>
      <c r="B1788" s="4">
        <v>318.94000199999999</v>
      </c>
      <c r="C1788" s="4">
        <v>327.11999500000002</v>
      </c>
      <c r="D1788" s="4">
        <v>311.22000100000002</v>
      </c>
      <c r="E1788" s="4">
        <v>325.89001500000001</v>
      </c>
      <c r="F1788" s="4">
        <v>325.89001500000001</v>
      </c>
      <c r="G1788" s="3">
        <v>13091500</v>
      </c>
      <c r="H1788" s="4">
        <f>ROUND(tblstock[[#This Row],[Volume]]/1000000,1)</f>
        <v>13.1</v>
      </c>
      <c r="I1788" s="8">
        <f t="shared" si="108"/>
        <v>1.9776599372794176E-2</v>
      </c>
      <c r="J1788" s="8">
        <f>J1787*(1+tblstock[[#This Row],[DailyReturns]])</f>
        <v>13.641273697834885</v>
      </c>
      <c r="K1788" s="4">
        <f t="shared" si="109"/>
        <v>327.09250024999994</v>
      </c>
      <c r="L1788" s="4">
        <f t="shared" si="111"/>
        <v>344.02799920000007</v>
      </c>
      <c r="M1788" s="10">
        <f t="shared" si="110"/>
        <v>2.6122796923554525E-2</v>
      </c>
    </row>
    <row r="1789" spans="1:13" x14ac:dyDescent="0.3">
      <c r="A1789" s="1">
        <v>42950</v>
      </c>
      <c r="B1789" s="4">
        <v>345.32998700000002</v>
      </c>
      <c r="C1789" s="4">
        <v>350</v>
      </c>
      <c r="D1789" s="4">
        <v>343.14999399999999</v>
      </c>
      <c r="E1789" s="4">
        <v>347.08999599999999</v>
      </c>
      <c r="F1789" s="4">
        <v>347.08999599999999</v>
      </c>
      <c r="G1789" s="3">
        <v>13535000</v>
      </c>
      <c r="H1789" s="4">
        <f>ROUND(tblstock[[#This Row],[Volume]]/1000000,1)</f>
        <v>13.5</v>
      </c>
      <c r="I1789" s="8">
        <f t="shared" si="108"/>
        <v>6.5052563822797643E-2</v>
      </c>
      <c r="J1789" s="8">
        <f>J1788*(1+tblstock[[#This Row],[DailyReturns]])</f>
        <v>14.528673525687539</v>
      </c>
      <c r="K1789" s="4">
        <f t="shared" si="109"/>
        <v>329.00550069999997</v>
      </c>
      <c r="L1789" s="4">
        <f t="shared" si="111"/>
        <v>344.89259941999995</v>
      </c>
      <c r="M1789" s="10">
        <f t="shared" si="110"/>
        <v>2.8822127617654285E-2</v>
      </c>
    </row>
    <row r="1790" spans="1:13" x14ac:dyDescent="0.3">
      <c r="A1790" s="1">
        <v>42951</v>
      </c>
      <c r="B1790" s="4">
        <v>347</v>
      </c>
      <c r="C1790" s="4">
        <v>357.26998900000001</v>
      </c>
      <c r="D1790" s="4">
        <v>343.29998799999998</v>
      </c>
      <c r="E1790" s="4">
        <v>356.91000400000001</v>
      </c>
      <c r="F1790" s="4">
        <v>356.91000400000001</v>
      </c>
      <c r="G1790" s="3">
        <v>9268900</v>
      </c>
      <c r="H1790" s="4">
        <f>ROUND(tblstock[[#This Row],[Volume]]/1000000,1)</f>
        <v>9.3000000000000007</v>
      </c>
      <c r="I1790" s="8">
        <f t="shared" si="108"/>
        <v>2.8292397110748276E-2</v>
      </c>
      <c r="J1790" s="8">
        <f>J1789*(1+tblstock[[#This Row],[DailyReturns]])</f>
        <v>14.939724526568707</v>
      </c>
      <c r="K1790" s="4">
        <f t="shared" si="109"/>
        <v>331.19000084999999</v>
      </c>
      <c r="L1790" s="4">
        <f t="shared" si="111"/>
        <v>345.82639948000002</v>
      </c>
      <c r="M1790" s="10">
        <f t="shared" si="110"/>
        <v>2.915411399409169E-2</v>
      </c>
    </row>
    <row r="1791" spans="1:13" x14ac:dyDescent="0.3">
      <c r="A1791" s="1">
        <v>42954</v>
      </c>
      <c r="B1791" s="4">
        <v>357.35000600000001</v>
      </c>
      <c r="C1791" s="4">
        <v>359.48001099999999</v>
      </c>
      <c r="D1791" s="4">
        <v>352.75</v>
      </c>
      <c r="E1791" s="4">
        <v>355.17001299999998</v>
      </c>
      <c r="F1791" s="4">
        <v>355.17001299999998</v>
      </c>
      <c r="G1791" s="3">
        <v>6324500</v>
      </c>
      <c r="H1791" s="4">
        <f>ROUND(tblstock[[#This Row],[Volume]]/1000000,1)</f>
        <v>6.3</v>
      </c>
      <c r="I1791" s="8">
        <f t="shared" si="108"/>
        <v>-4.8751533453795593E-3</v>
      </c>
      <c r="J1791" s="8">
        <f>J1790*(1+tblstock[[#This Row],[DailyReturns]])</f>
        <v>14.866891078563956</v>
      </c>
      <c r="K1791" s="4">
        <f t="shared" si="109"/>
        <v>333.14600210000003</v>
      </c>
      <c r="L1791" s="4">
        <f t="shared" si="111"/>
        <v>346.59320000000002</v>
      </c>
      <c r="M1791" s="10">
        <f t="shared" si="110"/>
        <v>2.9148734064764995E-2</v>
      </c>
    </row>
    <row r="1792" spans="1:13" x14ac:dyDescent="0.3">
      <c r="A1792" s="1">
        <v>42955</v>
      </c>
      <c r="B1792" s="4">
        <v>357.52999899999998</v>
      </c>
      <c r="C1792" s="4">
        <v>368.57998700000002</v>
      </c>
      <c r="D1792" s="4">
        <v>357.39999399999999</v>
      </c>
      <c r="E1792" s="4">
        <v>365.22000100000002</v>
      </c>
      <c r="F1792" s="4">
        <v>365.22000100000002</v>
      </c>
      <c r="G1792" s="3">
        <v>7449800</v>
      </c>
      <c r="H1792" s="4">
        <f>ROUND(tblstock[[#This Row],[Volume]]/1000000,1)</f>
        <v>7.4</v>
      </c>
      <c r="I1792" s="8">
        <f t="shared" si="108"/>
        <v>2.8296273987522821E-2</v>
      </c>
      <c r="J1792" s="8">
        <f>J1791*(1+tblstock[[#This Row],[DailyReturns]])</f>
        <v>15.287568701865659</v>
      </c>
      <c r="K1792" s="4">
        <f t="shared" si="109"/>
        <v>335.04600210000001</v>
      </c>
      <c r="L1792" s="4">
        <f t="shared" si="111"/>
        <v>347.39479972000009</v>
      </c>
      <c r="M1792" s="10">
        <f t="shared" si="110"/>
        <v>2.9535649000717295E-2</v>
      </c>
    </row>
    <row r="1793" spans="1:13" x14ac:dyDescent="0.3">
      <c r="A1793" s="1">
        <v>42956</v>
      </c>
      <c r="B1793" s="4">
        <v>361</v>
      </c>
      <c r="C1793" s="4">
        <v>370</v>
      </c>
      <c r="D1793" s="4">
        <v>358.95001200000002</v>
      </c>
      <c r="E1793" s="4">
        <v>363.52999899999998</v>
      </c>
      <c r="F1793" s="4">
        <v>363.52999899999998</v>
      </c>
      <c r="G1793" s="3">
        <v>6892100</v>
      </c>
      <c r="H1793" s="4">
        <f>ROUND(tblstock[[#This Row],[Volume]]/1000000,1)</f>
        <v>6.9</v>
      </c>
      <c r="I1793" s="8">
        <f t="shared" si="108"/>
        <v>-4.6273533633774053E-3</v>
      </c>
      <c r="J1793" s="8">
        <f>J1792*(1+tblstock[[#This Row],[DailyReturns]])</f>
        <v>15.216827719415218</v>
      </c>
      <c r="K1793" s="4">
        <f t="shared" si="109"/>
        <v>336.74650259999999</v>
      </c>
      <c r="L1793" s="4">
        <f t="shared" si="111"/>
        <v>347.96339958000004</v>
      </c>
      <c r="M1793" s="10">
        <f t="shared" si="110"/>
        <v>2.8631438228014117E-2</v>
      </c>
    </row>
    <row r="1794" spans="1:13" x14ac:dyDescent="0.3">
      <c r="A1794" s="1">
        <v>42957</v>
      </c>
      <c r="B1794" s="4">
        <v>361.60000600000001</v>
      </c>
      <c r="C1794" s="4">
        <v>366.64999399999999</v>
      </c>
      <c r="D1794" s="4">
        <v>354.66000400000001</v>
      </c>
      <c r="E1794" s="4">
        <v>355.39999399999999</v>
      </c>
      <c r="F1794" s="4">
        <v>355.39999399999999</v>
      </c>
      <c r="G1794" s="3">
        <v>7092900</v>
      </c>
      <c r="H1794" s="4">
        <f>ROUND(tblstock[[#This Row],[Volume]]/1000000,1)</f>
        <v>7.1</v>
      </c>
      <c r="I1794" s="8">
        <f t="shared" si="108"/>
        <v>-2.2364055297675677E-2</v>
      </c>
      <c r="J1794" s="8">
        <f>J1793*(1+tblstock[[#This Row],[DailyReturns]])</f>
        <v>14.876517742843012</v>
      </c>
      <c r="K1794" s="4">
        <f t="shared" si="109"/>
        <v>338.34600210000002</v>
      </c>
      <c r="L1794" s="4">
        <f t="shared" si="111"/>
        <v>348.25119926000008</v>
      </c>
      <c r="M1794" s="10">
        <f t="shared" si="110"/>
        <v>2.8559449029423867E-2</v>
      </c>
    </row>
    <row r="1795" spans="1:13" x14ac:dyDescent="0.3">
      <c r="A1795" s="1">
        <v>42958</v>
      </c>
      <c r="B1795" s="4">
        <v>356.97000100000002</v>
      </c>
      <c r="C1795" s="4">
        <v>361.26001000000002</v>
      </c>
      <c r="D1795" s="4">
        <v>353.61999500000002</v>
      </c>
      <c r="E1795" s="4">
        <v>357.86999500000002</v>
      </c>
      <c r="F1795" s="4">
        <v>357.86999500000002</v>
      </c>
      <c r="G1795" s="3">
        <v>4365800</v>
      </c>
      <c r="H1795" s="4">
        <f>ROUND(tblstock[[#This Row],[Volume]]/1000000,1)</f>
        <v>4.4000000000000004</v>
      </c>
      <c r="I1795" s="8">
        <f t="shared" ref="I1795:I1858" si="112">(E1795-E1794)/E1794</f>
        <v>6.9499185191320648E-3</v>
      </c>
      <c r="J1795" s="8">
        <f>J1794*(1+tblstock[[#This Row],[DailyReturns]])</f>
        <v>14.979908329004191</v>
      </c>
      <c r="K1795" s="4">
        <f t="shared" si="109"/>
        <v>339.85050190000004</v>
      </c>
      <c r="L1795" s="4">
        <f t="shared" si="111"/>
        <v>348.60119926000004</v>
      </c>
      <c r="M1795" s="10">
        <f t="shared" si="110"/>
        <v>2.8137283247160819E-2</v>
      </c>
    </row>
    <row r="1796" spans="1:13" x14ac:dyDescent="0.3">
      <c r="A1796" s="1">
        <v>42961</v>
      </c>
      <c r="B1796" s="4">
        <v>364.63000499999998</v>
      </c>
      <c r="C1796" s="4">
        <v>367.66000400000001</v>
      </c>
      <c r="D1796" s="4">
        <v>362.60000600000001</v>
      </c>
      <c r="E1796" s="4">
        <v>363.79998799999998</v>
      </c>
      <c r="F1796" s="4">
        <v>363.79998799999998</v>
      </c>
      <c r="G1796" s="3">
        <v>4519200</v>
      </c>
      <c r="H1796" s="4">
        <f>ROUND(tblstock[[#This Row],[Volume]]/1000000,1)</f>
        <v>4.5</v>
      </c>
      <c r="I1796" s="8">
        <f t="shared" si="112"/>
        <v>1.6570243615981181E-2</v>
      </c>
      <c r="J1796" s="8">
        <f>J1795*(1+tblstock[[#This Row],[DailyReturns]])</f>
        <v>15.228129059360855</v>
      </c>
      <c r="K1796" s="4">
        <f t="shared" si="109"/>
        <v>342.06200094999997</v>
      </c>
      <c r="L1796" s="4">
        <f t="shared" si="111"/>
        <v>349.08019890000008</v>
      </c>
      <c r="M1796" s="10">
        <f t="shared" si="110"/>
        <v>2.8289961821899003E-2</v>
      </c>
    </row>
    <row r="1797" spans="1:13" x14ac:dyDescent="0.3">
      <c r="A1797" s="1">
        <v>42962</v>
      </c>
      <c r="B1797" s="4">
        <v>365.20001200000002</v>
      </c>
      <c r="C1797" s="4">
        <v>365.48998999999998</v>
      </c>
      <c r="D1797" s="4">
        <v>359.36999500000002</v>
      </c>
      <c r="E1797" s="4">
        <v>362.32998700000002</v>
      </c>
      <c r="F1797" s="4">
        <v>362.32998700000002</v>
      </c>
      <c r="G1797" s="3">
        <v>3085100</v>
      </c>
      <c r="H1797" s="4">
        <f>ROUND(tblstock[[#This Row],[Volume]]/1000000,1)</f>
        <v>3.1</v>
      </c>
      <c r="I1797" s="8">
        <f t="shared" si="112"/>
        <v>-4.0406845752836255E-3</v>
      </c>
      <c r="J1797" s="8">
        <f>J1796*(1+tblstock[[#This Row],[DailyReturns]])</f>
        <v>15.166596993160267</v>
      </c>
      <c r="K1797" s="4">
        <f t="shared" si="109"/>
        <v>343.76650080000002</v>
      </c>
      <c r="L1797" s="4">
        <f t="shared" si="111"/>
        <v>349.38039850000007</v>
      </c>
      <c r="M1797" s="10">
        <f t="shared" si="110"/>
        <v>2.7909561334997002E-2</v>
      </c>
    </row>
    <row r="1798" spans="1:13" x14ac:dyDescent="0.3">
      <c r="A1798" s="1">
        <v>42963</v>
      </c>
      <c r="B1798" s="4">
        <v>363</v>
      </c>
      <c r="C1798" s="4">
        <v>366.5</v>
      </c>
      <c r="D1798" s="4">
        <v>362.51998900000001</v>
      </c>
      <c r="E1798" s="4">
        <v>362.91000400000001</v>
      </c>
      <c r="F1798" s="4">
        <v>362.91000400000001</v>
      </c>
      <c r="G1798" s="3">
        <v>3413800</v>
      </c>
      <c r="H1798" s="4">
        <f>ROUND(tblstock[[#This Row],[Volume]]/1000000,1)</f>
        <v>3.4</v>
      </c>
      <c r="I1798" s="8">
        <f t="shared" si="112"/>
        <v>1.6007976728682905E-3</v>
      </c>
      <c r="J1798" s="8">
        <f>J1797*(1+tblstock[[#This Row],[DailyReturns]])</f>
        <v>15.190875646332248</v>
      </c>
      <c r="K1798" s="4">
        <f t="shared" si="109"/>
        <v>345.6490005</v>
      </c>
      <c r="L1798" s="4">
        <f t="shared" si="111"/>
        <v>349.58159846000012</v>
      </c>
      <c r="M1798" s="10">
        <f t="shared" si="110"/>
        <v>2.4327151022212511E-2</v>
      </c>
    </row>
    <row r="1799" spans="1:13" x14ac:dyDescent="0.3">
      <c r="A1799" s="1">
        <v>42964</v>
      </c>
      <c r="B1799" s="4">
        <v>361.209991</v>
      </c>
      <c r="C1799" s="4">
        <v>363.29998799999998</v>
      </c>
      <c r="D1799" s="4">
        <v>351.58999599999999</v>
      </c>
      <c r="E1799" s="4">
        <v>351.92001299999998</v>
      </c>
      <c r="F1799" s="4">
        <v>351.92001299999998</v>
      </c>
      <c r="G1799" s="3">
        <v>5027700</v>
      </c>
      <c r="H1799" s="4">
        <f>ROUND(tblstock[[#This Row],[Volume]]/1000000,1)</f>
        <v>5</v>
      </c>
      <c r="I1799" s="8">
        <f t="shared" si="112"/>
        <v>-3.0282965139754127E-2</v>
      </c>
      <c r="J1799" s="8">
        <f>J1798*(1+tblstock[[#This Row],[DailyReturns]])</f>
        <v>14.730850888692029</v>
      </c>
      <c r="K1799" s="4">
        <f t="shared" si="109"/>
        <v>346.74900050000002</v>
      </c>
      <c r="L1799" s="4">
        <f t="shared" si="111"/>
        <v>349.42699884000001</v>
      </c>
      <c r="M1799" s="10">
        <f t="shared" si="110"/>
        <v>2.2613259839794328E-2</v>
      </c>
    </row>
    <row r="1800" spans="1:13" x14ac:dyDescent="0.3">
      <c r="A1800" s="1">
        <v>42965</v>
      </c>
      <c r="B1800" s="4">
        <v>352.91000400000001</v>
      </c>
      <c r="C1800" s="4">
        <v>354</v>
      </c>
      <c r="D1800" s="4">
        <v>345.79998799999998</v>
      </c>
      <c r="E1800" s="4">
        <v>347.459991</v>
      </c>
      <c r="F1800" s="4">
        <v>347.459991</v>
      </c>
      <c r="G1800" s="3">
        <v>5408200</v>
      </c>
      <c r="H1800" s="4">
        <f>ROUND(tblstock[[#This Row],[Volume]]/1000000,1)</f>
        <v>5.4</v>
      </c>
      <c r="I1800" s="8">
        <f t="shared" si="112"/>
        <v>-1.2673396894879011E-2</v>
      </c>
      <c r="J1800" s="8">
        <f>J1799*(1+tblstock[[#This Row],[DailyReturns]])</f>
        <v>14.544160968780353</v>
      </c>
      <c r="K1800" s="4">
        <f t="shared" si="109"/>
        <v>347.70200035000005</v>
      </c>
      <c r="L1800" s="4">
        <f t="shared" si="111"/>
        <v>348.97619866000002</v>
      </c>
      <c r="M1800" s="10">
        <f t="shared" si="110"/>
        <v>2.2747516824586957E-2</v>
      </c>
    </row>
    <row r="1801" spans="1:13" x14ac:dyDescent="0.3">
      <c r="A1801" s="1">
        <v>42968</v>
      </c>
      <c r="B1801" s="4">
        <v>345.82000699999998</v>
      </c>
      <c r="C1801" s="4">
        <v>345.82000699999998</v>
      </c>
      <c r="D1801" s="4">
        <v>331.85000600000001</v>
      </c>
      <c r="E1801" s="4">
        <v>337.85998499999999</v>
      </c>
      <c r="F1801" s="4">
        <v>337.85998499999999</v>
      </c>
      <c r="G1801" s="3">
        <v>6495400</v>
      </c>
      <c r="H1801" s="4">
        <f>ROUND(tblstock[[#This Row],[Volume]]/1000000,1)</f>
        <v>6.5</v>
      </c>
      <c r="I1801" s="8">
        <f t="shared" si="112"/>
        <v>-2.762909759011652E-2</v>
      </c>
      <c r="J1801" s="8">
        <f>J1800*(1+tblstock[[#This Row],[DailyReturns]])</f>
        <v>14.142318926007556</v>
      </c>
      <c r="K1801" s="4">
        <f t="shared" si="109"/>
        <v>347.46900015</v>
      </c>
      <c r="L1801" s="4">
        <f t="shared" si="111"/>
        <v>348.58699822</v>
      </c>
      <c r="M1801" s="10">
        <f t="shared" si="110"/>
        <v>2.3404553985657526E-2</v>
      </c>
    </row>
    <row r="1802" spans="1:13" x14ac:dyDescent="0.3">
      <c r="A1802" s="1">
        <v>42969</v>
      </c>
      <c r="B1802" s="4">
        <v>341.13000499999998</v>
      </c>
      <c r="C1802" s="4">
        <v>342.23998999999998</v>
      </c>
      <c r="D1802" s="4">
        <v>337.36999500000002</v>
      </c>
      <c r="E1802" s="4">
        <v>341.35000600000001</v>
      </c>
      <c r="F1802" s="4">
        <v>341.35000600000001</v>
      </c>
      <c r="G1802" s="3">
        <v>4322000</v>
      </c>
      <c r="H1802" s="4">
        <f>ROUND(tblstock[[#This Row],[Volume]]/1000000,1)</f>
        <v>4.3</v>
      </c>
      <c r="I1802" s="8">
        <f t="shared" si="112"/>
        <v>1.0329784984747492E-2</v>
      </c>
      <c r="J1802" s="8">
        <f>J1801*(1+tblstock[[#This Row],[DailyReturns]])</f>
        <v>14.288406039698939</v>
      </c>
      <c r="K1802" s="4">
        <f t="shared" si="109"/>
        <v>347.55650014999998</v>
      </c>
      <c r="L1802" s="4">
        <f t="shared" si="111"/>
        <v>348.23379814000009</v>
      </c>
      <c r="M1802" s="10">
        <f t="shared" si="110"/>
        <v>2.2653113617545927E-2</v>
      </c>
    </row>
    <row r="1803" spans="1:13" x14ac:dyDescent="0.3">
      <c r="A1803" s="1">
        <v>42970</v>
      </c>
      <c r="B1803" s="4">
        <v>338.98998999999998</v>
      </c>
      <c r="C1803" s="4">
        <v>353.48998999999998</v>
      </c>
      <c r="D1803" s="4">
        <v>338.29998799999998</v>
      </c>
      <c r="E1803" s="4">
        <v>352.76998900000001</v>
      </c>
      <c r="F1803" s="4">
        <v>352.76998900000001</v>
      </c>
      <c r="G1803" s="3">
        <v>4954500</v>
      </c>
      <c r="H1803" s="4">
        <f>ROUND(tblstock[[#This Row],[Volume]]/1000000,1)</f>
        <v>5</v>
      </c>
      <c r="I1803" s="8">
        <f t="shared" si="112"/>
        <v>3.3455347295350574E-2</v>
      </c>
      <c r="J1803" s="8">
        <f>J1802*(1+tblstock[[#This Row],[DailyReturns]])</f>
        <v>14.766429626054052</v>
      </c>
      <c r="K1803" s="4">
        <f t="shared" si="109"/>
        <v>348.00249930000001</v>
      </c>
      <c r="L1803" s="4">
        <f t="shared" si="111"/>
        <v>347.77019768000008</v>
      </c>
      <c r="M1803" s="10">
        <f t="shared" si="110"/>
        <v>2.334775430223613E-2</v>
      </c>
    </row>
    <row r="1804" spans="1:13" x14ac:dyDescent="0.3">
      <c r="A1804" s="1">
        <v>42971</v>
      </c>
      <c r="B1804" s="4">
        <v>352.51998900000001</v>
      </c>
      <c r="C1804" s="4">
        <v>356.66000400000001</v>
      </c>
      <c r="D1804" s="4">
        <v>349.73998999999998</v>
      </c>
      <c r="E1804" s="4">
        <v>352.92999300000002</v>
      </c>
      <c r="F1804" s="4">
        <v>352.92999300000002</v>
      </c>
      <c r="G1804" s="3">
        <v>4584700</v>
      </c>
      <c r="H1804" s="4">
        <f>ROUND(tblstock[[#This Row],[Volume]]/1000000,1)</f>
        <v>4.5999999999999996</v>
      </c>
      <c r="I1804" s="8">
        <f t="shared" si="112"/>
        <v>4.5356465966274391E-4</v>
      </c>
      <c r="J1804" s="8">
        <f>J1803*(1+tblstock[[#This Row],[DailyReturns]])</f>
        <v>14.773127156681829</v>
      </c>
      <c r="K1804" s="4">
        <f t="shared" si="109"/>
        <v>348.92599940000002</v>
      </c>
      <c r="L1804" s="4">
        <f t="shared" si="111"/>
        <v>347.21559746000014</v>
      </c>
      <c r="M1804" s="10">
        <f t="shared" si="110"/>
        <v>2.3022604690893837E-2</v>
      </c>
    </row>
    <row r="1805" spans="1:13" x14ac:dyDescent="0.3">
      <c r="A1805" s="1">
        <v>42972</v>
      </c>
      <c r="B1805" s="4">
        <v>354.23998999999998</v>
      </c>
      <c r="C1805" s="4">
        <v>355.69000199999999</v>
      </c>
      <c r="D1805" s="4">
        <v>347.29998799999998</v>
      </c>
      <c r="E1805" s="4">
        <v>348.04998799999998</v>
      </c>
      <c r="F1805" s="4">
        <v>348.04998799999998</v>
      </c>
      <c r="G1805" s="3">
        <v>3484000</v>
      </c>
      <c r="H1805" s="4">
        <f>ROUND(tblstock[[#This Row],[Volume]]/1000000,1)</f>
        <v>3.5</v>
      </c>
      <c r="I1805" s="8">
        <f t="shared" si="112"/>
        <v>-1.3827118966338571E-2</v>
      </c>
      <c r="J1805" s="8">
        <f>J1804*(1+tblstock[[#This Row],[DailyReturns]])</f>
        <v>14.568857369981542</v>
      </c>
      <c r="K1805" s="4">
        <f t="shared" si="109"/>
        <v>349.57499844999995</v>
      </c>
      <c r="L1805" s="4">
        <f t="shared" si="111"/>
        <v>346.66979730000008</v>
      </c>
      <c r="M1805" s="10">
        <f t="shared" si="110"/>
        <v>2.313632333190755E-2</v>
      </c>
    </row>
    <row r="1806" spans="1:13" x14ac:dyDescent="0.3">
      <c r="A1806" s="1">
        <v>42975</v>
      </c>
      <c r="B1806" s="4">
        <v>347.27999899999998</v>
      </c>
      <c r="C1806" s="4">
        <v>347.35000600000001</v>
      </c>
      <c r="D1806" s="4">
        <v>339.72000100000002</v>
      </c>
      <c r="E1806" s="4">
        <v>345.66000400000001</v>
      </c>
      <c r="F1806" s="4">
        <v>345.66000400000001</v>
      </c>
      <c r="G1806" s="3">
        <v>3764000</v>
      </c>
      <c r="H1806" s="4">
        <f>ROUND(tblstock[[#This Row],[Volume]]/1000000,1)</f>
        <v>3.8</v>
      </c>
      <c r="I1806" s="8">
        <f t="shared" si="112"/>
        <v>-6.8667837448681945E-3</v>
      </c>
      <c r="J1806" s="8">
        <f>J1805*(1+tblstock[[#This Row],[DailyReturns]])</f>
        <v>14.46881617701205</v>
      </c>
      <c r="K1806" s="4">
        <f t="shared" si="109"/>
        <v>350.68449859999998</v>
      </c>
      <c r="L1806" s="4">
        <f t="shared" si="111"/>
        <v>346.15499750000009</v>
      </c>
      <c r="M1806" s="10">
        <f t="shared" si="110"/>
        <v>2.264584362975593E-2</v>
      </c>
    </row>
    <row r="1807" spans="1:13" x14ac:dyDescent="0.3">
      <c r="A1807" s="1">
        <v>42976</v>
      </c>
      <c r="B1807" s="4">
        <v>339.48001099999999</v>
      </c>
      <c r="C1807" s="4">
        <v>349.04998799999998</v>
      </c>
      <c r="D1807" s="4">
        <v>338.75</v>
      </c>
      <c r="E1807" s="4">
        <v>347.35998499999999</v>
      </c>
      <c r="F1807" s="4">
        <v>347.35998499999999</v>
      </c>
      <c r="G1807" s="3">
        <v>4073700</v>
      </c>
      <c r="H1807" s="4">
        <f>ROUND(tblstock[[#This Row],[Volume]]/1000000,1)</f>
        <v>4.0999999999999996</v>
      </c>
      <c r="I1807" s="8">
        <f t="shared" si="112"/>
        <v>4.918072615656105E-3</v>
      </c>
      <c r="J1807" s="8">
        <f>J1806*(1+tblstock[[#This Row],[DailyReturns]])</f>
        <v>14.539974865633175</v>
      </c>
      <c r="K1807" s="4">
        <f t="shared" si="109"/>
        <v>352.07399750000002</v>
      </c>
      <c r="L1807" s="4">
        <f t="shared" si="111"/>
        <v>345.70619744000004</v>
      </c>
      <c r="M1807" s="10">
        <f t="shared" si="110"/>
        <v>2.2199361782494226E-2</v>
      </c>
    </row>
    <row r="1808" spans="1:13" x14ac:dyDescent="0.3">
      <c r="A1808" s="1">
        <v>42977</v>
      </c>
      <c r="B1808" s="4">
        <v>349.67001299999998</v>
      </c>
      <c r="C1808" s="4">
        <v>353.47000100000002</v>
      </c>
      <c r="D1808" s="4">
        <v>347</v>
      </c>
      <c r="E1808" s="4">
        <v>353.17999300000002</v>
      </c>
      <c r="F1808" s="4">
        <v>353.17999300000002</v>
      </c>
      <c r="G1808" s="3">
        <v>3412900</v>
      </c>
      <c r="H1808" s="4">
        <f>ROUND(tblstock[[#This Row],[Volume]]/1000000,1)</f>
        <v>3.4</v>
      </c>
      <c r="I1808" s="8">
        <f t="shared" si="112"/>
        <v>1.6754975389580439E-2</v>
      </c>
      <c r="J1808" s="8">
        <f>J1807*(1+tblstock[[#This Row],[DailyReturns]])</f>
        <v>14.783591786671975</v>
      </c>
      <c r="K1808" s="4">
        <f t="shared" si="109"/>
        <v>353.43849639999996</v>
      </c>
      <c r="L1808" s="4">
        <f t="shared" si="111"/>
        <v>345.32499750000011</v>
      </c>
      <c r="M1808" s="10">
        <f t="shared" si="110"/>
        <v>2.2248768040139807E-2</v>
      </c>
    </row>
    <row r="1809" spans="1:13" x14ac:dyDescent="0.3">
      <c r="A1809" s="1">
        <v>42978</v>
      </c>
      <c r="B1809" s="4">
        <v>353.54998799999998</v>
      </c>
      <c r="C1809" s="4">
        <v>358.44000199999999</v>
      </c>
      <c r="D1809" s="4">
        <v>352.82000699999998</v>
      </c>
      <c r="E1809" s="4">
        <v>355.89999399999999</v>
      </c>
      <c r="F1809" s="4">
        <v>355.89999399999999</v>
      </c>
      <c r="G1809" s="3">
        <v>4072800</v>
      </c>
      <c r="H1809" s="4">
        <f>ROUND(tblstock[[#This Row],[Volume]]/1000000,1)</f>
        <v>4.0999999999999996</v>
      </c>
      <c r="I1809" s="8">
        <f t="shared" si="112"/>
        <v>7.7014583326071012E-3</v>
      </c>
      <c r="J1809" s="8">
        <f>J1808*(1+tblstock[[#This Row],[DailyReturns]])</f>
        <v>14.897447002823302</v>
      </c>
      <c r="K1809" s="4">
        <f t="shared" si="109"/>
        <v>353.87899629999998</v>
      </c>
      <c r="L1809" s="4">
        <f t="shared" si="111"/>
        <v>344.91499750000008</v>
      </c>
      <c r="M1809" s="10">
        <f t="shared" si="110"/>
        <v>2.216790866739022E-2</v>
      </c>
    </row>
    <row r="1810" spans="1:13" x14ac:dyDescent="0.3">
      <c r="A1810" s="1">
        <v>42979</v>
      </c>
      <c r="B1810" s="4">
        <v>356.11999500000002</v>
      </c>
      <c r="C1810" s="4">
        <v>357.58999599999999</v>
      </c>
      <c r="D1810" s="4">
        <v>353.69000199999999</v>
      </c>
      <c r="E1810" s="4">
        <v>355.39999399999999</v>
      </c>
      <c r="F1810" s="4">
        <v>355.39999399999999</v>
      </c>
      <c r="G1810" s="3">
        <v>3049500</v>
      </c>
      <c r="H1810" s="4">
        <f>ROUND(tblstock[[#This Row],[Volume]]/1000000,1)</f>
        <v>3</v>
      </c>
      <c r="I1810" s="8">
        <f t="shared" si="112"/>
        <v>-1.4048890374524705E-3</v>
      </c>
      <c r="J1810" s="8">
        <f>J1809*(1+tblstock[[#This Row],[DailyReturns]])</f>
        <v>14.876517742843006</v>
      </c>
      <c r="K1810" s="4">
        <f t="shared" si="109"/>
        <v>353.80349580000001</v>
      </c>
      <c r="L1810" s="4">
        <f t="shared" si="111"/>
        <v>344.37079767999995</v>
      </c>
      <c r="M1810" s="10">
        <f t="shared" si="110"/>
        <v>2.2139807090105424E-2</v>
      </c>
    </row>
    <row r="1811" spans="1:13" x14ac:dyDescent="0.3">
      <c r="A1811" s="1">
        <v>42983</v>
      </c>
      <c r="B1811" s="4">
        <v>353.79998799999998</v>
      </c>
      <c r="C1811" s="4">
        <v>355.48998999999998</v>
      </c>
      <c r="D1811" s="4">
        <v>345.89001500000001</v>
      </c>
      <c r="E1811" s="4">
        <v>349.58999599999999</v>
      </c>
      <c r="F1811" s="4">
        <v>349.58999599999999</v>
      </c>
      <c r="G1811" s="3">
        <v>3835100</v>
      </c>
      <c r="H1811" s="4">
        <f>ROUND(tblstock[[#This Row],[Volume]]/1000000,1)</f>
        <v>3.8</v>
      </c>
      <c r="I1811" s="8">
        <f t="shared" si="112"/>
        <v>-1.634777180103162E-2</v>
      </c>
      <c r="J1811" s="8">
        <f>J1810*(1+tblstock[[#This Row],[DailyReturns]])</f>
        <v>14.633319825589011</v>
      </c>
      <c r="K1811" s="4">
        <f t="shared" si="109"/>
        <v>353.52449495000002</v>
      </c>
      <c r="L1811" s="4">
        <f t="shared" si="111"/>
        <v>343.69359736000001</v>
      </c>
      <c r="M1811" s="10">
        <f t="shared" si="110"/>
        <v>2.1093499087160524E-2</v>
      </c>
    </row>
    <row r="1812" spans="1:13" x14ac:dyDescent="0.3">
      <c r="A1812" s="1">
        <v>42984</v>
      </c>
      <c r="B1812" s="4">
        <v>349.5</v>
      </c>
      <c r="C1812" s="4">
        <v>350.98001099999999</v>
      </c>
      <c r="D1812" s="4">
        <v>341.55999800000001</v>
      </c>
      <c r="E1812" s="4">
        <v>344.52999899999998</v>
      </c>
      <c r="F1812" s="4">
        <v>344.52999899999998</v>
      </c>
      <c r="G1812" s="3">
        <v>4091400</v>
      </c>
      <c r="H1812" s="4">
        <f>ROUND(tblstock[[#This Row],[Volume]]/1000000,1)</f>
        <v>4.0999999999999996</v>
      </c>
      <c r="I1812" s="8">
        <f t="shared" si="112"/>
        <v>-1.4474089813485424E-2</v>
      </c>
      <c r="J1812" s="8">
        <f>J1811*(1+tblstock[[#This Row],[DailyReturns]])</f>
        <v>14.421515840163979</v>
      </c>
      <c r="K1812" s="4">
        <f t="shared" si="109"/>
        <v>352.48999485000002</v>
      </c>
      <c r="L1812" s="4">
        <f t="shared" si="111"/>
        <v>343.03439753999993</v>
      </c>
      <c r="M1812" s="10">
        <f t="shared" si="110"/>
        <v>2.1208834518628414E-2</v>
      </c>
    </row>
    <row r="1813" spans="1:13" x14ac:dyDescent="0.3">
      <c r="A1813" s="1">
        <v>42985</v>
      </c>
      <c r="B1813" s="4">
        <v>345.98001099999999</v>
      </c>
      <c r="C1813" s="4">
        <v>352.48001099999999</v>
      </c>
      <c r="D1813" s="4">
        <v>343.45001200000002</v>
      </c>
      <c r="E1813" s="4">
        <v>350.60998499999999</v>
      </c>
      <c r="F1813" s="4">
        <v>350.60998499999999</v>
      </c>
      <c r="G1813" s="3">
        <v>4239200</v>
      </c>
      <c r="H1813" s="4">
        <f>ROUND(tblstock[[#This Row],[Volume]]/1000000,1)</f>
        <v>4.2</v>
      </c>
      <c r="I1813" s="8">
        <f t="shared" si="112"/>
        <v>1.7647188975262556E-2</v>
      </c>
      <c r="J1813" s="8">
        <f>J1812*(1+tblstock[[#This Row],[DailyReturns]])</f>
        <v>14.676015055505093</v>
      </c>
      <c r="K1813" s="4">
        <f t="shared" si="109"/>
        <v>351.84399415000007</v>
      </c>
      <c r="L1813" s="4">
        <f t="shared" si="111"/>
        <v>342.79919733999986</v>
      </c>
      <c r="M1813" s="10">
        <f t="shared" si="110"/>
        <v>2.1323812743360038E-2</v>
      </c>
    </row>
    <row r="1814" spans="1:13" x14ac:dyDescent="0.3">
      <c r="A1814" s="1">
        <v>42986</v>
      </c>
      <c r="B1814" s="4">
        <v>348.98998999999998</v>
      </c>
      <c r="C1814" s="4">
        <v>349.77999899999998</v>
      </c>
      <c r="D1814" s="4">
        <v>342.29998799999998</v>
      </c>
      <c r="E1814" s="4">
        <v>343.39999399999999</v>
      </c>
      <c r="F1814" s="4">
        <v>343.39999399999999</v>
      </c>
      <c r="G1814" s="3">
        <v>3263500</v>
      </c>
      <c r="H1814" s="4">
        <f>ROUND(tblstock[[#This Row],[Volume]]/1000000,1)</f>
        <v>3.3</v>
      </c>
      <c r="I1814" s="8">
        <f t="shared" si="112"/>
        <v>-2.0564134817780511E-2</v>
      </c>
      <c r="J1814" s="8">
        <f>J1813*(1+tblstock[[#This Row],[DailyReturns]])</f>
        <v>14.374215503315909</v>
      </c>
      <c r="K1814" s="4">
        <f t="shared" ref="K1814:K1877" si="113">AVERAGE(E1795:E1814)</f>
        <v>351.24399415000005</v>
      </c>
      <c r="L1814" s="4">
        <f t="shared" si="111"/>
        <v>342.24239741999992</v>
      </c>
      <c r="M1814" s="10">
        <f t="shared" si="110"/>
        <v>2.105941891072299E-2</v>
      </c>
    </row>
    <row r="1815" spans="1:13" x14ac:dyDescent="0.3">
      <c r="A1815" s="1">
        <v>42989</v>
      </c>
      <c r="B1815" s="4">
        <v>351.35000600000001</v>
      </c>
      <c r="C1815" s="4">
        <v>363.709991</v>
      </c>
      <c r="D1815" s="4">
        <v>350</v>
      </c>
      <c r="E1815" s="4">
        <v>363.69000199999999</v>
      </c>
      <c r="F1815" s="4">
        <v>363.69000199999999</v>
      </c>
      <c r="G1815" s="3">
        <v>7667100</v>
      </c>
      <c r="H1815" s="4">
        <f>ROUND(tblstock[[#This Row],[Volume]]/1000000,1)</f>
        <v>7.7</v>
      </c>
      <c r="I1815" s="8">
        <f t="shared" si="112"/>
        <v>5.9085638772608716E-2</v>
      </c>
      <c r="J1815" s="8">
        <f>J1814*(1+tblstock[[#This Row],[DailyReturns]])</f>
        <v>15.223525208184464</v>
      </c>
      <c r="K1815" s="4">
        <f t="shared" si="113"/>
        <v>351.53499450000004</v>
      </c>
      <c r="L1815" s="4">
        <f t="shared" si="111"/>
        <v>342.30119745999991</v>
      </c>
      <c r="M1815" s="10">
        <f t="shared" si="110"/>
        <v>2.3492981023364251E-2</v>
      </c>
    </row>
    <row r="1816" spans="1:13" x14ac:dyDescent="0.3">
      <c r="A1816" s="1">
        <v>42990</v>
      </c>
      <c r="B1816" s="4">
        <v>364.48998999999998</v>
      </c>
      <c r="C1816" s="4">
        <v>368.76001000000002</v>
      </c>
      <c r="D1816" s="4">
        <v>360.39999399999999</v>
      </c>
      <c r="E1816" s="4">
        <v>362.75</v>
      </c>
      <c r="F1816" s="4">
        <v>362.75</v>
      </c>
      <c r="G1816" s="3">
        <v>5972900</v>
      </c>
      <c r="H1816" s="4">
        <f>ROUND(tblstock[[#This Row],[Volume]]/1000000,1)</f>
        <v>6</v>
      </c>
      <c r="I1816" s="8">
        <f t="shared" si="112"/>
        <v>-2.5846242537071245E-3</v>
      </c>
      <c r="J1816" s="8">
        <f>J1815*(1+tblstock[[#This Row],[DailyReturns]])</f>
        <v>15.184178115704469</v>
      </c>
      <c r="K1816" s="4">
        <f t="shared" si="113"/>
        <v>351.48249510000011</v>
      </c>
      <c r="L1816" s="4">
        <f t="shared" si="111"/>
        <v>342.32399775999988</v>
      </c>
      <c r="M1816" s="10">
        <f t="shared" si="110"/>
        <v>2.2463936623543602E-2</v>
      </c>
    </row>
    <row r="1817" spans="1:13" x14ac:dyDescent="0.3">
      <c r="A1817" s="1">
        <v>42991</v>
      </c>
      <c r="B1817" s="4">
        <v>363.82000699999998</v>
      </c>
      <c r="C1817" s="4">
        <v>368.07000699999998</v>
      </c>
      <c r="D1817" s="4">
        <v>359.58999599999999</v>
      </c>
      <c r="E1817" s="4">
        <v>366.23001099999999</v>
      </c>
      <c r="F1817" s="4">
        <v>366.23001099999999</v>
      </c>
      <c r="G1817" s="3">
        <v>4185200</v>
      </c>
      <c r="H1817" s="4">
        <f>ROUND(tblstock[[#This Row],[Volume]]/1000000,1)</f>
        <v>4.2</v>
      </c>
      <c r="I1817" s="8">
        <f t="shared" si="112"/>
        <v>9.5934141971054186E-3</v>
      </c>
      <c r="J1817" s="8">
        <f>J1816*(1+tblstock[[#This Row],[DailyReturns]])</f>
        <v>15.329846225611046</v>
      </c>
      <c r="K1817" s="4">
        <f t="shared" si="113"/>
        <v>351.67749630000009</v>
      </c>
      <c r="L1817" s="4">
        <f t="shared" si="111"/>
        <v>342.59619807999991</v>
      </c>
      <c r="M1817" s="10">
        <f t="shared" si="110"/>
        <v>2.2281102559242955E-2</v>
      </c>
    </row>
    <row r="1818" spans="1:13" x14ac:dyDescent="0.3">
      <c r="A1818" s="1">
        <v>42992</v>
      </c>
      <c r="B1818" s="4">
        <v>364.32998700000002</v>
      </c>
      <c r="C1818" s="4">
        <v>377.959991</v>
      </c>
      <c r="D1818" s="4">
        <v>362.63000499999998</v>
      </c>
      <c r="E1818" s="4">
        <v>377.64001500000001</v>
      </c>
      <c r="F1818" s="4">
        <v>377.64001500000001</v>
      </c>
      <c r="G1818" s="3">
        <v>7202500</v>
      </c>
      <c r="H1818" s="4">
        <f>ROUND(tblstock[[#This Row],[Volume]]/1000000,1)</f>
        <v>7.2</v>
      </c>
      <c r="I1818" s="8">
        <f t="shared" si="112"/>
        <v>3.1155294916560005E-2</v>
      </c>
      <c r="J1818" s="8">
        <f>J1817*(1+tblstock[[#This Row],[DailyReturns]])</f>
        <v>15.807452105795473</v>
      </c>
      <c r="K1818" s="4">
        <f t="shared" si="113"/>
        <v>352.41399684999999</v>
      </c>
      <c r="L1818" s="4">
        <f t="shared" si="111"/>
        <v>343.60719845999995</v>
      </c>
      <c r="M1818" s="10">
        <f t="shared" si="110"/>
        <v>2.2627031610027357E-2</v>
      </c>
    </row>
    <row r="1819" spans="1:13" x14ac:dyDescent="0.3">
      <c r="A1819" s="1">
        <v>42993</v>
      </c>
      <c r="B1819" s="4">
        <v>374.51001000000002</v>
      </c>
      <c r="C1819" s="4">
        <v>380</v>
      </c>
      <c r="D1819" s="4">
        <v>372.70001200000002</v>
      </c>
      <c r="E1819" s="4">
        <v>379.80999800000001</v>
      </c>
      <c r="F1819" s="4">
        <v>379.80999800000001</v>
      </c>
      <c r="G1819" s="3">
        <v>5420500</v>
      </c>
      <c r="H1819" s="4">
        <f>ROUND(tblstock[[#This Row],[Volume]]/1000000,1)</f>
        <v>5.4</v>
      </c>
      <c r="I1819" s="8">
        <f t="shared" si="112"/>
        <v>5.7461680802019929E-3</v>
      </c>
      <c r="J1819" s="8">
        <f>J1818*(1+tblstock[[#This Row],[DailyReturns]])</f>
        <v>15.898284382515117</v>
      </c>
      <c r="K1819" s="4">
        <f t="shared" si="113"/>
        <v>353.80849610000001</v>
      </c>
      <c r="L1819" s="4">
        <f t="shared" si="111"/>
        <v>345.0267986799999</v>
      </c>
      <c r="M1819" s="10">
        <f t="shared" si="110"/>
        <v>1.9712446103457838E-2</v>
      </c>
    </row>
    <row r="1820" spans="1:13" x14ac:dyDescent="0.3">
      <c r="A1820" s="1">
        <v>42996</v>
      </c>
      <c r="B1820" s="4">
        <v>380.25</v>
      </c>
      <c r="C1820" s="4">
        <v>389.60998499999999</v>
      </c>
      <c r="D1820" s="4">
        <v>377.67999300000002</v>
      </c>
      <c r="E1820" s="4">
        <v>385</v>
      </c>
      <c r="F1820" s="4">
        <v>385</v>
      </c>
      <c r="G1820" s="3">
        <v>7188000</v>
      </c>
      <c r="H1820" s="4">
        <f>ROUND(tblstock[[#This Row],[Volume]]/1000000,1)</f>
        <v>7.2</v>
      </c>
      <c r="I1820" s="8">
        <f t="shared" si="112"/>
        <v>1.3664732438138694E-2</v>
      </c>
      <c r="J1820" s="8">
        <f>J1819*(1+tblstock[[#This Row],[DailyReturns]])</f>
        <v>16.115530184827627</v>
      </c>
      <c r="K1820" s="4">
        <f t="shared" si="113"/>
        <v>355.68549655000004</v>
      </c>
      <c r="L1820" s="4">
        <f t="shared" si="111"/>
        <v>346.46239865999996</v>
      </c>
      <c r="M1820" s="10">
        <f t="shared" si="110"/>
        <v>1.9261494054038729E-2</v>
      </c>
    </row>
    <row r="1821" spans="1:13" x14ac:dyDescent="0.3">
      <c r="A1821" s="1">
        <v>42997</v>
      </c>
      <c r="B1821" s="4">
        <v>380</v>
      </c>
      <c r="C1821" s="4">
        <v>382.39001500000001</v>
      </c>
      <c r="D1821" s="4">
        <v>373.57000699999998</v>
      </c>
      <c r="E1821" s="4">
        <v>375.10000600000001</v>
      </c>
      <c r="F1821" s="4">
        <v>375.10000600000001</v>
      </c>
      <c r="G1821" s="3">
        <v>6451900</v>
      </c>
      <c r="H1821" s="4">
        <f>ROUND(tblstock[[#This Row],[Volume]]/1000000,1)</f>
        <v>6.5</v>
      </c>
      <c r="I1821" s="8">
        <f t="shared" si="112"/>
        <v>-2.5714270129870109E-2</v>
      </c>
      <c r="J1821" s="8">
        <f>J1820*(1+tblstock[[#This Row],[DailyReturns]])</f>
        <v>15.701131088368893</v>
      </c>
      <c r="K1821" s="4">
        <f t="shared" si="113"/>
        <v>357.54749759999993</v>
      </c>
      <c r="L1821" s="4">
        <f t="shared" si="111"/>
        <v>347.64339901999995</v>
      </c>
      <c r="M1821" s="10">
        <f t="shared" si="110"/>
        <v>1.9888160596340257E-2</v>
      </c>
    </row>
    <row r="1822" spans="1:13" x14ac:dyDescent="0.3">
      <c r="A1822" s="1">
        <v>42998</v>
      </c>
      <c r="B1822" s="4">
        <v>373</v>
      </c>
      <c r="C1822" s="4">
        <v>378.25</v>
      </c>
      <c r="D1822" s="4">
        <v>371.07000699999998</v>
      </c>
      <c r="E1822" s="4">
        <v>373.91000400000001</v>
      </c>
      <c r="F1822" s="4">
        <v>373.91000400000001</v>
      </c>
      <c r="G1822" s="3">
        <v>4919100</v>
      </c>
      <c r="H1822" s="4">
        <f>ROUND(tblstock[[#This Row],[Volume]]/1000000,1)</f>
        <v>4.9000000000000004</v>
      </c>
      <c r="I1822" s="8">
        <f t="shared" si="112"/>
        <v>-3.1724926178753319E-3</v>
      </c>
      <c r="J1822" s="8">
        <f>J1821*(1+tblstock[[#This Row],[DailyReturns]])</f>
        <v>15.65131936589875</v>
      </c>
      <c r="K1822" s="4">
        <f t="shared" si="113"/>
        <v>359.17549750000001</v>
      </c>
      <c r="L1822" s="4">
        <f t="shared" si="111"/>
        <v>348.57719908000001</v>
      </c>
      <c r="M1822" s="10">
        <f t="shared" si="110"/>
        <v>1.9295520658802197E-2</v>
      </c>
    </row>
    <row r="1823" spans="1:13" x14ac:dyDescent="0.3">
      <c r="A1823" s="1">
        <v>42999</v>
      </c>
      <c r="B1823" s="4">
        <v>374.89999399999999</v>
      </c>
      <c r="C1823" s="4">
        <v>376.82998700000002</v>
      </c>
      <c r="D1823" s="4">
        <v>364.51001000000002</v>
      </c>
      <c r="E1823" s="4">
        <v>366.48001099999999</v>
      </c>
      <c r="F1823" s="4">
        <v>366.48001099999999</v>
      </c>
      <c r="G1823" s="3">
        <v>4618200</v>
      </c>
      <c r="H1823" s="4">
        <f>ROUND(tblstock[[#This Row],[Volume]]/1000000,1)</f>
        <v>4.5999999999999996</v>
      </c>
      <c r="I1823" s="8">
        <f t="shared" si="112"/>
        <v>-1.9871073040345889E-2</v>
      </c>
      <c r="J1823" s="8">
        <f>J1822*(1+tblstock[[#This Row],[DailyReturns]])</f>
        <v>15.340310855601198</v>
      </c>
      <c r="K1823" s="4">
        <f t="shared" si="113"/>
        <v>359.86099859999996</v>
      </c>
      <c r="L1823" s="4">
        <f t="shared" si="111"/>
        <v>349.31639952</v>
      </c>
      <c r="M1823" s="10">
        <f t="shared" si="110"/>
        <v>1.9633933119871393E-2</v>
      </c>
    </row>
    <row r="1824" spans="1:13" x14ac:dyDescent="0.3">
      <c r="A1824" s="1">
        <v>43000</v>
      </c>
      <c r="B1824" s="4">
        <v>366.48998999999998</v>
      </c>
      <c r="C1824" s="4">
        <v>369.89999399999999</v>
      </c>
      <c r="D1824" s="4">
        <v>350.88000499999998</v>
      </c>
      <c r="E1824" s="4">
        <v>351.08999599999999</v>
      </c>
      <c r="F1824" s="4">
        <v>351.08999599999999</v>
      </c>
      <c r="G1824" s="3">
        <v>8159400</v>
      </c>
      <c r="H1824" s="4">
        <f>ROUND(tblstock[[#This Row],[Volume]]/1000000,1)</f>
        <v>8.1999999999999993</v>
      </c>
      <c r="I1824" s="8">
        <f t="shared" si="112"/>
        <v>-4.1994145759835198E-2</v>
      </c>
      <c r="J1824" s="8">
        <f>J1823*(1+tblstock[[#This Row],[DailyReturns]])</f>
        <v>14.6961076055299</v>
      </c>
      <c r="K1824" s="4">
        <f t="shared" si="113"/>
        <v>359.76899874999992</v>
      </c>
      <c r="L1824" s="4">
        <f t="shared" si="111"/>
        <v>349.86999935999995</v>
      </c>
      <c r="M1824" s="10">
        <f t="shared" ref="M1824:M1887" si="114">_xlfn.STDEV.P(I1795:I1824)</f>
        <v>2.0682782034712292E-2</v>
      </c>
    </row>
    <row r="1825" spans="1:13" x14ac:dyDescent="0.3">
      <c r="A1825" s="1">
        <v>43003</v>
      </c>
      <c r="B1825" s="4">
        <v>353.14999399999999</v>
      </c>
      <c r="C1825" s="4">
        <v>357.47000100000002</v>
      </c>
      <c r="D1825" s="4">
        <v>342.88000499999998</v>
      </c>
      <c r="E1825" s="4">
        <v>344.98998999999998</v>
      </c>
      <c r="F1825" s="4">
        <v>344.98998999999998</v>
      </c>
      <c r="G1825" s="3">
        <v>7605900</v>
      </c>
      <c r="H1825" s="4">
        <f>ROUND(tblstock[[#This Row],[Volume]]/1000000,1)</f>
        <v>7.6</v>
      </c>
      <c r="I1825" s="8">
        <f t="shared" si="112"/>
        <v>-1.7374479676145509E-2</v>
      </c>
      <c r="J1825" s="8">
        <f>J1824*(1+tblstock[[#This Row],[DailyReturns]])</f>
        <v>14.440770382619174</v>
      </c>
      <c r="K1825" s="4">
        <f t="shared" si="113"/>
        <v>359.61599884999993</v>
      </c>
      <c r="L1825" s="4">
        <f t="shared" si="111"/>
        <v>350.21419917999992</v>
      </c>
      <c r="M1825" s="10">
        <f t="shared" si="114"/>
        <v>2.0862832522144249E-2</v>
      </c>
    </row>
    <row r="1826" spans="1:13" x14ac:dyDescent="0.3">
      <c r="A1826" s="1">
        <v>43004</v>
      </c>
      <c r="B1826" s="4">
        <v>350.92999300000002</v>
      </c>
      <c r="C1826" s="4">
        <v>351.23998999999998</v>
      </c>
      <c r="D1826" s="4">
        <v>340.89999399999999</v>
      </c>
      <c r="E1826" s="4">
        <v>345.25</v>
      </c>
      <c r="F1826" s="4">
        <v>345.25</v>
      </c>
      <c r="G1826" s="3">
        <v>7156300</v>
      </c>
      <c r="H1826" s="4">
        <f>ROUND(tblstock[[#This Row],[Volume]]/1000000,1)</f>
        <v>7.2</v>
      </c>
      <c r="I1826" s="8">
        <f t="shared" si="112"/>
        <v>7.5367404138312107E-4</v>
      </c>
      <c r="J1826" s="8">
        <f>J1825*(1+tblstock[[#This Row],[DailyReturns]])</f>
        <v>14.451654016394128</v>
      </c>
      <c r="K1826" s="4">
        <f t="shared" si="113"/>
        <v>359.59549864999997</v>
      </c>
      <c r="L1826" s="4">
        <f t="shared" si="111"/>
        <v>350.72779903999987</v>
      </c>
      <c r="M1826" s="10">
        <f t="shared" si="114"/>
        <v>2.0610356048885309E-2</v>
      </c>
    </row>
    <row r="1827" spans="1:13" x14ac:dyDescent="0.3">
      <c r="A1827" s="1">
        <v>43005</v>
      </c>
      <c r="B1827" s="4">
        <v>349.89999399999999</v>
      </c>
      <c r="C1827" s="4">
        <v>351.48998999999998</v>
      </c>
      <c r="D1827" s="4">
        <v>340.5</v>
      </c>
      <c r="E1827" s="4">
        <v>340.97000100000002</v>
      </c>
      <c r="F1827" s="4">
        <v>340.97000100000002</v>
      </c>
      <c r="G1827" s="3">
        <v>6060300</v>
      </c>
      <c r="H1827" s="4">
        <f>ROUND(tblstock[[#This Row],[Volume]]/1000000,1)</f>
        <v>6.1</v>
      </c>
      <c r="I1827" s="8">
        <f t="shared" si="112"/>
        <v>-1.2396811006516946E-2</v>
      </c>
      <c r="J1827" s="8">
        <f>J1826*(1+tblstock[[#This Row],[DailyReturns]])</f>
        <v>14.272499592821319</v>
      </c>
      <c r="K1827" s="4">
        <f t="shared" si="113"/>
        <v>359.27599944999992</v>
      </c>
      <c r="L1827" s="4">
        <f t="shared" si="111"/>
        <v>350.98239925999997</v>
      </c>
      <c r="M1827" s="10">
        <f t="shared" si="114"/>
        <v>2.0698651612524505E-2</v>
      </c>
    </row>
    <row r="1828" spans="1:13" x14ac:dyDescent="0.3">
      <c r="A1828" s="1">
        <v>43006</v>
      </c>
      <c r="B1828" s="4">
        <v>339.88000499999998</v>
      </c>
      <c r="C1828" s="4">
        <v>342.75</v>
      </c>
      <c r="D1828" s="4">
        <v>335.39999399999999</v>
      </c>
      <c r="E1828" s="4">
        <v>339.60000600000001</v>
      </c>
      <c r="F1828" s="4">
        <v>339.60000600000001</v>
      </c>
      <c r="G1828" s="3">
        <v>5319600</v>
      </c>
      <c r="H1828" s="4">
        <f>ROUND(tblstock[[#This Row],[Volume]]/1000000,1)</f>
        <v>5.3</v>
      </c>
      <c r="I1828" s="8">
        <f t="shared" si="112"/>
        <v>-4.0179341173184821E-3</v>
      </c>
      <c r="J1828" s="8">
        <f>J1827*(1+tblstock[[#This Row],[DailyReturns]])</f>
        <v>14.215153629767908</v>
      </c>
      <c r="K1828" s="4">
        <f t="shared" si="113"/>
        <v>358.59700009999995</v>
      </c>
      <c r="L1828" s="4">
        <f t="shared" si="111"/>
        <v>351.26919917999999</v>
      </c>
      <c r="M1828" s="10">
        <f t="shared" si="114"/>
        <v>2.0692355832477454E-2</v>
      </c>
    </row>
    <row r="1829" spans="1:13" x14ac:dyDescent="0.3">
      <c r="A1829" s="1">
        <v>43007</v>
      </c>
      <c r="B1829" s="4">
        <v>341.85998499999999</v>
      </c>
      <c r="C1829" s="4">
        <v>344.67999300000002</v>
      </c>
      <c r="D1829" s="4">
        <v>338.60000600000001</v>
      </c>
      <c r="E1829" s="4">
        <v>341.10000600000001</v>
      </c>
      <c r="F1829" s="4">
        <v>341.10000600000001</v>
      </c>
      <c r="G1829" s="3">
        <v>5107100</v>
      </c>
      <c r="H1829" s="4">
        <f>ROUND(tblstock[[#This Row],[Volume]]/1000000,1)</f>
        <v>5.0999999999999996</v>
      </c>
      <c r="I1829" s="8">
        <f t="shared" si="112"/>
        <v>4.4169610527038678E-3</v>
      </c>
      <c r="J1829" s="8">
        <f>J1828*(1+tblstock[[#This Row],[DailyReturns]])</f>
        <v>14.277941409708795</v>
      </c>
      <c r="K1829" s="4">
        <f t="shared" si="113"/>
        <v>357.85700069999996</v>
      </c>
      <c r="L1829" s="4">
        <f t="shared" si="111"/>
        <v>351.49279903999997</v>
      </c>
      <c r="M1829" s="10">
        <f t="shared" si="114"/>
        <v>2.0038443485867578E-2</v>
      </c>
    </row>
    <row r="1830" spans="1:13" x14ac:dyDescent="0.3">
      <c r="A1830" s="1">
        <v>43010</v>
      </c>
      <c r="B1830" s="4">
        <v>342.51998900000001</v>
      </c>
      <c r="C1830" s="4">
        <v>343.70001200000002</v>
      </c>
      <c r="D1830" s="4">
        <v>335.51001000000002</v>
      </c>
      <c r="E1830" s="4">
        <v>341.52999899999998</v>
      </c>
      <c r="F1830" s="4">
        <v>341.52999899999998</v>
      </c>
      <c r="G1830" s="3">
        <v>5286800</v>
      </c>
      <c r="H1830" s="4">
        <f>ROUND(tblstock[[#This Row],[Volume]]/1000000,1)</f>
        <v>5.3</v>
      </c>
      <c r="I1830" s="8">
        <f t="shared" si="112"/>
        <v>1.2606068379839538E-3</v>
      </c>
      <c r="J1830" s="8">
        <f>J1829*(1+tblstock[[#This Row],[DailyReturns]])</f>
        <v>14.295940280282208</v>
      </c>
      <c r="K1830" s="4">
        <f t="shared" si="113"/>
        <v>357.16350094999996</v>
      </c>
      <c r="L1830" s="4">
        <f t="shared" si="111"/>
        <v>351.75539914000001</v>
      </c>
      <c r="M1830" s="10">
        <f t="shared" si="114"/>
        <v>1.9919941536652906E-2</v>
      </c>
    </row>
    <row r="1831" spans="1:13" x14ac:dyDescent="0.3">
      <c r="A1831" s="1">
        <v>43011</v>
      </c>
      <c r="B1831" s="4">
        <v>335.89999399999999</v>
      </c>
      <c r="C1831" s="4">
        <v>348.54998799999998</v>
      </c>
      <c r="D1831" s="4">
        <v>331.27999899999998</v>
      </c>
      <c r="E1831" s="4">
        <v>348.14001500000001</v>
      </c>
      <c r="F1831" s="4">
        <v>348.14001500000001</v>
      </c>
      <c r="G1831" s="3">
        <v>10153600</v>
      </c>
      <c r="H1831" s="4">
        <f>ROUND(tblstock[[#This Row],[Volume]]/1000000,1)</f>
        <v>10.199999999999999</v>
      </c>
      <c r="I1831" s="8">
        <f t="shared" si="112"/>
        <v>1.9354130001329781E-2</v>
      </c>
      <c r="J1831" s="8">
        <f>J1830*(1+tblstock[[#This Row],[DailyReturns]])</f>
        <v>14.572625766958037</v>
      </c>
      <c r="K1831" s="4">
        <f t="shared" si="113"/>
        <v>357.09100189999992</v>
      </c>
      <c r="L1831" s="4">
        <f t="shared" si="111"/>
        <v>351.86779965999995</v>
      </c>
      <c r="M1831" s="10">
        <f t="shared" si="114"/>
        <v>1.9559447467895907E-2</v>
      </c>
    </row>
    <row r="1832" spans="1:13" x14ac:dyDescent="0.3">
      <c r="A1832" s="1">
        <v>43012</v>
      </c>
      <c r="B1832" s="4">
        <v>351.25</v>
      </c>
      <c r="C1832" s="4">
        <v>358.61999500000002</v>
      </c>
      <c r="D1832" s="4">
        <v>349.60000600000001</v>
      </c>
      <c r="E1832" s="4">
        <v>355.01001000000002</v>
      </c>
      <c r="F1832" s="4">
        <v>355.01001000000002</v>
      </c>
      <c r="G1832" s="3">
        <v>8163500</v>
      </c>
      <c r="H1832" s="4">
        <f>ROUND(tblstock[[#This Row],[Volume]]/1000000,1)</f>
        <v>8.1999999999999993</v>
      </c>
      <c r="I1832" s="8">
        <f t="shared" si="112"/>
        <v>1.9733425357610836E-2</v>
      </c>
      <c r="J1832" s="8">
        <f>J1831*(1+tblstock[[#This Row],[DailyReturns]])</f>
        <v>14.860193589794701</v>
      </c>
      <c r="K1832" s="4">
        <f t="shared" si="113"/>
        <v>357.61500244999996</v>
      </c>
      <c r="L1832" s="4">
        <f t="shared" si="111"/>
        <v>352.17599973999995</v>
      </c>
      <c r="M1832" s="10">
        <f t="shared" si="114"/>
        <v>1.977755224839254E-2</v>
      </c>
    </row>
    <row r="1833" spans="1:13" x14ac:dyDescent="0.3">
      <c r="A1833" s="1">
        <v>43013</v>
      </c>
      <c r="B1833" s="4">
        <v>356</v>
      </c>
      <c r="C1833" s="4">
        <v>357.44000199999999</v>
      </c>
      <c r="D1833" s="4">
        <v>351.35000600000001</v>
      </c>
      <c r="E1833" s="4">
        <v>355.32998700000002</v>
      </c>
      <c r="F1833" s="4">
        <v>355.32998700000002</v>
      </c>
      <c r="G1833" s="3">
        <v>4171700</v>
      </c>
      <c r="H1833" s="4">
        <f>ROUND(tblstock[[#This Row],[Volume]]/1000000,1)</f>
        <v>4.2</v>
      </c>
      <c r="I1833" s="8">
        <f t="shared" si="112"/>
        <v>9.0131824733616491E-4</v>
      </c>
      <c r="J1833" s="8">
        <f>J1832*(1+tblstock[[#This Row],[DailyReturns]])</f>
        <v>14.873587353436129</v>
      </c>
      <c r="K1833" s="4">
        <f t="shared" si="113"/>
        <v>357.85100254999998</v>
      </c>
      <c r="L1833" s="4">
        <f t="shared" si="111"/>
        <v>352.40559936000005</v>
      </c>
      <c r="M1833" s="10">
        <f t="shared" si="114"/>
        <v>1.8866741699245175E-2</v>
      </c>
    </row>
    <row r="1834" spans="1:13" x14ac:dyDescent="0.3">
      <c r="A1834" s="1">
        <v>43014</v>
      </c>
      <c r="B1834" s="4">
        <v>353.10000600000001</v>
      </c>
      <c r="C1834" s="4">
        <v>360.10000600000001</v>
      </c>
      <c r="D1834" s="4">
        <v>352.25</v>
      </c>
      <c r="E1834" s="4">
        <v>356.88000499999998</v>
      </c>
      <c r="F1834" s="4">
        <v>356.88000499999998</v>
      </c>
      <c r="G1834" s="3">
        <v>4297500</v>
      </c>
      <c r="H1834" s="4">
        <f>ROUND(tblstock[[#This Row],[Volume]]/1000000,1)</f>
        <v>4.3</v>
      </c>
      <c r="I1834" s="8">
        <f t="shared" si="112"/>
        <v>4.3621930507091308E-3</v>
      </c>
      <c r="J1834" s="8">
        <f>J1833*(1+tblstock[[#This Row],[DailyReturns]])</f>
        <v>14.938468812828404</v>
      </c>
      <c r="K1834" s="4">
        <f t="shared" si="113"/>
        <v>358.52500309999994</v>
      </c>
      <c r="L1834" s="4">
        <f t="shared" si="111"/>
        <v>352.85399964000004</v>
      </c>
      <c r="M1834" s="10">
        <f t="shared" si="114"/>
        <v>1.8880030917090437E-2</v>
      </c>
    </row>
    <row r="1835" spans="1:13" x14ac:dyDescent="0.3">
      <c r="A1835" s="1">
        <v>43017</v>
      </c>
      <c r="B1835" s="4">
        <v>349.64999399999999</v>
      </c>
      <c r="C1835" s="4">
        <v>351.75</v>
      </c>
      <c r="D1835" s="4">
        <v>342.67001299999998</v>
      </c>
      <c r="E1835" s="4">
        <v>342.94000199999999</v>
      </c>
      <c r="F1835" s="4">
        <v>342.94000199999999</v>
      </c>
      <c r="G1835" s="3">
        <v>7493700</v>
      </c>
      <c r="H1835" s="4">
        <f>ROUND(tblstock[[#This Row],[Volume]]/1000000,1)</f>
        <v>7.5</v>
      </c>
      <c r="I1835" s="8">
        <f t="shared" si="112"/>
        <v>-3.9060756569984895E-2</v>
      </c>
      <c r="J1835" s="8">
        <f>J1834*(1+tblstock[[#This Row],[DailyReturns]])</f>
        <v>14.354960919002203</v>
      </c>
      <c r="K1835" s="4">
        <f t="shared" si="113"/>
        <v>357.48750310000003</v>
      </c>
      <c r="L1835" s="4">
        <f t="shared" si="111"/>
        <v>353.01139954000007</v>
      </c>
      <c r="M1835" s="10">
        <f t="shared" si="114"/>
        <v>2.0028853958725473E-2</v>
      </c>
    </row>
    <row r="1836" spans="1:13" x14ac:dyDescent="0.3">
      <c r="A1836" s="1">
        <v>43018</v>
      </c>
      <c r="B1836" s="4">
        <v>346.79998799999998</v>
      </c>
      <c r="C1836" s="4">
        <v>355.63000499999998</v>
      </c>
      <c r="D1836" s="4">
        <v>345.52999899999998</v>
      </c>
      <c r="E1836" s="4">
        <v>355.58999599999999</v>
      </c>
      <c r="F1836" s="4">
        <v>355.58999599999999</v>
      </c>
      <c r="G1836" s="3">
        <v>6978500</v>
      </c>
      <c r="H1836" s="4">
        <f>ROUND(tblstock[[#This Row],[Volume]]/1000000,1)</f>
        <v>7</v>
      </c>
      <c r="I1836" s="8">
        <f t="shared" si="112"/>
        <v>3.6886901283682834E-2</v>
      </c>
      <c r="J1836" s="8">
        <f>J1835*(1+tblstock[[#This Row],[DailyReturns]])</f>
        <v>14.884470945352561</v>
      </c>
      <c r="K1836" s="4">
        <f t="shared" si="113"/>
        <v>357.12950289999998</v>
      </c>
      <c r="L1836" s="4">
        <f t="shared" si="111"/>
        <v>353.65379944</v>
      </c>
      <c r="M1836" s="10">
        <f t="shared" si="114"/>
        <v>2.1063382063361225E-2</v>
      </c>
    </row>
    <row r="1837" spans="1:13" x14ac:dyDescent="0.3">
      <c r="A1837" s="1">
        <v>43019</v>
      </c>
      <c r="B1837" s="4">
        <v>353.89001500000001</v>
      </c>
      <c r="C1837" s="4">
        <v>357.60000600000001</v>
      </c>
      <c r="D1837" s="4">
        <v>351.14999399999999</v>
      </c>
      <c r="E1837" s="4">
        <v>354.60000600000001</v>
      </c>
      <c r="F1837" s="4">
        <v>354.60000600000001</v>
      </c>
      <c r="G1837" s="3">
        <v>4500800</v>
      </c>
      <c r="H1837" s="4">
        <f>ROUND(tblstock[[#This Row],[Volume]]/1000000,1)</f>
        <v>4.5</v>
      </c>
      <c r="I1837" s="8">
        <f t="shared" si="112"/>
        <v>-2.7840771988421674E-3</v>
      </c>
      <c r="J1837" s="8">
        <f>J1836*(1+tblstock[[#This Row],[DailyReturns]])</f>
        <v>14.843031429176776</v>
      </c>
      <c r="K1837" s="4">
        <f t="shared" si="113"/>
        <v>356.54800265000006</v>
      </c>
      <c r="L1837" s="4">
        <f t="shared" si="111"/>
        <v>354.35439941999999</v>
      </c>
      <c r="M1837" s="10">
        <f t="shared" si="114"/>
        <v>2.1063015450059789E-2</v>
      </c>
    </row>
    <row r="1838" spans="1:13" x14ac:dyDescent="0.3">
      <c r="A1838" s="1">
        <v>43020</v>
      </c>
      <c r="B1838" s="4">
        <v>352.95001200000002</v>
      </c>
      <c r="C1838" s="4">
        <v>359.77999899999998</v>
      </c>
      <c r="D1838" s="4">
        <v>352.64001500000001</v>
      </c>
      <c r="E1838" s="4">
        <v>355.67999300000002</v>
      </c>
      <c r="F1838" s="4">
        <v>355.67999300000002</v>
      </c>
      <c r="G1838" s="3">
        <v>4087000</v>
      </c>
      <c r="H1838" s="4">
        <f>ROUND(tblstock[[#This Row],[Volume]]/1000000,1)</f>
        <v>4.0999999999999996</v>
      </c>
      <c r="I1838" s="8">
        <f t="shared" si="112"/>
        <v>3.0456485666275394E-3</v>
      </c>
      <c r="J1838" s="8">
        <f>J1837*(1+tblstock[[#This Row],[DailyReturns]])</f>
        <v>14.888238086573455</v>
      </c>
      <c r="K1838" s="4">
        <f t="shared" si="113"/>
        <v>355.45000154999997</v>
      </c>
      <c r="L1838" s="4">
        <f t="shared" si="111"/>
        <v>354.95019897999998</v>
      </c>
      <c r="M1838" s="10">
        <f t="shared" si="114"/>
        <v>2.0862016331013339E-2</v>
      </c>
    </row>
    <row r="1839" spans="1:13" x14ac:dyDescent="0.3">
      <c r="A1839" s="1">
        <v>43021</v>
      </c>
      <c r="B1839" s="4">
        <v>356.98001099999999</v>
      </c>
      <c r="C1839" s="4">
        <v>358.48998999999998</v>
      </c>
      <c r="D1839" s="4">
        <v>353.67999300000002</v>
      </c>
      <c r="E1839" s="4">
        <v>355.57000699999998</v>
      </c>
      <c r="F1839" s="4">
        <v>355.57000699999998</v>
      </c>
      <c r="G1839" s="3">
        <v>3540500</v>
      </c>
      <c r="H1839" s="4">
        <f>ROUND(tblstock[[#This Row],[Volume]]/1000000,1)</f>
        <v>3.5</v>
      </c>
      <c r="I1839" s="8">
        <f t="shared" si="112"/>
        <v>-3.0922740149752807E-4</v>
      </c>
      <c r="J1839" s="8">
        <f>J1838*(1+tblstock[[#This Row],[DailyReturns]])</f>
        <v>14.883634235397068</v>
      </c>
      <c r="K1839" s="4">
        <f t="shared" si="113"/>
        <v>354.23800199999999</v>
      </c>
      <c r="L1839" s="4">
        <f t="shared" si="111"/>
        <v>355.11979919999999</v>
      </c>
      <c r="M1839" s="10">
        <f t="shared" si="114"/>
        <v>2.0818734121958827E-2</v>
      </c>
    </row>
    <row r="1840" spans="1:13" x14ac:dyDescent="0.3">
      <c r="A1840" s="1">
        <v>43024</v>
      </c>
      <c r="B1840" s="4">
        <v>353.76001000000002</v>
      </c>
      <c r="C1840" s="4">
        <v>354.48001099999999</v>
      </c>
      <c r="D1840" s="4">
        <v>347.16000400000001</v>
      </c>
      <c r="E1840" s="4">
        <v>350.60000600000001</v>
      </c>
      <c r="F1840" s="4">
        <v>350.60000600000001</v>
      </c>
      <c r="G1840" s="3">
        <v>5375500</v>
      </c>
      <c r="H1840" s="4">
        <f>ROUND(tblstock[[#This Row],[Volume]]/1000000,1)</f>
        <v>5.4</v>
      </c>
      <c r="I1840" s="8">
        <f t="shared" si="112"/>
        <v>-1.3977559698953933E-2</v>
      </c>
      <c r="J1840" s="8">
        <f>J1839*(1+tblstock[[#This Row],[DailyReturns]])</f>
        <v>14.67559734933441</v>
      </c>
      <c r="K1840" s="4">
        <f t="shared" si="113"/>
        <v>352.51800229999998</v>
      </c>
      <c r="L1840" s="4">
        <f t="shared" si="111"/>
        <v>354.99359924000004</v>
      </c>
      <c r="M1840" s="10">
        <f t="shared" si="114"/>
        <v>2.0972490469831365E-2</v>
      </c>
    </row>
    <row r="1841" spans="1:13" x14ac:dyDescent="0.3">
      <c r="A1841" s="1">
        <v>43025</v>
      </c>
      <c r="B1841" s="4">
        <v>350.91000400000001</v>
      </c>
      <c r="C1841" s="4">
        <v>356.22000100000002</v>
      </c>
      <c r="D1841" s="4">
        <v>350.07000699999998</v>
      </c>
      <c r="E1841" s="4">
        <v>355.75</v>
      </c>
      <c r="F1841" s="4">
        <v>355.75</v>
      </c>
      <c r="G1841" s="3">
        <v>3293300</v>
      </c>
      <c r="H1841" s="4">
        <f>ROUND(tblstock[[#This Row],[Volume]]/1000000,1)</f>
        <v>3.3</v>
      </c>
      <c r="I1841" s="8">
        <f t="shared" si="112"/>
        <v>1.4689087027568369E-2</v>
      </c>
      <c r="J1841" s="8">
        <f>J1840*(1+tblstock[[#This Row],[DailyReturns]])</f>
        <v>14.891168475980336</v>
      </c>
      <c r="K1841" s="4">
        <f t="shared" si="113"/>
        <v>351.55050199999994</v>
      </c>
      <c r="L1841" s="4">
        <f t="shared" si="111"/>
        <v>355.00519898000005</v>
      </c>
      <c r="M1841" s="10">
        <f t="shared" si="114"/>
        <v>2.0917559965352404E-2</v>
      </c>
    </row>
    <row r="1842" spans="1:13" x14ac:dyDescent="0.3">
      <c r="A1842" s="1">
        <v>43026</v>
      </c>
      <c r="B1842" s="4">
        <v>355.97000100000002</v>
      </c>
      <c r="C1842" s="4">
        <v>363</v>
      </c>
      <c r="D1842" s="4">
        <v>354.13000499999998</v>
      </c>
      <c r="E1842" s="4">
        <v>359.64999399999999</v>
      </c>
      <c r="F1842" s="4">
        <v>359.64999399999999</v>
      </c>
      <c r="G1842" s="3">
        <v>4939100</v>
      </c>
      <c r="H1842" s="4">
        <f>ROUND(tblstock[[#This Row],[Volume]]/1000000,1)</f>
        <v>4.9000000000000004</v>
      </c>
      <c r="I1842" s="8">
        <f t="shared" si="112"/>
        <v>1.0962737877723099E-2</v>
      </c>
      <c r="J1842" s="8">
        <f>J1841*(1+tblstock[[#This Row],[DailyReturns]])</f>
        <v>15.054416452675522</v>
      </c>
      <c r="K1842" s="4">
        <f t="shared" si="113"/>
        <v>350.83750150000003</v>
      </c>
      <c r="L1842" s="4">
        <f t="shared" si="111"/>
        <v>354.8937988400001</v>
      </c>
      <c r="M1842" s="10">
        <f t="shared" si="114"/>
        <v>2.0796429124631862E-2</v>
      </c>
    </row>
    <row r="1843" spans="1:13" x14ac:dyDescent="0.3">
      <c r="A1843" s="1">
        <v>43027</v>
      </c>
      <c r="B1843" s="4">
        <v>355.55999800000001</v>
      </c>
      <c r="C1843" s="4">
        <v>357.14999399999999</v>
      </c>
      <c r="D1843" s="4">
        <v>348.20001200000002</v>
      </c>
      <c r="E1843" s="4">
        <v>351.80999800000001</v>
      </c>
      <c r="F1843" s="4">
        <v>351.80999800000001</v>
      </c>
      <c r="G1843" s="3">
        <v>5061800</v>
      </c>
      <c r="H1843" s="4">
        <f>ROUND(tblstock[[#This Row],[Volume]]/1000000,1)</f>
        <v>5.0999999999999996</v>
      </c>
      <c r="I1843" s="8">
        <f t="shared" si="112"/>
        <v>-2.179896046376685E-2</v>
      </c>
      <c r="J1843" s="8">
        <f>J1842*(1+tblstock[[#This Row],[DailyReturns]])</f>
        <v>14.726245823618568</v>
      </c>
      <c r="K1843" s="4">
        <f t="shared" si="113"/>
        <v>350.10400084999998</v>
      </c>
      <c r="L1843" s="4">
        <f t="shared" si="111"/>
        <v>354.65939882000004</v>
      </c>
      <c r="M1843" s="10">
        <f t="shared" si="114"/>
        <v>2.0989407431590137E-2</v>
      </c>
    </row>
    <row r="1844" spans="1:13" x14ac:dyDescent="0.3">
      <c r="A1844" s="1">
        <v>43028</v>
      </c>
      <c r="B1844" s="4">
        <v>352.69000199999999</v>
      </c>
      <c r="C1844" s="4">
        <v>354.54998799999998</v>
      </c>
      <c r="D1844" s="4">
        <v>344.33999599999999</v>
      </c>
      <c r="E1844" s="4">
        <v>345.10000600000001</v>
      </c>
      <c r="F1844" s="4">
        <v>345.10000600000001</v>
      </c>
      <c r="G1844" s="3">
        <v>4930400</v>
      </c>
      <c r="H1844" s="4">
        <f>ROUND(tblstock[[#This Row],[Volume]]/1000000,1)</f>
        <v>4.9000000000000004</v>
      </c>
      <c r="I1844" s="8">
        <f t="shared" si="112"/>
        <v>-1.9072772343439768E-2</v>
      </c>
      <c r="J1844" s="8">
        <f>J1843*(1+tblstock[[#This Row],[DailyReturns]])</f>
        <v>14.445375489551161</v>
      </c>
      <c r="K1844" s="4">
        <f t="shared" si="113"/>
        <v>349.80450134999995</v>
      </c>
      <c r="L1844" s="4">
        <f t="shared" ref="L1844:L1907" si="115">AVERAGE(E1795:E1844)</f>
        <v>354.45339906000015</v>
      </c>
      <c r="M1844" s="10">
        <f t="shared" si="114"/>
        <v>2.0941566488760395E-2</v>
      </c>
    </row>
    <row r="1845" spans="1:13" x14ac:dyDescent="0.3">
      <c r="A1845" s="1">
        <v>43031</v>
      </c>
      <c r="B1845" s="4">
        <v>349.88000499999998</v>
      </c>
      <c r="C1845" s="4">
        <v>349.95001200000002</v>
      </c>
      <c r="D1845" s="4">
        <v>336.25</v>
      </c>
      <c r="E1845" s="4">
        <v>337.01998900000001</v>
      </c>
      <c r="F1845" s="4">
        <v>337.01998900000001</v>
      </c>
      <c r="G1845" s="3">
        <v>5747300</v>
      </c>
      <c r="H1845" s="4">
        <f>ROUND(tblstock[[#This Row],[Volume]]/1000000,1)</f>
        <v>5.7</v>
      </c>
      <c r="I1845" s="8">
        <f t="shared" si="112"/>
        <v>-2.3413552186376949E-2</v>
      </c>
      <c r="J1845" s="8">
        <f>J1844*(1+tblstock[[#This Row],[DailyReturns]])</f>
        <v>14.107157936674744</v>
      </c>
      <c r="K1845" s="4">
        <f t="shared" si="113"/>
        <v>349.40600129999996</v>
      </c>
      <c r="L1845" s="4">
        <f t="shared" si="115"/>
        <v>354.03639894000014</v>
      </c>
      <c r="M1845" s="10">
        <f t="shared" si="114"/>
        <v>1.830286122292827E-2</v>
      </c>
    </row>
    <row r="1846" spans="1:13" x14ac:dyDescent="0.3">
      <c r="A1846" s="1">
        <v>43032</v>
      </c>
      <c r="B1846" s="4">
        <v>338.79998799999998</v>
      </c>
      <c r="C1846" s="4">
        <v>342.79998799999998</v>
      </c>
      <c r="D1846" s="4">
        <v>336.16000400000001</v>
      </c>
      <c r="E1846" s="4">
        <v>337.33999599999999</v>
      </c>
      <c r="F1846" s="4">
        <v>337.33999599999999</v>
      </c>
      <c r="G1846" s="3">
        <v>4491700</v>
      </c>
      <c r="H1846" s="4">
        <f>ROUND(tblstock[[#This Row],[Volume]]/1000000,1)</f>
        <v>4.5</v>
      </c>
      <c r="I1846" s="8">
        <f t="shared" si="112"/>
        <v>9.4951934735234796E-4</v>
      </c>
      <c r="J1846" s="8">
        <f>J1845*(1+tblstock[[#This Row],[DailyReturns]])</f>
        <v>14.120552956071771</v>
      </c>
      <c r="K1846" s="4">
        <f t="shared" si="113"/>
        <v>349.0105011</v>
      </c>
      <c r="L1846" s="4">
        <f t="shared" si="115"/>
        <v>353.50719910000009</v>
      </c>
      <c r="M1846" s="10">
        <f t="shared" si="114"/>
        <v>1.8312453856827431E-2</v>
      </c>
    </row>
    <row r="1847" spans="1:13" x14ac:dyDescent="0.3">
      <c r="A1847" s="1">
        <v>43033</v>
      </c>
      <c r="B1847" s="4">
        <v>336.70001200000002</v>
      </c>
      <c r="C1847" s="4">
        <v>337.5</v>
      </c>
      <c r="D1847" s="4">
        <v>323.55999800000001</v>
      </c>
      <c r="E1847" s="4">
        <v>325.83999599999999</v>
      </c>
      <c r="F1847" s="4">
        <v>325.83999599999999</v>
      </c>
      <c r="G1847" s="3">
        <v>8594100</v>
      </c>
      <c r="H1847" s="4">
        <f>ROUND(tblstock[[#This Row],[Volume]]/1000000,1)</f>
        <v>8.6</v>
      </c>
      <c r="I1847" s="8">
        <f t="shared" si="112"/>
        <v>-3.4090235775066528E-2</v>
      </c>
      <c r="J1847" s="8">
        <f>J1846*(1+tblstock[[#This Row],[DailyReturns]])</f>
        <v>13.639179976524971</v>
      </c>
      <c r="K1847" s="4">
        <f t="shared" si="113"/>
        <v>348.25400084999995</v>
      </c>
      <c r="L1847" s="4">
        <f t="shared" si="115"/>
        <v>352.77739928000005</v>
      </c>
      <c r="M1847" s="10">
        <f t="shared" si="114"/>
        <v>1.9035367065889375E-2</v>
      </c>
    </row>
    <row r="1848" spans="1:13" x14ac:dyDescent="0.3">
      <c r="A1848" s="1">
        <v>43034</v>
      </c>
      <c r="B1848" s="4">
        <v>327.77999899999998</v>
      </c>
      <c r="C1848" s="4">
        <v>330.23001099999999</v>
      </c>
      <c r="D1848" s="4">
        <v>323.20001200000002</v>
      </c>
      <c r="E1848" s="4">
        <v>326.17001299999998</v>
      </c>
      <c r="F1848" s="4">
        <v>326.17001299999998</v>
      </c>
      <c r="G1848" s="3">
        <v>5023500</v>
      </c>
      <c r="H1848" s="4">
        <f>ROUND(tblstock[[#This Row],[Volume]]/1000000,1)</f>
        <v>5</v>
      </c>
      <c r="I1848" s="8">
        <f t="shared" si="112"/>
        <v>1.0128191874885673E-3</v>
      </c>
      <c r="J1848" s="8">
        <f>J1847*(1+tblstock[[#This Row],[DailyReturns]])</f>
        <v>13.652993999706805</v>
      </c>
      <c r="K1848" s="4">
        <f t="shared" si="113"/>
        <v>347.58250119999997</v>
      </c>
      <c r="L1848" s="4">
        <f t="shared" si="115"/>
        <v>352.04259945999996</v>
      </c>
      <c r="M1848" s="10">
        <f t="shared" si="114"/>
        <v>1.793233202615914E-2</v>
      </c>
    </row>
    <row r="1849" spans="1:13" x14ac:dyDescent="0.3">
      <c r="A1849" s="1">
        <v>43035</v>
      </c>
      <c r="B1849" s="4">
        <v>319.75</v>
      </c>
      <c r="C1849" s="4">
        <v>324.58999599999999</v>
      </c>
      <c r="D1849" s="4">
        <v>316.66000400000001</v>
      </c>
      <c r="E1849" s="4">
        <v>320.86999500000002</v>
      </c>
      <c r="F1849" s="4">
        <v>320.86999500000002</v>
      </c>
      <c r="G1849" s="3">
        <v>6979700</v>
      </c>
      <c r="H1849" s="4">
        <f>ROUND(tblstock[[#This Row],[Volume]]/1000000,1)</f>
        <v>7</v>
      </c>
      <c r="I1849" s="8">
        <f t="shared" si="112"/>
        <v>-1.6249249743261855E-2</v>
      </c>
      <c r="J1849" s="8">
        <f>J1848*(1+tblstock[[#This Row],[DailyReturns]])</f>
        <v>13.431143090462314</v>
      </c>
      <c r="K1849" s="4">
        <f t="shared" si="113"/>
        <v>346.57100064999997</v>
      </c>
      <c r="L1849" s="4">
        <f t="shared" si="115"/>
        <v>351.42159910000004</v>
      </c>
      <c r="M1849" s="10">
        <f t="shared" si="114"/>
        <v>1.7939472142127877E-2</v>
      </c>
    </row>
    <row r="1850" spans="1:13" x14ac:dyDescent="0.3">
      <c r="A1850" s="1">
        <v>43038</v>
      </c>
      <c r="B1850" s="4">
        <v>319.17999300000002</v>
      </c>
      <c r="C1850" s="4">
        <v>323.77999899999998</v>
      </c>
      <c r="D1850" s="4">
        <v>317.25</v>
      </c>
      <c r="E1850" s="4">
        <v>320.07998700000002</v>
      </c>
      <c r="F1850" s="4">
        <v>320.07998700000002</v>
      </c>
      <c r="G1850" s="3">
        <v>4254400</v>
      </c>
      <c r="H1850" s="4">
        <f>ROUND(tblstock[[#This Row],[Volume]]/1000000,1)</f>
        <v>4.3</v>
      </c>
      <c r="I1850" s="8">
        <f t="shared" si="112"/>
        <v>-2.4620812550578317E-3</v>
      </c>
      <c r="J1850" s="8">
        <f>J1849*(1+tblstock[[#This Row],[DailyReturns]])</f>
        <v>13.398074524825287</v>
      </c>
      <c r="K1850" s="4">
        <f t="shared" si="113"/>
        <v>345.49850004999996</v>
      </c>
      <c r="L1850" s="4">
        <f t="shared" si="115"/>
        <v>350.8739990200001</v>
      </c>
      <c r="M1850" s="10">
        <f t="shared" si="114"/>
        <v>1.7597193184436082E-2</v>
      </c>
    </row>
    <row r="1851" spans="1:13" x14ac:dyDescent="0.3">
      <c r="A1851" s="1">
        <v>43039</v>
      </c>
      <c r="B1851" s="4">
        <v>320.23001099999999</v>
      </c>
      <c r="C1851" s="4">
        <v>331.95001200000002</v>
      </c>
      <c r="D1851" s="4">
        <v>320.17999300000002</v>
      </c>
      <c r="E1851" s="4">
        <v>331.52999899999998</v>
      </c>
      <c r="F1851" s="4">
        <v>331.52999899999998</v>
      </c>
      <c r="G1851" s="3">
        <v>5672300</v>
      </c>
      <c r="H1851" s="4">
        <f>ROUND(tblstock[[#This Row],[Volume]]/1000000,1)</f>
        <v>5.7</v>
      </c>
      <c r="I1851" s="8">
        <f t="shared" si="112"/>
        <v>3.5772345866784724E-2</v>
      </c>
      <c r="J1851" s="8">
        <f>J1850*(1+tblstock[[#This Row],[DailyReturns]])</f>
        <v>13.877355080676294</v>
      </c>
      <c r="K1851" s="4">
        <f t="shared" si="113"/>
        <v>344.66799924999998</v>
      </c>
      <c r="L1851" s="4">
        <f t="shared" si="115"/>
        <v>350.7473993000001</v>
      </c>
      <c r="M1851" s="10">
        <f t="shared" si="114"/>
        <v>1.8724100995018228E-2</v>
      </c>
    </row>
    <row r="1852" spans="1:13" x14ac:dyDescent="0.3">
      <c r="A1852" s="1">
        <v>43040</v>
      </c>
      <c r="B1852" s="4">
        <v>332.25</v>
      </c>
      <c r="C1852" s="4">
        <v>332.60998499999999</v>
      </c>
      <c r="D1852" s="4">
        <v>320.26001000000002</v>
      </c>
      <c r="E1852" s="4">
        <v>321.07998700000002</v>
      </c>
      <c r="F1852" s="4">
        <v>321.07998700000002</v>
      </c>
      <c r="G1852" s="3">
        <v>8457300</v>
      </c>
      <c r="H1852" s="4">
        <f>ROUND(tblstock[[#This Row],[Volume]]/1000000,1)</f>
        <v>8.5</v>
      </c>
      <c r="I1852" s="8">
        <f t="shared" si="112"/>
        <v>-3.152056233680367E-2</v>
      </c>
      <c r="J1852" s="8">
        <f>J1851*(1+tblstock[[#This Row],[DailyReturns]])</f>
        <v>13.439933044785878</v>
      </c>
      <c r="K1852" s="4">
        <f t="shared" si="113"/>
        <v>342.97149810000002</v>
      </c>
      <c r="L1852" s="4">
        <f t="shared" si="115"/>
        <v>350.34199892000009</v>
      </c>
      <c r="M1852" s="10">
        <f t="shared" si="114"/>
        <v>1.9366253914870152E-2</v>
      </c>
    </row>
    <row r="1853" spans="1:13" x14ac:dyDescent="0.3">
      <c r="A1853" s="1">
        <v>43041</v>
      </c>
      <c r="B1853" s="4">
        <v>300.13000499999998</v>
      </c>
      <c r="C1853" s="4">
        <v>308.69000199999999</v>
      </c>
      <c r="D1853" s="4">
        <v>292.63000499999998</v>
      </c>
      <c r="E1853" s="4">
        <v>299.26001000000002</v>
      </c>
      <c r="F1853" s="4">
        <v>299.26001000000002</v>
      </c>
      <c r="G1853" s="3">
        <v>19791400</v>
      </c>
      <c r="H1853" s="4">
        <f>ROUND(tblstock[[#This Row],[Volume]]/1000000,1)</f>
        <v>19.8</v>
      </c>
      <c r="I1853" s="8">
        <f t="shared" si="112"/>
        <v>-6.7958072391475444E-2</v>
      </c>
      <c r="J1853" s="8">
        <f>J1852*(1+tblstock[[#This Row],[DailyReturns]])</f>
        <v>12.526581101991736</v>
      </c>
      <c r="K1853" s="4">
        <f t="shared" si="113"/>
        <v>340.16799924999998</v>
      </c>
      <c r="L1853" s="4">
        <f t="shared" si="115"/>
        <v>349.27179934000014</v>
      </c>
      <c r="M1853" s="10">
        <f t="shared" si="114"/>
        <v>2.2307645839835907E-2</v>
      </c>
    </row>
    <row r="1854" spans="1:13" x14ac:dyDescent="0.3">
      <c r="A1854" s="1">
        <v>43042</v>
      </c>
      <c r="B1854" s="4">
        <v>299.5</v>
      </c>
      <c r="C1854" s="4">
        <v>306.25</v>
      </c>
      <c r="D1854" s="4">
        <v>295.13000499999998</v>
      </c>
      <c r="E1854" s="4">
        <v>306.08999599999999</v>
      </c>
      <c r="F1854" s="4">
        <v>306.08999599999999</v>
      </c>
      <c r="G1854" s="3">
        <v>8894000</v>
      </c>
      <c r="H1854" s="4">
        <f>ROUND(tblstock[[#This Row],[Volume]]/1000000,1)</f>
        <v>8.9</v>
      </c>
      <c r="I1854" s="8">
        <f t="shared" si="112"/>
        <v>2.2822915764789162E-2</v>
      </c>
      <c r="J1854" s="8">
        <f>J1853*(1+tblstock[[#This Row],[DailyReturns]])</f>
        <v>12.812474207303294</v>
      </c>
      <c r="K1854" s="4">
        <f t="shared" si="113"/>
        <v>337.62849879999999</v>
      </c>
      <c r="L1854" s="4">
        <f t="shared" si="115"/>
        <v>348.33499940000019</v>
      </c>
      <c r="M1854" s="10">
        <f t="shared" si="114"/>
        <v>2.1898406507820604E-2</v>
      </c>
    </row>
    <row r="1855" spans="1:13" x14ac:dyDescent="0.3">
      <c r="A1855" s="1">
        <v>43045</v>
      </c>
      <c r="B1855" s="4">
        <v>307</v>
      </c>
      <c r="C1855" s="4">
        <v>307.5</v>
      </c>
      <c r="D1855" s="4">
        <v>299.01001000000002</v>
      </c>
      <c r="E1855" s="4">
        <v>302.77999899999998</v>
      </c>
      <c r="F1855" s="4">
        <v>302.77999899999998</v>
      </c>
      <c r="G1855" s="3">
        <v>6486000</v>
      </c>
      <c r="H1855" s="4">
        <f>ROUND(tblstock[[#This Row],[Volume]]/1000000,1)</f>
        <v>6.5</v>
      </c>
      <c r="I1855" s="8">
        <f t="shared" si="112"/>
        <v>-1.08138032711138E-2</v>
      </c>
      <c r="J1855" s="8">
        <f>J1854*(1+tblstock[[#This Row],[DailyReturns]])</f>
        <v>12.673922631809297</v>
      </c>
      <c r="K1855" s="4">
        <f t="shared" si="113"/>
        <v>335.62049865000006</v>
      </c>
      <c r="L1855" s="4">
        <f t="shared" si="115"/>
        <v>347.42959962000009</v>
      </c>
      <c r="M1855" s="10">
        <f t="shared" si="114"/>
        <v>2.1799468587176244E-2</v>
      </c>
    </row>
    <row r="1856" spans="1:13" x14ac:dyDescent="0.3">
      <c r="A1856" s="1">
        <v>43046</v>
      </c>
      <c r="B1856" s="4">
        <v>301.01998900000001</v>
      </c>
      <c r="C1856" s="4">
        <v>306.5</v>
      </c>
      <c r="D1856" s="4">
        <v>300.02999899999998</v>
      </c>
      <c r="E1856" s="4">
        <v>306.04998799999998</v>
      </c>
      <c r="F1856" s="4">
        <v>306.04998799999998</v>
      </c>
      <c r="G1856" s="3">
        <v>5294300</v>
      </c>
      <c r="H1856" s="4">
        <f>ROUND(tblstock[[#This Row],[Volume]]/1000000,1)</f>
        <v>5.3</v>
      </c>
      <c r="I1856" s="8">
        <f t="shared" si="112"/>
        <v>1.0799884440187245E-2</v>
      </c>
      <c r="J1856" s="8">
        <f>J1855*(1+tblstock[[#This Row],[DailyReturns]])</f>
        <v>12.810799531636713</v>
      </c>
      <c r="K1856" s="4">
        <f t="shared" si="113"/>
        <v>333.14349825000005</v>
      </c>
      <c r="L1856" s="4">
        <f t="shared" si="115"/>
        <v>346.63739929999997</v>
      </c>
      <c r="M1856" s="10">
        <f t="shared" si="114"/>
        <v>2.194811307967293E-2</v>
      </c>
    </row>
    <row r="1857" spans="1:13" x14ac:dyDescent="0.3">
      <c r="A1857" s="1">
        <v>43047</v>
      </c>
      <c r="B1857" s="4">
        <v>305.5</v>
      </c>
      <c r="C1857" s="4">
        <v>306.89001500000001</v>
      </c>
      <c r="D1857" s="4">
        <v>301.29998799999998</v>
      </c>
      <c r="E1857" s="4">
        <v>304.39001500000001</v>
      </c>
      <c r="F1857" s="4">
        <v>304.39001500000001</v>
      </c>
      <c r="G1857" s="3">
        <v>4725300</v>
      </c>
      <c r="H1857" s="4">
        <f>ROUND(tblstock[[#This Row],[Volume]]/1000000,1)</f>
        <v>4.7</v>
      </c>
      <c r="I1857" s="8">
        <f t="shared" si="112"/>
        <v>-5.4238623266993219E-3</v>
      </c>
      <c r="J1857" s="8">
        <f>J1856*(1+tblstock[[#This Row],[DailyReturns]])</f>
        <v>12.741315518682171</v>
      </c>
      <c r="K1857" s="4">
        <f t="shared" si="113"/>
        <v>330.63299870000003</v>
      </c>
      <c r="L1857" s="4">
        <f t="shared" si="115"/>
        <v>345.77799990000005</v>
      </c>
      <c r="M1857" s="10">
        <f t="shared" si="114"/>
        <v>2.189232389178742E-2</v>
      </c>
    </row>
    <row r="1858" spans="1:13" x14ac:dyDescent="0.3">
      <c r="A1858" s="1">
        <v>43048</v>
      </c>
      <c r="B1858" s="4">
        <v>302.5</v>
      </c>
      <c r="C1858" s="4">
        <v>304.459991</v>
      </c>
      <c r="D1858" s="4">
        <v>296.29998799999998</v>
      </c>
      <c r="E1858" s="4">
        <v>302.98998999999998</v>
      </c>
      <c r="F1858" s="4">
        <v>302.98998999999998</v>
      </c>
      <c r="G1858" s="3">
        <v>5447100</v>
      </c>
      <c r="H1858" s="4">
        <f>ROUND(tblstock[[#This Row],[Volume]]/1000000,1)</f>
        <v>5.4</v>
      </c>
      <c r="I1858" s="8">
        <f t="shared" si="112"/>
        <v>-4.5994445645663766E-3</v>
      </c>
      <c r="J1858" s="8">
        <f>J1857*(1+tblstock[[#This Row],[DailyReturns]])</f>
        <v>12.682712544274343</v>
      </c>
      <c r="K1858" s="4">
        <f t="shared" si="113"/>
        <v>327.99849854999997</v>
      </c>
      <c r="L1858" s="4">
        <f t="shared" si="115"/>
        <v>344.77419983999999</v>
      </c>
      <c r="M1858" s="10">
        <f t="shared" si="114"/>
        <v>2.1893002332907256E-2</v>
      </c>
    </row>
    <row r="1859" spans="1:13" x14ac:dyDescent="0.3">
      <c r="A1859" s="1">
        <v>43049</v>
      </c>
      <c r="B1859" s="4">
        <v>302.5</v>
      </c>
      <c r="C1859" s="4">
        <v>308.35998499999999</v>
      </c>
      <c r="D1859" s="4">
        <v>301.85000600000001</v>
      </c>
      <c r="E1859" s="4">
        <v>302.98998999999998</v>
      </c>
      <c r="F1859" s="4">
        <v>302.98998999999998</v>
      </c>
      <c r="G1859" s="3">
        <v>4625400</v>
      </c>
      <c r="H1859" s="4">
        <f>ROUND(tblstock[[#This Row],[Volume]]/1000000,1)</f>
        <v>4.5999999999999996</v>
      </c>
      <c r="I1859" s="8">
        <f t="shared" ref="I1859:I1922" si="116">(E1859-E1858)/E1858</f>
        <v>0</v>
      </c>
      <c r="J1859" s="8">
        <f>J1858*(1+tblstock[[#This Row],[DailyReturns]])</f>
        <v>12.682712544274343</v>
      </c>
      <c r="K1859" s="4">
        <f t="shared" si="113"/>
        <v>325.36949769999995</v>
      </c>
      <c r="L1859" s="4">
        <f t="shared" si="115"/>
        <v>343.71599975999999</v>
      </c>
      <c r="M1859" s="10">
        <f t="shared" si="114"/>
        <v>2.1853731552883466E-2</v>
      </c>
    </row>
    <row r="1860" spans="1:13" x14ac:dyDescent="0.3">
      <c r="A1860" s="1">
        <v>43052</v>
      </c>
      <c r="B1860" s="4">
        <v>300.13000499999998</v>
      </c>
      <c r="C1860" s="4">
        <v>316.79998799999998</v>
      </c>
      <c r="D1860" s="4">
        <v>299.10998499999999</v>
      </c>
      <c r="E1860" s="4">
        <v>315.39999399999999</v>
      </c>
      <c r="F1860" s="4">
        <v>315.39999399999999</v>
      </c>
      <c r="G1860" s="3">
        <v>7584900</v>
      </c>
      <c r="H1860" s="4">
        <f>ROUND(tblstock[[#This Row],[Volume]]/1000000,1)</f>
        <v>7.6</v>
      </c>
      <c r="I1860" s="8">
        <f t="shared" si="116"/>
        <v>4.0958462027078903E-2</v>
      </c>
      <c r="J1860" s="8">
        <f>J1859*(1+tblstock[[#This Row],[DailyReturns]])</f>
        <v>13.20217694441936</v>
      </c>
      <c r="K1860" s="4">
        <f t="shared" si="113"/>
        <v>323.60949710000006</v>
      </c>
      <c r="L1860" s="4">
        <f t="shared" si="115"/>
        <v>342.91599976000003</v>
      </c>
      <c r="M1860" s="10">
        <f t="shared" si="114"/>
        <v>2.3269978025073249E-2</v>
      </c>
    </row>
    <row r="1861" spans="1:13" x14ac:dyDescent="0.3">
      <c r="A1861" s="1">
        <v>43053</v>
      </c>
      <c r="B1861" s="4">
        <v>315</v>
      </c>
      <c r="C1861" s="4">
        <v>316.35000600000001</v>
      </c>
      <c r="D1861" s="4">
        <v>306.89999399999999</v>
      </c>
      <c r="E1861" s="4">
        <v>308.70001200000002</v>
      </c>
      <c r="F1861" s="4">
        <v>308.70001200000002</v>
      </c>
      <c r="G1861" s="3">
        <v>5676100</v>
      </c>
      <c r="H1861" s="4">
        <f>ROUND(tblstock[[#This Row],[Volume]]/1000000,1)</f>
        <v>5.7</v>
      </c>
      <c r="I1861" s="8">
        <f t="shared" si="116"/>
        <v>-2.1242809535373604E-2</v>
      </c>
      <c r="J1861" s="8">
        <f>J1860*(1+tblstock[[#This Row],[DailyReturns]])</f>
        <v>12.92172561413676</v>
      </c>
      <c r="K1861" s="4">
        <f t="shared" si="113"/>
        <v>321.2569977</v>
      </c>
      <c r="L1861" s="4">
        <f t="shared" si="115"/>
        <v>342.09820008000008</v>
      </c>
      <c r="M1861" s="10">
        <f t="shared" si="114"/>
        <v>2.3147044133046413E-2</v>
      </c>
    </row>
    <row r="1862" spans="1:13" x14ac:dyDescent="0.3">
      <c r="A1862" s="1">
        <v>43054</v>
      </c>
      <c r="B1862" s="4">
        <v>306.01001000000002</v>
      </c>
      <c r="C1862" s="4">
        <v>312.48998999999998</v>
      </c>
      <c r="D1862" s="4">
        <v>301.5</v>
      </c>
      <c r="E1862" s="4">
        <v>311.29998799999998</v>
      </c>
      <c r="F1862" s="4">
        <v>311.29998799999998</v>
      </c>
      <c r="G1862" s="3">
        <v>5978700</v>
      </c>
      <c r="H1862" s="4">
        <f>ROUND(tblstock[[#This Row],[Volume]]/1000000,1)</f>
        <v>6</v>
      </c>
      <c r="I1862" s="8">
        <f t="shared" si="116"/>
        <v>8.4223385128989556E-3</v>
      </c>
      <c r="J1862" s="8">
        <f>J1861*(1+tblstock[[#This Row],[DailyReturns]])</f>
        <v>13.030556761429816</v>
      </c>
      <c r="K1862" s="4">
        <f t="shared" si="113"/>
        <v>318.83949740000003</v>
      </c>
      <c r="L1862" s="4">
        <f t="shared" si="115"/>
        <v>341.43359986000013</v>
      </c>
      <c r="M1862" s="10">
        <f t="shared" si="114"/>
        <v>2.2852036474416863E-2</v>
      </c>
    </row>
    <row r="1863" spans="1:13" x14ac:dyDescent="0.3">
      <c r="A1863" s="1">
        <v>43055</v>
      </c>
      <c r="B1863" s="4">
        <v>313.98998999999998</v>
      </c>
      <c r="C1863" s="4">
        <v>318.14001500000001</v>
      </c>
      <c r="D1863" s="4">
        <v>311.29998799999998</v>
      </c>
      <c r="E1863" s="4">
        <v>312.5</v>
      </c>
      <c r="F1863" s="4">
        <v>312.5</v>
      </c>
      <c r="G1863" s="3">
        <v>5822100</v>
      </c>
      <c r="H1863" s="4">
        <f>ROUND(tblstock[[#This Row],[Volume]]/1000000,1)</f>
        <v>5.8</v>
      </c>
      <c r="I1863" s="8">
        <f t="shared" si="116"/>
        <v>3.8548411379958525E-3</v>
      </c>
      <c r="J1863" s="8">
        <f>J1862*(1+tblstock[[#This Row],[DailyReturns]])</f>
        <v>13.080787487684766</v>
      </c>
      <c r="K1863" s="4">
        <f t="shared" si="113"/>
        <v>316.87399749999997</v>
      </c>
      <c r="L1863" s="4">
        <f t="shared" si="115"/>
        <v>340.67140016000008</v>
      </c>
      <c r="M1863" s="10">
        <f t="shared" si="114"/>
        <v>2.2879743768517365E-2</v>
      </c>
    </row>
    <row r="1864" spans="1:13" x14ac:dyDescent="0.3">
      <c r="A1864" s="1">
        <v>43056</v>
      </c>
      <c r="B1864" s="4">
        <v>325.67001299999998</v>
      </c>
      <c r="C1864" s="4">
        <v>326.67001299999998</v>
      </c>
      <c r="D1864" s="4">
        <v>313.14999399999999</v>
      </c>
      <c r="E1864" s="4">
        <v>315.04998799999998</v>
      </c>
      <c r="F1864" s="4">
        <v>315.04998799999998</v>
      </c>
      <c r="G1864" s="3">
        <v>13735100</v>
      </c>
      <c r="H1864" s="4">
        <f>ROUND(tblstock[[#This Row],[Volume]]/1000000,1)</f>
        <v>13.7</v>
      </c>
      <c r="I1864" s="8">
        <f t="shared" si="116"/>
        <v>8.1599615999999511E-3</v>
      </c>
      <c r="J1864" s="8">
        <f>J1863*(1+tblstock[[#This Row],[DailyReturns]])</f>
        <v>13.187526211282034</v>
      </c>
      <c r="K1864" s="4">
        <f t="shared" si="113"/>
        <v>315.3714966</v>
      </c>
      <c r="L1864" s="4">
        <f t="shared" si="115"/>
        <v>340.10440004000003</v>
      </c>
      <c r="M1864" s="10">
        <f t="shared" si="114"/>
        <v>2.2936141757594609E-2</v>
      </c>
    </row>
    <row r="1865" spans="1:13" x14ac:dyDescent="0.3">
      <c r="A1865" s="1">
        <v>43059</v>
      </c>
      <c r="B1865" s="4">
        <v>313.790009</v>
      </c>
      <c r="C1865" s="4">
        <v>315.5</v>
      </c>
      <c r="D1865" s="4">
        <v>304.75</v>
      </c>
      <c r="E1865" s="4">
        <v>308.73998999999998</v>
      </c>
      <c r="F1865" s="4">
        <v>308.73998999999998</v>
      </c>
      <c r="G1865" s="3">
        <v>8247700</v>
      </c>
      <c r="H1865" s="4">
        <f>ROUND(tblstock[[#This Row],[Volume]]/1000000,1)</f>
        <v>8.1999999999999993</v>
      </c>
      <c r="I1865" s="8">
        <f t="shared" si="116"/>
        <v>-2.0028561308816833E-2</v>
      </c>
      <c r="J1865" s="8">
        <f>J1864*(1+tblstock[[#This Row],[DailyReturns]])</f>
        <v>12.923399034047742</v>
      </c>
      <c r="K1865" s="4">
        <f t="shared" si="113"/>
        <v>313.95749665000005</v>
      </c>
      <c r="L1865" s="4">
        <f t="shared" si="115"/>
        <v>339.00539980000008</v>
      </c>
      <c r="M1865" s="10">
        <f t="shared" si="114"/>
        <v>2.2205903428703735E-2</v>
      </c>
    </row>
    <row r="1866" spans="1:13" x14ac:dyDescent="0.3">
      <c r="A1866" s="1">
        <v>43060</v>
      </c>
      <c r="B1866" s="4">
        <v>310.85998499999999</v>
      </c>
      <c r="C1866" s="4">
        <v>318.23001099999999</v>
      </c>
      <c r="D1866" s="4">
        <v>308.709991</v>
      </c>
      <c r="E1866" s="4">
        <v>317.80999800000001</v>
      </c>
      <c r="F1866" s="4">
        <v>317.80999800000001</v>
      </c>
      <c r="G1866" s="3">
        <v>7261300</v>
      </c>
      <c r="H1866" s="4">
        <f>ROUND(tblstock[[#This Row],[Volume]]/1000000,1)</f>
        <v>7.3</v>
      </c>
      <c r="I1866" s="8">
        <f t="shared" si="116"/>
        <v>2.9377496578917525E-2</v>
      </c>
      <c r="J1866" s="8">
        <f>J1865*(1+tblstock[[#This Row],[DailyReturns]])</f>
        <v>13.303056144958466</v>
      </c>
      <c r="K1866" s="4">
        <f t="shared" si="113"/>
        <v>312.98099674999997</v>
      </c>
      <c r="L1866" s="4">
        <f t="shared" si="115"/>
        <v>338.10659976000005</v>
      </c>
      <c r="M1866" s="10">
        <f t="shared" si="114"/>
        <v>2.1790528346887508E-2</v>
      </c>
    </row>
    <row r="1867" spans="1:13" x14ac:dyDescent="0.3">
      <c r="A1867" s="1">
        <v>43061</v>
      </c>
      <c r="B1867" s="4">
        <v>316.76998900000001</v>
      </c>
      <c r="C1867" s="4">
        <v>317.42001299999998</v>
      </c>
      <c r="D1867" s="4">
        <v>311.83999599999999</v>
      </c>
      <c r="E1867" s="4">
        <v>312.60000600000001</v>
      </c>
      <c r="F1867" s="4">
        <v>312.60000600000001</v>
      </c>
      <c r="G1867" s="3">
        <v>4917600</v>
      </c>
      <c r="H1867" s="4">
        <f>ROUND(tblstock[[#This Row],[Volume]]/1000000,1)</f>
        <v>4.9000000000000004</v>
      </c>
      <c r="I1867" s="8">
        <f t="shared" si="116"/>
        <v>-1.6393417553842972E-2</v>
      </c>
      <c r="J1867" s="8">
        <f>J1866*(1+tblstock[[#This Row],[DailyReturns]])</f>
        <v>13.084973590831947</v>
      </c>
      <c r="K1867" s="4">
        <f t="shared" si="113"/>
        <v>312.31899724999994</v>
      </c>
      <c r="L1867" s="4">
        <f t="shared" si="115"/>
        <v>337.03399966000012</v>
      </c>
      <c r="M1867" s="10">
        <f t="shared" si="114"/>
        <v>2.1912282054601023E-2</v>
      </c>
    </row>
    <row r="1868" spans="1:13" x14ac:dyDescent="0.3">
      <c r="A1868" s="1">
        <v>43063</v>
      </c>
      <c r="B1868" s="4">
        <v>313.790009</v>
      </c>
      <c r="C1868" s="4">
        <v>316.41000400000001</v>
      </c>
      <c r="D1868" s="4">
        <v>311</v>
      </c>
      <c r="E1868" s="4">
        <v>315.54998799999998</v>
      </c>
      <c r="F1868" s="4">
        <v>315.54998799999998</v>
      </c>
      <c r="G1868" s="3">
        <v>3244100</v>
      </c>
      <c r="H1868" s="4">
        <f>ROUND(tblstock[[#This Row],[Volume]]/1000000,1)</f>
        <v>3.2</v>
      </c>
      <c r="I1868" s="8">
        <f t="shared" si="116"/>
        <v>9.4369224036418512E-3</v>
      </c>
      <c r="J1868" s="8">
        <f>J1867*(1+tblstock[[#This Row],[DailyReturns]])</f>
        <v>13.208455471262331</v>
      </c>
      <c r="K1868" s="4">
        <f t="shared" si="113"/>
        <v>311.78799599999991</v>
      </c>
      <c r="L1868" s="4">
        <f t="shared" si="115"/>
        <v>335.79219912000008</v>
      </c>
      <c r="M1868" s="10">
        <f t="shared" si="114"/>
        <v>2.2010121347501407E-2</v>
      </c>
    </row>
    <row r="1869" spans="1:13" x14ac:dyDescent="0.3">
      <c r="A1869" s="1">
        <v>43066</v>
      </c>
      <c r="B1869" s="4">
        <v>313.25</v>
      </c>
      <c r="C1869" s="4">
        <v>317.33999599999999</v>
      </c>
      <c r="D1869" s="4">
        <v>309.51001000000002</v>
      </c>
      <c r="E1869" s="4">
        <v>316.80999800000001</v>
      </c>
      <c r="F1869" s="4">
        <v>316.80999800000001</v>
      </c>
      <c r="G1869" s="3">
        <v>4555900</v>
      </c>
      <c r="H1869" s="4">
        <f>ROUND(tblstock[[#This Row],[Volume]]/1000000,1)</f>
        <v>4.5999999999999996</v>
      </c>
      <c r="I1869" s="8">
        <f t="shared" si="116"/>
        <v>3.9930598888187011E-3</v>
      </c>
      <c r="J1869" s="8">
        <f>J1868*(1+tblstock[[#This Row],[DailyReturns]])</f>
        <v>13.261197624997877</v>
      </c>
      <c r="K1869" s="4">
        <f t="shared" si="113"/>
        <v>311.58499614999994</v>
      </c>
      <c r="L1869" s="4">
        <f t="shared" si="115"/>
        <v>334.53219912000014</v>
      </c>
      <c r="M1869" s="10">
        <f t="shared" si="114"/>
        <v>2.2045980426032303E-2</v>
      </c>
    </row>
    <row r="1870" spans="1:13" x14ac:dyDescent="0.3">
      <c r="A1870" s="1">
        <v>43067</v>
      </c>
      <c r="B1870" s="4">
        <v>316.35998499999999</v>
      </c>
      <c r="C1870" s="4">
        <v>320</v>
      </c>
      <c r="D1870" s="4">
        <v>313.92001299999998</v>
      </c>
      <c r="E1870" s="4">
        <v>317.54998799999998</v>
      </c>
      <c r="F1870" s="4">
        <v>317.54998799999998</v>
      </c>
      <c r="G1870" s="3">
        <v>4949500</v>
      </c>
      <c r="H1870" s="4">
        <f>ROUND(tblstock[[#This Row],[Volume]]/1000000,1)</f>
        <v>4.9000000000000004</v>
      </c>
      <c r="I1870" s="8">
        <f t="shared" si="116"/>
        <v>2.3357533053612071E-3</v>
      </c>
      <c r="J1870" s="8">
        <f>J1869*(1+tblstock[[#This Row],[DailyReturns]])</f>
        <v>13.292172511183514</v>
      </c>
      <c r="K1870" s="4">
        <f t="shared" si="113"/>
        <v>311.4584961999999</v>
      </c>
      <c r="L1870" s="4">
        <f t="shared" si="115"/>
        <v>333.18319888000013</v>
      </c>
      <c r="M1870" s="10">
        <f t="shared" si="114"/>
        <v>2.1984270207522527E-2</v>
      </c>
    </row>
    <row r="1871" spans="1:13" x14ac:dyDescent="0.3">
      <c r="A1871" s="1">
        <v>43068</v>
      </c>
      <c r="B1871" s="4">
        <v>317.29998799999998</v>
      </c>
      <c r="C1871" s="4">
        <v>318</v>
      </c>
      <c r="D1871" s="4">
        <v>301.23001099999999</v>
      </c>
      <c r="E1871" s="4">
        <v>307.540009</v>
      </c>
      <c r="F1871" s="4">
        <v>307.540009</v>
      </c>
      <c r="G1871" s="3">
        <v>8767400</v>
      </c>
      <c r="H1871" s="4">
        <f>ROUND(tblstock[[#This Row],[Volume]]/1000000,1)</f>
        <v>8.8000000000000007</v>
      </c>
      <c r="I1871" s="8">
        <f t="shared" si="116"/>
        <v>-3.1522529926847259E-2</v>
      </c>
      <c r="J1871" s="8">
        <f>J1870*(1+tblstock[[#This Row],[DailyReturns]])</f>
        <v>12.873169605406916</v>
      </c>
      <c r="K1871" s="4">
        <f t="shared" si="113"/>
        <v>310.2589966999999</v>
      </c>
      <c r="L1871" s="4">
        <f t="shared" si="115"/>
        <v>331.83199894000006</v>
      </c>
      <c r="M1871" s="10">
        <f t="shared" si="114"/>
        <v>2.2303968846740675E-2</v>
      </c>
    </row>
    <row r="1872" spans="1:13" x14ac:dyDescent="0.3">
      <c r="A1872" s="1">
        <v>43069</v>
      </c>
      <c r="B1872" s="4">
        <v>308.55999800000001</v>
      </c>
      <c r="C1872" s="4">
        <v>310.70001200000002</v>
      </c>
      <c r="D1872" s="4">
        <v>304.540009</v>
      </c>
      <c r="E1872" s="4">
        <v>308.85000600000001</v>
      </c>
      <c r="F1872" s="4">
        <v>308.85000600000001</v>
      </c>
      <c r="G1872" s="3">
        <v>4351600</v>
      </c>
      <c r="H1872" s="4">
        <f>ROUND(tblstock[[#This Row],[Volume]]/1000000,1)</f>
        <v>4.4000000000000004</v>
      </c>
      <c r="I1872" s="8">
        <f t="shared" si="116"/>
        <v>4.2595986267270017E-3</v>
      </c>
      <c r="J1872" s="8">
        <f>J1871*(1+tblstock[[#This Row],[DailyReturns]])</f>
        <v>12.928004140979732</v>
      </c>
      <c r="K1872" s="4">
        <f t="shared" si="113"/>
        <v>309.64749764999988</v>
      </c>
      <c r="L1872" s="4">
        <f t="shared" si="115"/>
        <v>330.5307989800001</v>
      </c>
      <c r="M1872" s="10">
        <f t="shared" si="114"/>
        <v>2.2180266758781427E-2</v>
      </c>
    </row>
    <row r="1873" spans="1:13" x14ac:dyDescent="0.3">
      <c r="A1873" s="1">
        <v>43070</v>
      </c>
      <c r="B1873" s="4">
        <v>305.44000199999999</v>
      </c>
      <c r="C1873" s="4">
        <v>310.32000699999998</v>
      </c>
      <c r="D1873" s="4">
        <v>305.04998799999998</v>
      </c>
      <c r="E1873" s="4">
        <v>306.52999899999998</v>
      </c>
      <c r="F1873" s="4">
        <v>306.52999899999998</v>
      </c>
      <c r="G1873" s="3">
        <v>4292900</v>
      </c>
      <c r="H1873" s="4">
        <f>ROUND(tblstock[[#This Row],[Volume]]/1000000,1)</f>
        <v>4.3</v>
      </c>
      <c r="I1873" s="8">
        <f t="shared" si="116"/>
        <v>-7.5117596079957091E-3</v>
      </c>
      <c r="J1873" s="8">
        <f>J1872*(1+tblstock[[#This Row],[DailyReturns]])</f>
        <v>12.830892081661521</v>
      </c>
      <c r="K1873" s="4">
        <f t="shared" si="113"/>
        <v>310.0109971</v>
      </c>
      <c r="L1873" s="4">
        <f t="shared" si="115"/>
        <v>329.33179874000007</v>
      </c>
      <c r="M1873" s="10">
        <f t="shared" si="114"/>
        <v>2.1962790672647677E-2</v>
      </c>
    </row>
    <row r="1874" spans="1:13" x14ac:dyDescent="0.3">
      <c r="A1874" s="1">
        <v>43073</v>
      </c>
      <c r="B1874" s="4">
        <v>306.5</v>
      </c>
      <c r="C1874" s="4">
        <v>308.26998900000001</v>
      </c>
      <c r="D1874" s="4">
        <v>300.60998499999999</v>
      </c>
      <c r="E1874" s="4">
        <v>305.20001200000002</v>
      </c>
      <c r="F1874" s="4">
        <v>305.20001200000002</v>
      </c>
      <c r="G1874" s="3">
        <v>5835100</v>
      </c>
      <c r="H1874" s="4">
        <f>ROUND(tblstock[[#This Row],[Volume]]/1000000,1)</f>
        <v>5.8</v>
      </c>
      <c r="I1874" s="8">
        <f t="shared" si="116"/>
        <v>-4.3388477615202686E-3</v>
      </c>
      <c r="J1874" s="8">
        <f>J1873*(1+tblstock[[#This Row],[DailyReturns]])</f>
        <v>12.775220794274695</v>
      </c>
      <c r="K1874" s="4">
        <f t="shared" si="113"/>
        <v>309.96649789999998</v>
      </c>
      <c r="L1874" s="4">
        <f t="shared" si="115"/>
        <v>328.41399906000015</v>
      </c>
      <c r="M1874" s="10">
        <f t="shared" si="114"/>
        <v>2.1791880826787902E-2</v>
      </c>
    </row>
    <row r="1875" spans="1:13" x14ac:dyDescent="0.3">
      <c r="A1875" s="1">
        <v>43074</v>
      </c>
      <c r="B1875" s="4">
        <v>302</v>
      </c>
      <c r="C1875" s="4">
        <v>308</v>
      </c>
      <c r="D1875" s="4">
        <v>301</v>
      </c>
      <c r="E1875" s="4">
        <v>303.70001200000002</v>
      </c>
      <c r="F1875" s="4">
        <v>303.70001200000002</v>
      </c>
      <c r="G1875" s="3">
        <v>4646500</v>
      </c>
      <c r="H1875" s="4">
        <f>ROUND(tblstock[[#This Row],[Volume]]/1000000,1)</f>
        <v>4.5999999999999996</v>
      </c>
      <c r="I1875" s="8">
        <f t="shared" si="116"/>
        <v>-4.9148097674386717E-3</v>
      </c>
      <c r="J1875" s="8">
        <f>J1874*(1+tblstock[[#This Row],[DailyReturns]])</f>
        <v>12.712433014333808</v>
      </c>
      <c r="K1875" s="4">
        <f t="shared" si="113"/>
        <v>310.01249855000003</v>
      </c>
      <c r="L1875" s="4">
        <f t="shared" si="115"/>
        <v>327.58819950000003</v>
      </c>
      <c r="M1875" s="10">
        <f t="shared" si="114"/>
        <v>2.1489120588814449E-2</v>
      </c>
    </row>
    <row r="1876" spans="1:13" x14ac:dyDescent="0.3">
      <c r="A1876" s="1">
        <v>43075</v>
      </c>
      <c r="B1876" s="4">
        <v>300.10000600000001</v>
      </c>
      <c r="C1876" s="4">
        <v>313.39001500000001</v>
      </c>
      <c r="D1876" s="4">
        <v>300</v>
      </c>
      <c r="E1876" s="4">
        <v>313.26001000000002</v>
      </c>
      <c r="F1876" s="4">
        <v>313.26001000000002</v>
      </c>
      <c r="G1876" s="3">
        <v>7195300</v>
      </c>
      <c r="H1876" s="4">
        <f>ROUND(tblstock[[#This Row],[Volume]]/1000000,1)</f>
        <v>7.2</v>
      </c>
      <c r="I1876" s="8">
        <f t="shared" si="116"/>
        <v>3.1478424834570001E-2</v>
      </c>
      <c r="J1876" s="8">
        <f>J1875*(1+tblstock[[#This Row],[DailyReturns]])</f>
        <v>13.112600381440021</v>
      </c>
      <c r="K1876" s="4">
        <f t="shared" si="113"/>
        <v>310.37299965000005</v>
      </c>
      <c r="L1876" s="4">
        <f t="shared" si="115"/>
        <v>326.9483997000001</v>
      </c>
      <c r="M1876" s="10">
        <f t="shared" si="114"/>
        <v>2.2367861693595885E-2</v>
      </c>
    </row>
    <row r="1877" spans="1:13" x14ac:dyDescent="0.3">
      <c r="A1877" s="1">
        <v>43076</v>
      </c>
      <c r="B1877" s="4">
        <v>312</v>
      </c>
      <c r="C1877" s="4">
        <v>318.63000499999998</v>
      </c>
      <c r="D1877" s="4">
        <v>311.04998799999998</v>
      </c>
      <c r="E1877" s="4">
        <v>311.23998999999998</v>
      </c>
      <c r="F1877" s="4">
        <v>311.23998999999998</v>
      </c>
      <c r="G1877" s="3">
        <v>4780600</v>
      </c>
      <c r="H1877" s="4">
        <f>ROUND(tblstock[[#This Row],[Volume]]/1000000,1)</f>
        <v>4.8</v>
      </c>
      <c r="I1877" s="8">
        <f t="shared" si="116"/>
        <v>-6.4483813302567564E-3</v>
      </c>
      <c r="J1877" s="8">
        <f>J1876*(1+tblstock[[#This Row],[DailyReturns]])</f>
        <v>13.028045333949226</v>
      </c>
      <c r="K1877" s="4">
        <f t="shared" si="113"/>
        <v>310.71549840000006</v>
      </c>
      <c r="L1877" s="4">
        <f t="shared" si="115"/>
        <v>326.35379948000008</v>
      </c>
      <c r="M1877" s="10">
        <f t="shared" si="114"/>
        <v>2.1591618376117373E-2</v>
      </c>
    </row>
    <row r="1878" spans="1:13" x14ac:dyDescent="0.3">
      <c r="A1878" s="1">
        <v>43077</v>
      </c>
      <c r="B1878" s="4">
        <v>314.60000600000001</v>
      </c>
      <c r="C1878" s="4">
        <v>316.98001099999999</v>
      </c>
      <c r="D1878" s="4">
        <v>311.26001000000002</v>
      </c>
      <c r="E1878" s="4">
        <v>315.13000499999998</v>
      </c>
      <c r="F1878" s="4">
        <v>315.13000499999998</v>
      </c>
      <c r="G1878" s="3">
        <v>3468500</v>
      </c>
      <c r="H1878" s="4">
        <f>ROUND(tblstock[[#This Row],[Volume]]/1000000,1)</f>
        <v>3.5</v>
      </c>
      <c r="I1878" s="8">
        <f t="shared" si="116"/>
        <v>1.2498442118572249E-2</v>
      </c>
      <c r="J1878" s="8">
        <f>J1877*(1+tblstock[[#This Row],[DailyReturns]])</f>
        <v>13.190875604473726</v>
      </c>
      <c r="K1878" s="4">
        <f t="shared" ref="K1878:K1941" si="117">AVERAGE(E1859:E1878)</f>
        <v>311.32249915000006</v>
      </c>
      <c r="L1878" s="4">
        <f t="shared" si="115"/>
        <v>325.86439946000013</v>
      </c>
      <c r="M1878" s="10">
        <f t="shared" si="114"/>
        <v>2.1730465229457718E-2</v>
      </c>
    </row>
    <row r="1879" spans="1:13" x14ac:dyDescent="0.3">
      <c r="A1879" s="1">
        <v>43080</v>
      </c>
      <c r="B1879" s="4">
        <v>314.63000499999998</v>
      </c>
      <c r="C1879" s="4">
        <v>329.01001000000002</v>
      </c>
      <c r="D1879" s="4">
        <v>313.75</v>
      </c>
      <c r="E1879" s="4">
        <v>328.91000400000001</v>
      </c>
      <c r="F1879" s="4">
        <v>328.91000400000001</v>
      </c>
      <c r="G1879" s="3">
        <v>7938000</v>
      </c>
      <c r="H1879" s="4">
        <f>ROUND(tblstock[[#This Row],[Volume]]/1000000,1)</f>
        <v>7.9</v>
      </c>
      <c r="I1879" s="8">
        <f t="shared" si="116"/>
        <v>4.3727981408815807E-2</v>
      </c>
      <c r="J1879" s="8">
        <f>J1878*(1+tblstock[[#This Row],[DailyReturns]])</f>
        <v>13.767685967672156</v>
      </c>
      <c r="K1879" s="4">
        <f t="shared" si="117"/>
        <v>312.61849985000009</v>
      </c>
      <c r="L1879" s="4">
        <f t="shared" si="115"/>
        <v>325.62059942000013</v>
      </c>
      <c r="M1879" s="10">
        <f t="shared" si="114"/>
        <v>2.2951813638415475E-2</v>
      </c>
    </row>
    <row r="1880" spans="1:13" x14ac:dyDescent="0.3">
      <c r="A1880" s="1">
        <v>43081</v>
      </c>
      <c r="B1880" s="4">
        <v>330.45001200000002</v>
      </c>
      <c r="C1880" s="4">
        <v>341.44000199999999</v>
      </c>
      <c r="D1880" s="4">
        <v>330.02999899999998</v>
      </c>
      <c r="E1880" s="4">
        <v>341.02999899999998</v>
      </c>
      <c r="F1880" s="4">
        <v>341.02999899999998</v>
      </c>
      <c r="G1880" s="3">
        <v>8733200</v>
      </c>
      <c r="H1880" s="4">
        <f>ROUND(tblstock[[#This Row],[Volume]]/1000000,1)</f>
        <v>8.6999999999999993</v>
      </c>
      <c r="I1880" s="8">
        <f t="shared" si="116"/>
        <v>3.6848970394953266E-2</v>
      </c>
      <c r="J1880" s="8">
        <f>J1879*(1+tblstock[[#This Row],[DailyReturns]])</f>
        <v>14.275011020301921</v>
      </c>
      <c r="K1880" s="4">
        <f t="shared" si="117"/>
        <v>313.90000010000006</v>
      </c>
      <c r="L1880" s="4">
        <f t="shared" si="115"/>
        <v>325.61059942000009</v>
      </c>
      <c r="M1880" s="10">
        <f t="shared" si="114"/>
        <v>2.3817427887492904E-2</v>
      </c>
    </row>
    <row r="1881" spans="1:13" x14ac:dyDescent="0.3">
      <c r="A1881" s="1">
        <v>43082</v>
      </c>
      <c r="B1881" s="4">
        <v>340.92999300000002</v>
      </c>
      <c r="C1881" s="4">
        <v>344.22000100000002</v>
      </c>
      <c r="D1881" s="4">
        <v>336.5</v>
      </c>
      <c r="E1881" s="4">
        <v>339.02999899999998</v>
      </c>
      <c r="F1881" s="4">
        <v>339.02999899999998</v>
      </c>
      <c r="G1881" s="3">
        <v>6221500</v>
      </c>
      <c r="H1881" s="4">
        <f>ROUND(tblstock[[#This Row],[Volume]]/1000000,1)</f>
        <v>6.2</v>
      </c>
      <c r="I1881" s="8">
        <f t="shared" si="116"/>
        <v>-5.864586710449482E-3</v>
      </c>
      <c r="J1881" s="8">
        <f>J1880*(1+tblstock[[#This Row],[DailyReturns]])</f>
        <v>14.19129398038074</v>
      </c>
      <c r="K1881" s="4">
        <f t="shared" si="117"/>
        <v>315.41649945000006</v>
      </c>
      <c r="L1881" s="4">
        <f t="shared" si="115"/>
        <v>325.42839910000004</v>
      </c>
      <c r="M1881" s="10">
        <f t="shared" si="114"/>
        <v>2.3032573325669593E-2</v>
      </c>
    </row>
    <row r="1882" spans="1:13" x14ac:dyDescent="0.3">
      <c r="A1882" s="1">
        <v>43083</v>
      </c>
      <c r="B1882" s="4">
        <v>341.01001000000002</v>
      </c>
      <c r="C1882" s="4">
        <v>347.44000199999999</v>
      </c>
      <c r="D1882" s="4">
        <v>336.89999399999999</v>
      </c>
      <c r="E1882" s="4">
        <v>337.89001500000001</v>
      </c>
      <c r="F1882" s="4">
        <v>337.89001500000001</v>
      </c>
      <c r="G1882" s="3">
        <v>5799900</v>
      </c>
      <c r="H1882" s="4">
        <f>ROUND(tblstock[[#This Row],[Volume]]/1000000,1)</f>
        <v>5.8</v>
      </c>
      <c r="I1882" s="8">
        <f t="shared" si="116"/>
        <v>-3.3624871054551428E-3</v>
      </c>
      <c r="J1882" s="8">
        <f>J1881*(1+tblstock[[#This Row],[DailyReturns]])</f>
        <v>14.143575937361986</v>
      </c>
      <c r="K1882" s="4">
        <f t="shared" si="117"/>
        <v>316.74600080000005</v>
      </c>
      <c r="L1882" s="4">
        <f t="shared" si="115"/>
        <v>325.08599920000012</v>
      </c>
      <c r="M1882" s="10">
        <f t="shared" si="114"/>
        <v>2.2248040529797921E-2</v>
      </c>
    </row>
    <row r="1883" spans="1:13" x14ac:dyDescent="0.3">
      <c r="A1883" s="1">
        <v>43084</v>
      </c>
      <c r="B1883" s="4">
        <v>342.040009</v>
      </c>
      <c r="C1883" s="4">
        <v>343.89999399999999</v>
      </c>
      <c r="D1883" s="4">
        <v>335.76001000000002</v>
      </c>
      <c r="E1883" s="4">
        <v>343.45001200000002</v>
      </c>
      <c r="F1883" s="4">
        <v>343.45001200000002</v>
      </c>
      <c r="G1883" s="3">
        <v>6933200</v>
      </c>
      <c r="H1883" s="4">
        <f>ROUND(tblstock[[#This Row],[Volume]]/1000000,1)</f>
        <v>6.9</v>
      </c>
      <c r="I1883" s="8">
        <f t="shared" si="116"/>
        <v>1.6455049729717553E-2</v>
      </c>
      <c r="J1883" s="8">
        <f>J1882*(1+tblstock[[#This Row],[DailyReturns]])</f>
        <v>14.376309182767313</v>
      </c>
      <c r="K1883" s="4">
        <f t="shared" si="117"/>
        <v>318.29350140000008</v>
      </c>
      <c r="L1883" s="4">
        <f t="shared" si="115"/>
        <v>324.84839970000007</v>
      </c>
      <c r="M1883" s="10">
        <f t="shared" si="114"/>
        <v>1.8197716982343702E-2</v>
      </c>
    </row>
    <row r="1884" spans="1:13" x14ac:dyDescent="0.3">
      <c r="A1884" s="1">
        <v>43087</v>
      </c>
      <c r="B1884" s="4">
        <v>344.89999399999999</v>
      </c>
      <c r="C1884" s="4">
        <v>346.73001099999999</v>
      </c>
      <c r="D1884" s="4">
        <v>337.57998700000002</v>
      </c>
      <c r="E1884" s="4">
        <v>338.86999500000002</v>
      </c>
      <c r="F1884" s="4">
        <v>338.86999500000002</v>
      </c>
      <c r="G1884" s="3">
        <v>5476200</v>
      </c>
      <c r="H1884" s="4">
        <f>ROUND(tblstock[[#This Row],[Volume]]/1000000,1)</f>
        <v>5.5</v>
      </c>
      <c r="I1884" s="8">
        <f t="shared" si="116"/>
        <v>-1.3335323453125976E-2</v>
      </c>
      <c r="J1884" s="8">
        <f>J1883*(1+tblstock[[#This Row],[DailyReturns]])</f>
        <v>14.184596449752966</v>
      </c>
      <c r="K1884" s="4">
        <f t="shared" si="117"/>
        <v>319.48450175000005</v>
      </c>
      <c r="L1884" s="4">
        <f t="shared" si="115"/>
        <v>324.48819950000006</v>
      </c>
      <c r="M1884" s="10">
        <f t="shared" si="114"/>
        <v>1.8159199285396981E-2</v>
      </c>
    </row>
    <row r="1885" spans="1:13" x14ac:dyDescent="0.3">
      <c r="A1885" s="1">
        <v>43088</v>
      </c>
      <c r="B1885" s="4">
        <v>340.26001000000002</v>
      </c>
      <c r="C1885" s="4">
        <v>341.48998999999998</v>
      </c>
      <c r="D1885" s="4">
        <v>330.29998799999998</v>
      </c>
      <c r="E1885" s="4">
        <v>331.10000600000001</v>
      </c>
      <c r="F1885" s="4">
        <v>331.10000600000001</v>
      </c>
      <c r="G1885" s="3">
        <v>6825000</v>
      </c>
      <c r="H1885" s="4">
        <f>ROUND(tblstock[[#This Row],[Volume]]/1000000,1)</f>
        <v>6.8</v>
      </c>
      <c r="I1885" s="8">
        <f t="shared" si="116"/>
        <v>-2.292911474797292E-2</v>
      </c>
      <c r="J1885" s="8">
        <f>J1884*(1+tblstock[[#This Row],[DailyReturns]])</f>
        <v>13.859356210102892</v>
      </c>
      <c r="K1885" s="4">
        <f t="shared" si="117"/>
        <v>320.60250255000005</v>
      </c>
      <c r="L1885" s="4">
        <f t="shared" si="115"/>
        <v>324.25139958000017</v>
      </c>
      <c r="M1885" s="10">
        <f t="shared" si="114"/>
        <v>1.860365120841442E-2</v>
      </c>
    </row>
    <row r="1886" spans="1:13" x14ac:dyDescent="0.3">
      <c r="A1886" s="1">
        <v>43089</v>
      </c>
      <c r="B1886" s="4">
        <v>332.69000199999999</v>
      </c>
      <c r="C1886" s="4">
        <v>333.10000600000001</v>
      </c>
      <c r="D1886" s="4">
        <v>325.040009</v>
      </c>
      <c r="E1886" s="4">
        <v>328.98001099999999</v>
      </c>
      <c r="F1886" s="4">
        <v>328.98001099999999</v>
      </c>
      <c r="G1886" s="3">
        <v>5953800</v>
      </c>
      <c r="H1886" s="4">
        <f>ROUND(tblstock[[#This Row],[Volume]]/1000000,1)</f>
        <v>6</v>
      </c>
      <c r="I1886" s="8">
        <f t="shared" si="116"/>
        <v>-6.4028842089480882E-3</v>
      </c>
      <c r="J1886" s="8">
        <f>J1885*(1+tblstock[[#This Row],[DailyReturns]])</f>
        <v>13.770616357079037</v>
      </c>
      <c r="K1886" s="4">
        <f t="shared" si="117"/>
        <v>321.16100319999998</v>
      </c>
      <c r="L1886" s="4">
        <f t="shared" si="115"/>
        <v>323.71919988000013</v>
      </c>
      <c r="M1886" s="10">
        <f t="shared" si="114"/>
        <v>1.8624327139331546E-2</v>
      </c>
    </row>
    <row r="1887" spans="1:13" x14ac:dyDescent="0.3">
      <c r="A1887" s="1">
        <v>43090</v>
      </c>
      <c r="B1887" s="4">
        <v>329.58999599999999</v>
      </c>
      <c r="C1887" s="4">
        <v>333.73998999999998</v>
      </c>
      <c r="D1887" s="4">
        <v>327.209991</v>
      </c>
      <c r="E1887" s="4">
        <v>331.66000400000001</v>
      </c>
      <c r="F1887" s="4">
        <v>331.66000400000001</v>
      </c>
      <c r="G1887" s="3">
        <v>4385200</v>
      </c>
      <c r="H1887" s="4">
        <f>ROUND(tblstock[[#This Row],[Volume]]/1000000,1)</f>
        <v>4.4000000000000004</v>
      </c>
      <c r="I1887" s="8">
        <f t="shared" si="116"/>
        <v>8.1463703276489479E-3</v>
      </c>
      <c r="J1887" s="8">
        <f>J1886*(1+tblstock[[#This Row],[DailyReturns]])</f>
        <v>13.882796897563784</v>
      </c>
      <c r="K1887" s="4">
        <f t="shared" si="117"/>
        <v>322.11400309999999</v>
      </c>
      <c r="L1887" s="4">
        <f t="shared" si="115"/>
        <v>323.26039984000016</v>
      </c>
      <c r="M1887" s="10">
        <f t="shared" si="114"/>
        <v>1.8589128620218595E-2</v>
      </c>
    </row>
    <row r="1888" spans="1:13" x14ac:dyDescent="0.3">
      <c r="A1888" s="1">
        <v>43091</v>
      </c>
      <c r="B1888" s="4">
        <v>329.51001000000002</v>
      </c>
      <c r="C1888" s="4">
        <v>330.92001299999998</v>
      </c>
      <c r="D1888" s="4">
        <v>324.82000699999998</v>
      </c>
      <c r="E1888" s="4">
        <v>325.20001200000002</v>
      </c>
      <c r="F1888" s="4">
        <v>325.20001200000002</v>
      </c>
      <c r="G1888" s="3">
        <v>4215800</v>
      </c>
      <c r="H1888" s="4">
        <f>ROUND(tblstock[[#This Row],[Volume]]/1000000,1)</f>
        <v>4.2</v>
      </c>
      <c r="I1888" s="8">
        <f t="shared" si="116"/>
        <v>-1.9477754091807825E-2</v>
      </c>
      <c r="J1888" s="8">
        <f>J1887*(1+tblstock[[#This Row],[DailyReturns]])</f>
        <v>13.612391193486523</v>
      </c>
      <c r="K1888" s="4">
        <f t="shared" si="117"/>
        <v>322.59650429999999</v>
      </c>
      <c r="L1888" s="4">
        <f t="shared" si="115"/>
        <v>322.65080022000006</v>
      </c>
      <c r="M1888" s="10">
        <f t="shared" ref="M1888:M1951" si="118">_xlfn.STDEV.P(I1859:I1888)</f>
        <v>1.8980551695724227E-2</v>
      </c>
    </row>
    <row r="1889" spans="1:13" x14ac:dyDescent="0.3">
      <c r="A1889" s="1">
        <v>43095</v>
      </c>
      <c r="B1889" s="4">
        <v>323.82998700000002</v>
      </c>
      <c r="C1889" s="4">
        <v>323.94000199999999</v>
      </c>
      <c r="D1889" s="4">
        <v>316.57998700000002</v>
      </c>
      <c r="E1889" s="4">
        <v>317.290009</v>
      </c>
      <c r="F1889" s="4">
        <v>317.290009</v>
      </c>
      <c r="G1889" s="3">
        <v>4378400</v>
      </c>
      <c r="H1889" s="4">
        <f>ROUND(tblstock[[#This Row],[Volume]]/1000000,1)</f>
        <v>4.4000000000000004</v>
      </c>
      <c r="I1889" s="8">
        <f t="shared" si="116"/>
        <v>-2.4323501562478471E-2</v>
      </c>
      <c r="J1889" s="8">
        <f>J1888*(1+tblstock[[#This Row],[DailyReturns]])</f>
        <v>13.281290175022686</v>
      </c>
      <c r="K1889" s="4">
        <f t="shared" si="117"/>
        <v>322.62050484999997</v>
      </c>
      <c r="L1889" s="4">
        <f t="shared" si="115"/>
        <v>321.88520026000003</v>
      </c>
      <c r="M1889" s="10">
        <f t="shared" si="118"/>
        <v>1.9581695136147385E-2</v>
      </c>
    </row>
    <row r="1890" spans="1:13" x14ac:dyDescent="0.3">
      <c r="A1890" s="1">
        <v>43096</v>
      </c>
      <c r="B1890" s="4">
        <v>316</v>
      </c>
      <c r="C1890" s="4">
        <v>317.67999300000002</v>
      </c>
      <c r="D1890" s="4">
        <v>310.75</v>
      </c>
      <c r="E1890" s="4">
        <v>311.64001500000001</v>
      </c>
      <c r="F1890" s="4">
        <v>311.64001500000001</v>
      </c>
      <c r="G1890" s="3">
        <v>4712100</v>
      </c>
      <c r="H1890" s="4">
        <f>ROUND(tblstock[[#This Row],[Volume]]/1000000,1)</f>
        <v>4.7</v>
      </c>
      <c r="I1890" s="8">
        <f t="shared" si="116"/>
        <v>-1.7807034068948551E-2</v>
      </c>
      <c r="J1890" s="8">
        <f>J1889*(1+tblstock[[#This Row],[DailyReturns]])</f>
        <v>13.044789788396466</v>
      </c>
      <c r="K1890" s="4">
        <f t="shared" si="117"/>
        <v>322.32500619999996</v>
      </c>
      <c r="L1890" s="4">
        <f t="shared" si="115"/>
        <v>321.10600044000006</v>
      </c>
      <c r="M1890" s="10">
        <f t="shared" si="118"/>
        <v>1.8466930243599054E-2</v>
      </c>
    </row>
    <row r="1891" spans="1:13" x14ac:dyDescent="0.3">
      <c r="A1891" s="1">
        <v>43097</v>
      </c>
      <c r="B1891" s="4">
        <v>311.75</v>
      </c>
      <c r="C1891" s="4">
        <v>315.82000699999998</v>
      </c>
      <c r="D1891" s="4">
        <v>309.540009</v>
      </c>
      <c r="E1891" s="4">
        <v>315.35998499999999</v>
      </c>
      <c r="F1891" s="4">
        <v>315.35998499999999</v>
      </c>
      <c r="G1891" s="3">
        <v>4316300</v>
      </c>
      <c r="H1891" s="4">
        <f>ROUND(tblstock[[#This Row],[Volume]]/1000000,1)</f>
        <v>4.3</v>
      </c>
      <c r="I1891" s="8">
        <f t="shared" si="116"/>
        <v>1.1936753372316419E-2</v>
      </c>
      <c r="J1891" s="8">
        <f>J1890*(1+tblstock[[#This Row],[DailyReturns]])</f>
        <v>13.200502226894267</v>
      </c>
      <c r="K1891" s="4">
        <f t="shared" si="117"/>
        <v>322.716005</v>
      </c>
      <c r="L1891" s="4">
        <f t="shared" si="115"/>
        <v>320.29820014000006</v>
      </c>
      <c r="M1891" s="10">
        <f t="shared" si="118"/>
        <v>1.816648928982998E-2</v>
      </c>
    </row>
    <row r="1892" spans="1:13" x14ac:dyDescent="0.3">
      <c r="A1892" s="1">
        <v>43098</v>
      </c>
      <c r="B1892" s="4">
        <v>316.17999300000002</v>
      </c>
      <c r="C1892" s="4">
        <v>316.41000400000001</v>
      </c>
      <c r="D1892" s="4">
        <v>310</v>
      </c>
      <c r="E1892" s="4">
        <v>311.35000600000001</v>
      </c>
      <c r="F1892" s="4">
        <v>311.35000600000001</v>
      </c>
      <c r="G1892" s="3">
        <v>3777200</v>
      </c>
      <c r="H1892" s="4">
        <f>ROUND(tblstock[[#This Row],[Volume]]/1000000,1)</f>
        <v>3.8</v>
      </c>
      <c r="I1892" s="8">
        <f t="shared" si="116"/>
        <v>-1.2715560599738066E-2</v>
      </c>
      <c r="J1892" s="8">
        <f>J1891*(1+tblstock[[#This Row],[DailyReturns]])</f>
        <v>13.032650440881214</v>
      </c>
      <c r="K1892" s="4">
        <f t="shared" si="117"/>
        <v>322.841005</v>
      </c>
      <c r="L1892" s="4">
        <f t="shared" si="115"/>
        <v>319.33220038000007</v>
      </c>
      <c r="M1892" s="10">
        <f t="shared" si="118"/>
        <v>1.8269753576082855E-2</v>
      </c>
    </row>
    <row r="1893" spans="1:13" x14ac:dyDescent="0.3">
      <c r="A1893" s="1">
        <v>43102</v>
      </c>
      <c r="B1893" s="4">
        <v>312</v>
      </c>
      <c r="C1893" s="4">
        <v>322.10998499999999</v>
      </c>
      <c r="D1893" s="4">
        <v>311</v>
      </c>
      <c r="E1893" s="4">
        <v>320.52999899999998</v>
      </c>
      <c r="F1893" s="4">
        <v>320.52999899999998</v>
      </c>
      <c r="G1893" s="3">
        <v>4352200</v>
      </c>
      <c r="H1893" s="4">
        <f>ROUND(tblstock[[#This Row],[Volume]]/1000000,1)</f>
        <v>4.4000000000000004</v>
      </c>
      <c r="I1893" s="8">
        <f t="shared" si="116"/>
        <v>2.9484479920003494E-2</v>
      </c>
      <c r="J1893" s="8">
        <f>J1892*(1+tblstock[[#This Row],[DailyReturns]])</f>
        <v>13.416911361109802</v>
      </c>
      <c r="K1893" s="4">
        <f t="shared" si="117"/>
        <v>323.54100500000004</v>
      </c>
      <c r="L1893" s="4">
        <f t="shared" si="115"/>
        <v>318.70660040000001</v>
      </c>
      <c r="M1893" s="10">
        <f t="shared" si="118"/>
        <v>1.900642443706884E-2</v>
      </c>
    </row>
    <row r="1894" spans="1:13" x14ac:dyDescent="0.3">
      <c r="A1894" s="1">
        <v>43103</v>
      </c>
      <c r="B1894" s="4">
        <v>321</v>
      </c>
      <c r="C1894" s="4">
        <v>325.25</v>
      </c>
      <c r="D1894" s="4">
        <v>315.54998799999998</v>
      </c>
      <c r="E1894" s="4">
        <v>317.25</v>
      </c>
      <c r="F1894" s="4">
        <v>317.25</v>
      </c>
      <c r="G1894" s="3">
        <v>4521500</v>
      </c>
      <c r="H1894" s="4">
        <f>ROUND(tblstock[[#This Row],[Volume]]/1000000,1)</f>
        <v>4.5</v>
      </c>
      <c r="I1894" s="8">
        <f t="shared" si="116"/>
        <v>-1.0233048420531694E-2</v>
      </c>
      <c r="J1894" s="8">
        <f>J1893*(1+tblstock[[#This Row],[DailyReturns]])</f>
        <v>13.279615457497583</v>
      </c>
      <c r="K1894" s="4">
        <f t="shared" si="117"/>
        <v>324.14350440000004</v>
      </c>
      <c r="L1894" s="4">
        <f t="shared" si="115"/>
        <v>318.14960027999996</v>
      </c>
      <c r="M1894" s="10">
        <f t="shared" si="118"/>
        <v>1.9062965752957458E-2</v>
      </c>
    </row>
    <row r="1895" spans="1:13" x14ac:dyDescent="0.3">
      <c r="A1895" s="1">
        <v>43104</v>
      </c>
      <c r="B1895" s="4">
        <v>312.86999500000002</v>
      </c>
      <c r="C1895" s="4">
        <v>318.54998799999998</v>
      </c>
      <c r="D1895" s="4">
        <v>305.67999300000002</v>
      </c>
      <c r="E1895" s="4">
        <v>314.61999500000002</v>
      </c>
      <c r="F1895" s="4">
        <v>314.61999500000002</v>
      </c>
      <c r="G1895" s="3">
        <v>9946300</v>
      </c>
      <c r="H1895" s="4">
        <f>ROUND(tblstock[[#This Row],[Volume]]/1000000,1)</f>
        <v>9.9</v>
      </c>
      <c r="I1895" s="8">
        <f t="shared" si="116"/>
        <v>-8.2900078802205929E-3</v>
      </c>
      <c r="J1895" s="8">
        <f>J1894*(1+tblstock[[#This Row],[DailyReturns]])</f>
        <v>13.169527340708628</v>
      </c>
      <c r="K1895" s="4">
        <f t="shared" si="117"/>
        <v>324.68950355000004</v>
      </c>
      <c r="L1895" s="4">
        <f t="shared" si="115"/>
        <v>317.70160039999996</v>
      </c>
      <c r="M1895" s="10">
        <f t="shared" si="118"/>
        <v>1.8757405276134287E-2</v>
      </c>
    </row>
    <row r="1896" spans="1:13" x14ac:dyDescent="0.3">
      <c r="A1896" s="1">
        <v>43105</v>
      </c>
      <c r="B1896" s="4">
        <v>316.61999500000002</v>
      </c>
      <c r="C1896" s="4">
        <v>317.23998999999998</v>
      </c>
      <c r="D1896" s="4">
        <v>312</v>
      </c>
      <c r="E1896" s="4">
        <v>316.57998700000002</v>
      </c>
      <c r="F1896" s="4">
        <v>316.57998700000002</v>
      </c>
      <c r="G1896" s="3">
        <v>4591200</v>
      </c>
      <c r="H1896" s="4">
        <f>ROUND(tblstock[[#This Row],[Volume]]/1000000,1)</f>
        <v>4.5999999999999996</v>
      </c>
      <c r="I1896" s="8">
        <f t="shared" si="116"/>
        <v>6.2297121325680513E-3</v>
      </c>
      <c r="J1896" s="8">
        <f>J1895*(1+tblstock[[#This Row],[DailyReturns]])</f>
        <v>13.251569704963227</v>
      </c>
      <c r="K1896" s="4">
        <f t="shared" si="117"/>
        <v>324.85550240000003</v>
      </c>
      <c r="L1896" s="4">
        <f t="shared" si="115"/>
        <v>317.28640021999996</v>
      </c>
      <c r="M1896" s="10">
        <f t="shared" si="118"/>
        <v>1.8028054466997283E-2</v>
      </c>
    </row>
    <row r="1897" spans="1:13" x14ac:dyDescent="0.3">
      <c r="A1897" s="1">
        <v>43108</v>
      </c>
      <c r="B1897" s="4">
        <v>316</v>
      </c>
      <c r="C1897" s="4">
        <v>337.01998900000001</v>
      </c>
      <c r="D1897" s="4">
        <v>315.5</v>
      </c>
      <c r="E1897" s="4">
        <v>336.41000400000001</v>
      </c>
      <c r="F1897" s="4">
        <v>336.41000400000001</v>
      </c>
      <c r="G1897" s="3">
        <v>9859400</v>
      </c>
      <c r="H1897" s="4">
        <f>ROUND(tblstock[[#This Row],[Volume]]/1000000,1)</f>
        <v>9.9</v>
      </c>
      <c r="I1897" s="8">
        <f t="shared" si="116"/>
        <v>6.2638251987798571E-2</v>
      </c>
      <c r="J1897" s="8">
        <f>J1896*(1+tblstock[[#This Row],[DailyReturns]])</f>
        <v>14.081624867376592</v>
      </c>
      <c r="K1897" s="4">
        <f t="shared" si="117"/>
        <v>326.11400310000005</v>
      </c>
      <c r="L1897" s="4">
        <f t="shared" si="115"/>
        <v>317.49780037999989</v>
      </c>
      <c r="M1897" s="10">
        <f t="shared" si="118"/>
        <v>2.0969714866795424E-2</v>
      </c>
    </row>
    <row r="1898" spans="1:13" x14ac:dyDescent="0.3">
      <c r="A1898" s="1">
        <v>43109</v>
      </c>
      <c r="B1898" s="4">
        <v>335.16000400000001</v>
      </c>
      <c r="C1898" s="4">
        <v>338.79998799999998</v>
      </c>
      <c r="D1898" s="4">
        <v>327.39999399999999</v>
      </c>
      <c r="E1898" s="4">
        <v>333.69000199999999</v>
      </c>
      <c r="F1898" s="4">
        <v>333.69000199999999</v>
      </c>
      <c r="G1898" s="3">
        <v>7146600</v>
      </c>
      <c r="H1898" s="4">
        <f>ROUND(tblstock[[#This Row],[Volume]]/1000000,1)</f>
        <v>7.1</v>
      </c>
      <c r="I1898" s="8">
        <f t="shared" si="116"/>
        <v>-8.0853778652790059E-3</v>
      </c>
      <c r="J1898" s="8">
        <f>J1897*(1+tblstock[[#This Row],[DailyReturns]])</f>
        <v>13.967769609366743</v>
      </c>
      <c r="K1898" s="4">
        <f t="shared" si="117"/>
        <v>327.04200294999998</v>
      </c>
      <c r="L1898" s="4">
        <f t="shared" si="115"/>
        <v>317.64820015999993</v>
      </c>
      <c r="M1898" s="10">
        <f t="shared" si="118"/>
        <v>2.1016973138563249E-2</v>
      </c>
    </row>
    <row r="1899" spans="1:13" x14ac:dyDescent="0.3">
      <c r="A1899" s="1">
        <v>43110</v>
      </c>
      <c r="B1899" s="4">
        <v>332.20001200000002</v>
      </c>
      <c r="C1899" s="4">
        <v>337</v>
      </c>
      <c r="D1899" s="4">
        <v>330</v>
      </c>
      <c r="E1899" s="4">
        <v>334.79998799999998</v>
      </c>
      <c r="F1899" s="4">
        <v>334.79998799999998</v>
      </c>
      <c r="G1899" s="3">
        <v>4309900</v>
      </c>
      <c r="H1899" s="4">
        <f>ROUND(tblstock[[#This Row],[Volume]]/1000000,1)</f>
        <v>4.3</v>
      </c>
      <c r="I1899" s="8">
        <f t="shared" si="116"/>
        <v>3.3263987333968493E-3</v>
      </c>
      <c r="J1899" s="8">
        <f>J1898*(1+tblstock[[#This Row],[DailyReturns]])</f>
        <v>14.01423198050372</v>
      </c>
      <c r="K1899" s="4">
        <f t="shared" si="117"/>
        <v>327.33650215</v>
      </c>
      <c r="L1899" s="4">
        <f t="shared" si="115"/>
        <v>317.92680001999997</v>
      </c>
      <c r="M1899" s="10">
        <f t="shared" si="118"/>
        <v>2.1015293477397504E-2</v>
      </c>
    </row>
    <row r="1900" spans="1:13" x14ac:dyDescent="0.3">
      <c r="A1900" s="1">
        <v>43111</v>
      </c>
      <c r="B1900" s="4">
        <v>335.23998999999998</v>
      </c>
      <c r="C1900" s="4">
        <v>344.80999800000001</v>
      </c>
      <c r="D1900" s="4">
        <v>333.26001000000002</v>
      </c>
      <c r="E1900" s="4">
        <v>337.95001200000002</v>
      </c>
      <c r="F1900" s="4">
        <v>337.95001200000002</v>
      </c>
      <c r="G1900" s="3">
        <v>6645500</v>
      </c>
      <c r="H1900" s="4">
        <f>ROUND(tblstock[[#This Row],[Volume]]/1000000,1)</f>
        <v>6.6</v>
      </c>
      <c r="I1900" s="8">
        <f t="shared" si="116"/>
        <v>9.4086741723540049E-3</v>
      </c>
      <c r="J1900" s="8">
        <f>J1899*(1+tblstock[[#This Row],[DailyReturns]])</f>
        <v>14.146087322984062</v>
      </c>
      <c r="K1900" s="4">
        <f t="shared" si="117"/>
        <v>327.18250280000007</v>
      </c>
      <c r="L1900" s="4">
        <f t="shared" si="115"/>
        <v>318.28420051999996</v>
      </c>
      <c r="M1900" s="10">
        <f t="shared" si="118"/>
        <v>2.1056697059531636E-2</v>
      </c>
    </row>
    <row r="1901" spans="1:13" x14ac:dyDescent="0.3">
      <c r="A1901" s="1">
        <v>43112</v>
      </c>
      <c r="B1901" s="4">
        <v>338.63000499999998</v>
      </c>
      <c r="C1901" s="4">
        <v>340.41000400000001</v>
      </c>
      <c r="D1901" s="4">
        <v>333.67001299999998</v>
      </c>
      <c r="E1901" s="4">
        <v>336.22000100000002</v>
      </c>
      <c r="F1901" s="4">
        <v>336.22000100000002</v>
      </c>
      <c r="G1901" s="3">
        <v>4825100</v>
      </c>
      <c r="H1901" s="4">
        <f>ROUND(tblstock[[#This Row],[Volume]]/1000000,1)</f>
        <v>4.8</v>
      </c>
      <c r="I1901" s="8">
        <f t="shared" si="116"/>
        <v>-5.1191328260701179E-3</v>
      </c>
      <c r="J1901" s="8">
        <f>J1900*(1+tblstock[[#This Row],[DailyReturns]])</f>
        <v>14.07367162300852</v>
      </c>
      <c r="K1901" s="4">
        <f t="shared" si="117"/>
        <v>327.0420029</v>
      </c>
      <c r="L1901" s="4">
        <f t="shared" si="115"/>
        <v>318.37800055999992</v>
      </c>
      <c r="M1901" s="10">
        <f t="shared" si="118"/>
        <v>2.0157376522502955E-2</v>
      </c>
    </row>
    <row r="1902" spans="1:13" x14ac:dyDescent="0.3">
      <c r="A1902" s="1">
        <v>43116</v>
      </c>
      <c r="B1902" s="4">
        <v>337.540009</v>
      </c>
      <c r="C1902" s="4">
        <v>345</v>
      </c>
      <c r="D1902" s="4">
        <v>334.79998799999998</v>
      </c>
      <c r="E1902" s="4">
        <v>340.05999800000001</v>
      </c>
      <c r="F1902" s="4">
        <v>340.05999800000001</v>
      </c>
      <c r="G1902" s="3">
        <v>6474300</v>
      </c>
      <c r="H1902" s="4">
        <f>ROUND(tblstock[[#This Row],[Volume]]/1000000,1)</f>
        <v>6.5</v>
      </c>
      <c r="I1902" s="8">
        <f t="shared" si="116"/>
        <v>1.1421084375048771E-2</v>
      </c>
      <c r="J1902" s="8">
        <f>J1901*(1+tblstock[[#This Row],[DailyReturns]])</f>
        <v>14.234408214081631</v>
      </c>
      <c r="K1902" s="4">
        <f t="shared" si="117"/>
        <v>327.15050205</v>
      </c>
      <c r="L1902" s="4">
        <f t="shared" si="115"/>
        <v>318.75760077999996</v>
      </c>
      <c r="M1902" s="10">
        <f t="shared" si="118"/>
        <v>2.0211129571440768E-2</v>
      </c>
    </row>
    <row r="1903" spans="1:13" x14ac:dyDescent="0.3">
      <c r="A1903" s="1">
        <v>43117</v>
      </c>
      <c r="B1903" s="4">
        <v>340.47000100000002</v>
      </c>
      <c r="C1903" s="4">
        <v>349</v>
      </c>
      <c r="D1903" s="4">
        <v>339.75</v>
      </c>
      <c r="E1903" s="4">
        <v>347.16000400000001</v>
      </c>
      <c r="F1903" s="4">
        <v>347.16000400000001</v>
      </c>
      <c r="G1903" s="3">
        <v>7103500</v>
      </c>
      <c r="H1903" s="4">
        <f>ROUND(tblstock[[#This Row],[Volume]]/1000000,1)</f>
        <v>7.1</v>
      </c>
      <c r="I1903" s="8">
        <f t="shared" si="116"/>
        <v>2.0878686237009291E-2</v>
      </c>
      <c r="J1903" s="8">
        <f>J1902*(1+tblstock[[#This Row],[DailyReturns]])</f>
        <v>14.531603956952951</v>
      </c>
      <c r="K1903" s="4">
        <f t="shared" si="117"/>
        <v>327.33600165000001</v>
      </c>
      <c r="L1903" s="4">
        <f t="shared" si="115"/>
        <v>319.71560066000001</v>
      </c>
      <c r="M1903" s="10">
        <f t="shared" si="118"/>
        <v>2.0341606655791433E-2</v>
      </c>
    </row>
    <row r="1904" spans="1:13" x14ac:dyDescent="0.3">
      <c r="A1904" s="1">
        <v>43118</v>
      </c>
      <c r="B1904" s="4">
        <v>345.67001299999998</v>
      </c>
      <c r="C1904" s="4">
        <v>352.29998799999998</v>
      </c>
      <c r="D1904" s="4">
        <v>343.73998999999998</v>
      </c>
      <c r="E1904" s="4">
        <v>344.57000699999998</v>
      </c>
      <c r="F1904" s="4">
        <v>344.57000699999998</v>
      </c>
      <c r="G1904" s="3">
        <v>5685800</v>
      </c>
      <c r="H1904" s="4">
        <f>ROUND(tblstock[[#This Row],[Volume]]/1000000,1)</f>
        <v>5.7</v>
      </c>
      <c r="I1904" s="8">
        <f t="shared" si="116"/>
        <v>-7.4605282007083953E-3</v>
      </c>
      <c r="J1904" s="8">
        <f>J1903*(1+tblstock[[#This Row],[DailyReturns]])</f>
        <v>14.423190515830578</v>
      </c>
      <c r="K1904" s="4">
        <f t="shared" si="117"/>
        <v>327.62100225000006</v>
      </c>
      <c r="L1904" s="4">
        <f t="shared" si="115"/>
        <v>320.48520087999992</v>
      </c>
      <c r="M1904" s="10">
        <f t="shared" si="118"/>
        <v>2.0393761697732268E-2</v>
      </c>
    </row>
    <row r="1905" spans="1:13" x14ac:dyDescent="0.3">
      <c r="A1905" s="1">
        <v>43119</v>
      </c>
      <c r="B1905" s="4">
        <v>345</v>
      </c>
      <c r="C1905" s="4">
        <v>350.58999599999999</v>
      </c>
      <c r="D1905" s="4">
        <v>342.60000600000001</v>
      </c>
      <c r="E1905" s="4">
        <v>350.01998900000001</v>
      </c>
      <c r="F1905" s="4">
        <v>350.01998900000001</v>
      </c>
      <c r="G1905" s="3">
        <v>4888300</v>
      </c>
      <c r="H1905" s="4">
        <f>ROUND(tblstock[[#This Row],[Volume]]/1000000,1)</f>
        <v>4.9000000000000004</v>
      </c>
      <c r="I1905" s="8">
        <f t="shared" si="116"/>
        <v>1.5816762600582453E-2</v>
      </c>
      <c r="J1905" s="8">
        <f>J1904*(1+tblstock[[#This Row],[DailyReturns]])</f>
        <v>14.651318696162443</v>
      </c>
      <c r="K1905" s="4">
        <f t="shared" si="117"/>
        <v>328.56700140000004</v>
      </c>
      <c r="L1905" s="4">
        <f t="shared" si="115"/>
        <v>321.43000067999998</v>
      </c>
      <c r="M1905" s="10">
        <f t="shared" si="118"/>
        <v>2.0422491889415143E-2</v>
      </c>
    </row>
    <row r="1906" spans="1:13" x14ac:dyDescent="0.3">
      <c r="A1906" s="1">
        <v>43122</v>
      </c>
      <c r="B1906" s="4">
        <v>349.39999399999999</v>
      </c>
      <c r="C1906" s="4">
        <v>357.82998700000002</v>
      </c>
      <c r="D1906" s="4">
        <v>349.20001200000002</v>
      </c>
      <c r="E1906" s="4">
        <v>351.55999800000001</v>
      </c>
      <c r="F1906" s="4">
        <v>351.55999800000001</v>
      </c>
      <c r="G1906" s="3">
        <v>6210400</v>
      </c>
      <c r="H1906" s="4">
        <f>ROUND(tblstock[[#This Row],[Volume]]/1000000,1)</f>
        <v>6.2</v>
      </c>
      <c r="I1906" s="8">
        <f t="shared" si="116"/>
        <v>4.3997744368822252E-3</v>
      </c>
      <c r="J1906" s="8">
        <f>J1905*(1+tblstock[[#This Row],[DailyReturns]])</f>
        <v>14.715781193628434</v>
      </c>
      <c r="K1906" s="4">
        <f t="shared" si="117"/>
        <v>329.69600075</v>
      </c>
      <c r="L1906" s="4">
        <f t="shared" si="115"/>
        <v>322.34020088</v>
      </c>
      <c r="M1906" s="10">
        <f t="shared" si="118"/>
        <v>1.9819471035036548E-2</v>
      </c>
    </row>
    <row r="1907" spans="1:13" x14ac:dyDescent="0.3">
      <c r="A1907" s="1">
        <v>43123</v>
      </c>
      <c r="B1907" s="4">
        <v>360</v>
      </c>
      <c r="C1907" s="4">
        <v>360.5</v>
      </c>
      <c r="D1907" s="4">
        <v>351</v>
      </c>
      <c r="E1907" s="4">
        <v>352.790009</v>
      </c>
      <c r="F1907" s="4">
        <v>352.790009</v>
      </c>
      <c r="G1907" s="3">
        <v>5465400</v>
      </c>
      <c r="H1907" s="4">
        <f>ROUND(tblstock[[#This Row],[Volume]]/1000000,1)</f>
        <v>5.5</v>
      </c>
      <c r="I1907" s="8">
        <f t="shared" si="116"/>
        <v>3.4987228552663444E-3</v>
      </c>
      <c r="J1907" s="8">
        <f>J1906*(1+tblstock[[#This Row],[DailyReturns]])</f>
        <v>14.76726763362368</v>
      </c>
      <c r="K1907" s="4">
        <f t="shared" si="117"/>
        <v>330.75250100000005</v>
      </c>
      <c r="L1907" s="4">
        <f t="shared" si="115"/>
        <v>323.30820075999998</v>
      </c>
      <c r="M1907" s="10">
        <f t="shared" si="118"/>
        <v>1.9724117019756904E-2</v>
      </c>
    </row>
    <row r="1908" spans="1:13" x14ac:dyDescent="0.3">
      <c r="A1908" s="1">
        <v>43124</v>
      </c>
      <c r="B1908" s="4">
        <v>354.57998700000002</v>
      </c>
      <c r="C1908" s="4">
        <v>354.75</v>
      </c>
      <c r="D1908" s="4">
        <v>343.51998900000001</v>
      </c>
      <c r="E1908" s="4">
        <v>345.89001500000001</v>
      </c>
      <c r="F1908" s="4">
        <v>345.89001500000001</v>
      </c>
      <c r="G1908" s="3">
        <v>5287500</v>
      </c>
      <c r="H1908" s="4">
        <f>ROUND(tblstock[[#This Row],[Volume]]/1000000,1)</f>
        <v>5.3</v>
      </c>
      <c r="I1908" s="8">
        <f t="shared" si="116"/>
        <v>-1.9558359998794617E-2</v>
      </c>
      <c r="J1908" s="8">
        <f>J1907*(1+tblstock[[#This Row],[DailyReturns]])</f>
        <v>14.478444097046721</v>
      </c>
      <c r="K1908" s="4">
        <f t="shared" si="117"/>
        <v>331.78700115000004</v>
      </c>
      <c r="L1908" s="4">
        <f t="shared" ref="L1908:L1971" si="119">AVERAGE(E1859:E1908)</f>
        <v>324.16620126000004</v>
      </c>
      <c r="M1908" s="10">
        <f t="shared" si="118"/>
        <v>2.0119569494010843E-2</v>
      </c>
    </row>
    <row r="1909" spans="1:13" x14ac:dyDescent="0.3">
      <c r="A1909" s="1">
        <v>43125</v>
      </c>
      <c r="B1909" s="4">
        <v>348.26998900000001</v>
      </c>
      <c r="C1909" s="4">
        <v>349.20001200000002</v>
      </c>
      <c r="D1909" s="4">
        <v>336.39999399999999</v>
      </c>
      <c r="E1909" s="4">
        <v>337.64001500000001</v>
      </c>
      <c r="F1909" s="4">
        <v>337.64001500000001</v>
      </c>
      <c r="G1909" s="3">
        <v>6740300</v>
      </c>
      <c r="H1909" s="4">
        <f>ROUND(tblstock[[#This Row],[Volume]]/1000000,1)</f>
        <v>6.7</v>
      </c>
      <c r="I1909" s="8">
        <f t="shared" si="116"/>
        <v>-2.3851512452592771E-2</v>
      </c>
      <c r="J1909" s="8">
        <f>J1908*(1+tblstock[[#This Row],[DailyReturns]])</f>
        <v>14.133111307371843</v>
      </c>
      <c r="K1909" s="4">
        <f t="shared" si="117"/>
        <v>332.80450145000003</v>
      </c>
      <c r="L1909" s="4">
        <f t="shared" si="119"/>
        <v>324.85920176000002</v>
      </c>
      <c r="M1909" s="10">
        <f t="shared" si="118"/>
        <v>1.9231573018756262E-2</v>
      </c>
    </row>
    <row r="1910" spans="1:13" x14ac:dyDescent="0.3">
      <c r="A1910" s="1">
        <v>43126</v>
      </c>
      <c r="B1910" s="4">
        <v>341.5</v>
      </c>
      <c r="C1910" s="4">
        <v>344</v>
      </c>
      <c r="D1910" s="4">
        <v>335.709991</v>
      </c>
      <c r="E1910" s="4">
        <v>342.85000600000001</v>
      </c>
      <c r="F1910" s="4">
        <v>342.85000600000001</v>
      </c>
      <c r="G1910" s="3">
        <v>4539400</v>
      </c>
      <c r="H1910" s="4">
        <f>ROUND(tblstock[[#This Row],[Volume]]/1000000,1)</f>
        <v>4.5</v>
      </c>
      <c r="I1910" s="8">
        <f t="shared" si="116"/>
        <v>1.5430608839417336E-2</v>
      </c>
      <c r="J1910" s="8">
        <f>J1909*(1+tblstock[[#This Row],[DailyReturns]])</f>
        <v>14.351193819639844</v>
      </c>
      <c r="K1910" s="4">
        <f t="shared" si="117"/>
        <v>334.36500100000001</v>
      </c>
      <c r="L1910" s="4">
        <f t="shared" si="119"/>
        <v>325.40820200000007</v>
      </c>
      <c r="M1910" s="10">
        <f t="shared" si="118"/>
        <v>1.8262706826079826E-2</v>
      </c>
    </row>
    <row r="1911" spans="1:13" x14ac:dyDescent="0.3">
      <c r="A1911" s="1">
        <v>43129</v>
      </c>
      <c r="B1911" s="4">
        <v>339.85000600000001</v>
      </c>
      <c r="C1911" s="4">
        <v>350.85000600000001</v>
      </c>
      <c r="D1911" s="4">
        <v>338.27999899999998</v>
      </c>
      <c r="E1911" s="4">
        <v>349.52999899999998</v>
      </c>
      <c r="F1911" s="4">
        <v>349.52999899999998</v>
      </c>
      <c r="G1911" s="3">
        <v>4747100</v>
      </c>
      <c r="H1911" s="4">
        <f>ROUND(tblstock[[#This Row],[Volume]]/1000000,1)</f>
        <v>4.7</v>
      </c>
      <c r="I1911" s="8">
        <f t="shared" si="116"/>
        <v>1.94837184865033E-2</v>
      </c>
      <c r="J1911" s="8">
        <f>J1910*(1+tblstock[[#This Row],[DailyReturns]])</f>
        <v>14.630808439966954</v>
      </c>
      <c r="K1911" s="4">
        <f t="shared" si="117"/>
        <v>336.07350170000007</v>
      </c>
      <c r="L1911" s="4">
        <f t="shared" si="119"/>
        <v>326.22480174000003</v>
      </c>
      <c r="M1911" s="10">
        <f t="shared" si="118"/>
        <v>1.8540287533559248E-2</v>
      </c>
    </row>
    <row r="1912" spans="1:13" x14ac:dyDescent="0.3">
      <c r="A1912" s="1">
        <v>43130</v>
      </c>
      <c r="B1912" s="4">
        <v>345.14001500000001</v>
      </c>
      <c r="C1912" s="4">
        <v>348.26998900000001</v>
      </c>
      <c r="D1912" s="4">
        <v>342.17001299999998</v>
      </c>
      <c r="E1912" s="4">
        <v>345.82000699999998</v>
      </c>
      <c r="F1912" s="4">
        <v>345.82000699999998</v>
      </c>
      <c r="G1912" s="3">
        <v>4717700</v>
      </c>
      <c r="H1912" s="4">
        <f>ROUND(tblstock[[#This Row],[Volume]]/1000000,1)</f>
        <v>4.7</v>
      </c>
      <c r="I1912" s="8">
        <f t="shared" si="116"/>
        <v>-1.0614230568518384E-2</v>
      </c>
      <c r="J1912" s="8">
        <f>J1911*(1+tblstock[[#This Row],[DailyReturns]])</f>
        <v>14.475513665781319</v>
      </c>
      <c r="K1912" s="4">
        <f t="shared" si="117"/>
        <v>337.79700175000005</v>
      </c>
      <c r="L1912" s="4">
        <f t="shared" si="119"/>
        <v>326.91520212000006</v>
      </c>
      <c r="M1912" s="10">
        <f t="shared" si="118"/>
        <v>1.8645001973686803E-2</v>
      </c>
    </row>
    <row r="1913" spans="1:13" x14ac:dyDescent="0.3">
      <c r="A1913" s="1">
        <v>43131</v>
      </c>
      <c r="B1913" s="4">
        <v>347.51001000000002</v>
      </c>
      <c r="C1913" s="4">
        <v>356.19000199999999</v>
      </c>
      <c r="D1913" s="4">
        <v>345.19000199999999</v>
      </c>
      <c r="E1913" s="4">
        <v>354.30999800000001</v>
      </c>
      <c r="F1913" s="4">
        <v>354.30999800000001</v>
      </c>
      <c r="G1913" s="3">
        <v>6214100</v>
      </c>
      <c r="H1913" s="4">
        <f>ROUND(tblstock[[#This Row],[Volume]]/1000000,1)</f>
        <v>6.2</v>
      </c>
      <c r="I1913" s="8">
        <f t="shared" si="116"/>
        <v>2.45503175876115E-2</v>
      </c>
      <c r="J1913" s="8">
        <f>J1912*(1+tblstock[[#This Row],[DailyReturns]])</f>
        <v>14.830892123520059</v>
      </c>
      <c r="K1913" s="4">
        <f t="shared" si="117"/>
        <v>339.48600169999997</v>
      </c>
      <c r="L1913" s="4">
        <f t="shared" si="119"/>
        <v>327.75140208000005</v>
      </c>
      <c r="M1913" s="10">
        <f t="shared" si="118"/>
        <v>1.8924012068600258E-2</v>
      </c>
    </row>
    <row r="1914" spans="1:13" x14ac:dyDescent="0.3">
      <c r="A1914" s="1">
        <v>43132</v>
      </c>
      <c r="B1914" s="4">
        <v>351</v>
      </c>
      <c r="C1914" s="4">
        <v>359.66000400000001</v>
      </c>
      <c r="D1914" s="4">
        <v>348.63000499999998</v>
      </c>
      <c r="E1914" s="4">
        <v>349.25</v>
      </c>
      <c r="F1914" s="4">
        <v>349.25</v>
      </c>
      <c r="G1914" s="3">
        <v>4197700</v>
      </c>
      <c r="H1914" s="4">
        <f>ROUND(tblstock[[#This Row],[Volume]]/1000000,1)</f>
        <v>4.2</v>
      </c>
      <c r="I1914" s="8">
        <f t="shared" si="116"/>
        <v>-1.4281273541707979E-2</v>
      </c>
      <c r="J1914" s="8">
        <f>J1913*(1+tblstock[[#This Row],[DailyReturns]])</f>
        <v>14.619088096236506</v>
      </c>
      <c r="K1914" s="4">
        <f t="shared" si="117"/>
        <v>341.0860017</v>
      </c>
      <c r="L1914" s="4">
        <f t="shared" si="119"/>
        <v>328.43540232000015</v>
      </c>
      <c r="M1914" s="10">
        <f t="shared" si="118"/>
        <v>1.894900133184509E-2</v>
      </c>
    </row>
    <row r="1915" spans="1:13" x14ac:dyDescent="0.3">
      <c r="A1915" s="1">
        <v>43133</v>
      </c>
      <c r="B1915" s="4">
        <v>348.44000199999999</v>
      </c>
      <c r="C1915" s="4">
        <v>351.95001200000002</v>
      </c>
      <c r="D1915" s="4">
        <v>340.51001000000002</v>
      </c>
      <c r="E1915" s="4">
        <v>343.75</v>
      </c>
      <c r="F1915" s="4">
        <v>343.75</v>
      </c>
      <c r="G1915" s="3">
        <v>3704800</v>
      </c>
      <c r="H1915" s="4">
        <f>ROUND(tblstock[[#This Row],[Volume]]/1000000,1)</f>
        <v>3.7</v>
      </c>
      <c r="I1915" s="8">
        <f t="shared" si="116"/>
        <v>-1.5748031496062992E-2</v>
      </c>
      <c r="J1915" s="8">
        <f>J1914*(1+tblstock[[#This Row],[DailyReturns]])</f>
        <v>14.388866236453255</v>
      </c>
      <c r="K1915" s="4">
        <f t="shared" si="117"/>
        <v>342.54250194999997</v>
      </c>
      <c r="L1915" s="4">
        <f t="shared" si="119"/>
        <v>329.13560252000008</v>
      </c>
      <c r="M1915" s="10">
        <f t="shared" si="118"/>
        <v>1.868643099372003E-2</v>
      </c>
    </row>
    <row r="1916" spans="1:13" x14ac:dyDescent="0.3">
      <c r="A1916" s="1">
        <v>43136</v>
      </c>
      <c r="B1916" s="4">
        <v>337.97000100000002</v>
      </c>
      <c r="C1916" s="4">
        <v>344.47000100000002</v>
      </c>
      <c r="D1916" s="4">
        <v>333</v>
      </c>
      <c r="E1916" s="4">
        <v>333.13000499999998</v>
      </c>
      <c r="F1916" s="4">
        <v>333.13000499999998</v>
      </c>
      <c r="G1916" s="3">
        <v>4464100</v>
      </c>
      <c r="H1916" s="4">
        <f>ROUND(tblstock[[#This Row],[Volume]]/1000000,1)</f>
        <v>4.5</v>
      </c>
      <c r="I1916" s="8">
        <f t="shared" si="116"/>
        <v>-3.0894530909090959E-2</v>
      </c>
      <c r="J1916" s="8">
        <f>J1915*(1+tblstock[[#This Row],[DailyReturns]])</f>
        <v>13.944328963764374</v>
      </c>
      <c r="K1916" s="4">
        <f t="shared" si="117"/>
        <v>343.37000284999999</v>
      </c>
      <c r="L1916" s="4">
        <f t="shared" si="119"/>
        <v>329.44200266000007</v>
      </c>
      <c r="M1916" s="10">
        <f t="shared" si="118"/>
        <v>1.9526607328266457E-2</v>
      </c>
    </row>
    <row r="1917" spans="1:13" x14ac:dyDescent="0.3">
      <c r="A1917" s="1">
        <v>43137</v>
      </c>
      <c r="B1917" s="4">
        <v>325.209991</v>
      </c>
      <c r="C1917" s="4">
        <v>336.22000100000002</v>
      </c>
      <c r="D1917" s="4">
        <v>323.5</v>
      </c>
      <c r="E1917" s="4">
        <v>333.97000100000002</v>
      </c>
      <c r="F1917" s="4">
        <v>333.97000100000002</v>
      </c>
      <c r="G1917" s="3">
        <v>5088400</v>
      </c>
      <c r="H1917" s="4">
        <f>ROUND(tblstock[[#This Row],[Volume]]/1000000,1)</f>
        <v>5.0999999999999996</v>
      </c>
      <c r="I1917" s="8">
        <f t="shared" si="116"/>
        <v>2.5215260930940217E-3</v>
      </c>
      <c r="J1917" s="8">
        <f>J1916*(1+tblstock[[#This Row],[DailyReturns]])</f>
        <v>13.979489953097191</v>
      </c>
      <c r="K1917" s="4">
        <f t="shared" si="117"/>
        <v>343.24800269999997</v>
      </c>
      <c r="L1917" s="4">
        <f t="shared" si="119"/>
        <v>329.86940256000008</v>
      </c>
      <c r="M1917" s="10">
        <f t="shared" si="118"/>
        <v>1.9480257656364658E-2</v>
      </c>
    </row>
    <row r="1918" spans="1:13" x14ac:dyDescent="0.3">
      <c r="A1918" s="1">
        <v>43138</v>
      </c>
      <c r="B1918" s="4">
        <v>338.98998999999998</v>
      </c>
      <c r="C1918" s="4">
        <v>346</v>
      </c>
      <c r="D1918" s="4">
        <v>335.66000400000001</v>
      </c>
      <c r="E1918" s="4">
        <v>345</v>
      </c>
      <c r="F1918" s="4">
        <v>345</v>
      </c>
      <c r="G1918" s="3">
        <v>6969200</v>
      </c>
      <c r="H1918" s="4">
        <f>ROUND(tblstock[[#This Row],[Volume]]/1000000,1)</f>
        <v>7</v>
      </c>
      <c r="I1918" s="8">
        <f t="shared" si="116"/>
        <v>3.3026915492328827E-2</v>
      </c>
      <c r="J1918" s="8">
        <f>J1917*(1+tblstock[[#This Row],[DailyReturns]])</f>
        <v>14.441189386403993</v>
      </c>
      <c r="K1918" s="4">
        <f t="shared" si="117"/>
        <v>343.81350259999999</v>
      </c>
      <c r="L1918" s="4">
        <f t="shared" si="119"/>
        <v>330.45840280000004</v>
      </c>
      <c r="M1918" s="10">
        <f t="shared" si="118"/>
        <v>1.9966582566463744E-2</v>
      </c>
    </row>
    <row r="1919" spans="1:13" x14ac:dyDescent="0.3">
      <c r="A1919" s="1">
        <v>43139</v>
      </c>
      <c r="B1919" s="4">
        <v>343.30999800000001</v>
      </c>
      <c r="C1919" s="4">
        <v>348.61999500000002</v>
      </c>
      <c r="D1919" s="4">
        <v>314.60000600000001</v>
      </c>
      <c r="E1919" s="4">
        <v>315.23001099999999</v>
      </c>
      <c r="F1919" s="4">
        <v>315.23001099999999</v>
      </c>
      <c r="G1919" s="3">
        <v>10314600</v>
      </c>
      <c r="H1919" s="4">
        <f>ROUND(tblstock[[#This Row],[Volume]]/1000000,1)</f>
        <v>10.3</v>
      </c>
      <c r="I1919" s="8">
        <f t="shared" si="116"/>
        <v>-8.628982318840582E-2</v>
      </c>
      <c r="J1919" s="8">
        <f>J1918*(1+tblstock[[#This Row],[DailyReturns]])</f>
        <v>13.19506170762091</v>
      </c>
      <c r="K1919" s="4">
        <f t="shared" si="117"/>
        <v>342.83500375</v>
      </c>
      <c r="L1919" s="4">
        <f t="shared" si="119"/>
        <v>330.42680306000011</v>
      </c>
      <c r="M1919" s="10">
        <f t="shared" si="118"/>
        <v>2.5136328448783461E-2</v>
      </c>
    </row>
    <row r="1920" spans="1:13" x14ac:dyDescent="0.3">
      <c r="A1920" s="1">
        <v>43140</v>
      </c>
      <c r="B1920" s="4">
        <v>319.92999300000002</v>
      </c>
      <c r="C1920" s="4">
        <v>320.98001099999999</v>
      </c>
      <c r="D1920" s="4">
        <v>294.76001000000002</v>
      </c>
      <c r="E1920" s="4">
        <v>310.42001299999998</v>
      </c>
      <c r="F1920" s="4">
        <v>310.42001299999998</v>
      </c>
      <c r="G1920" s="3">
        <v>12933700</v>
      </c>
      <c r="H1920" s="4">
        <f>ROUND(tblstock[[#This Row],[Volume]]/1000000,1)</f>
        <v>12.9</v>
      </c>
      <c r="I1920" s="8">
        <f t="shared" si="116"/>
        <v>-1.5258693119799459E-2</v>
      </c>
      <c r="J1920" s="8">
        <f>J1919*(1+tblstock[[#This Row],[DailyReturns]])</f>
        <v>12.993722310327506</v>
      </c>
      <c r="K1920" s="4">
        <f t="shared" si="117"/>
        <v>341.45850379999996</v>
      </c>
      <c r="L1920" s="4">
        <f t="shared" si="119"/>
        <v>330.28420356000004</v>
      </c>
      <c r="M1920" s="10">
        <f t="shared" si="118"/>
        <v>2.5079901445975862E-2</v>
      </c>
    </row>
    <row r="1921" spans="1:13" x14ac:dyDescent="0.3">
      <c r="A1921" s="1">
        <v>43143</v>
      </c>
      <c r="B1921" s="4">
        <v>316.13000499999998</v>
      </c>
      <c r="C1921" s="4">
        <v>318.07998700000002</v>
      </c>
      <c r="D1921" s="4">
        <v>306.25</v>
      </c>
      <c r="E1921" s="4">
        <v>315.73001099999999</v>
      </c>
      <c r="F1921" s="4">
        <v>315.73001099999999</v>
      </c>
      <c r="G1921" s="3">
        <v>6227800</v>
      </c>
      <c r="H1921" s="4">
        <f>ROUND(tblstock[[#This Row],[Volume]]/1000000,1)</f>
        <v>6.2</v>
      </c>
      <c r="I1921" s="8">
        <f t="shared" si="116"/>
        <v>1.7105849422150522E-2</v>
      </c>
      <c r="J1921" s="8">
        <f>J1920*(1+tblstock[[#This Row],[DailyReturns]])</f>
        <v>13.215990967601206</v>
      </c>
      <c r="K1921" s="4">
        <f t="shared" si="117"/>
        <v>340.43400429999991</v>
      </c>
      <c r="L1921" s="4">
        <f t="shared" si="119"/>
        <v>330.44800360000011</v>
      </c>
      <c r="M1921" s="10">
        <f t="shared" si="118"/>
        <v>2.517758873627355E-2</v>
      </c>
    </row>
    <row r="1922" spans="1:13" x14ac:dyDescent="0.3">
      <c r="A1922" s="1">
        <v>43144</v>
      </c>
      <c r="B1922" s="4">
        <v>315.01998900000001</v>
      </c>
      <c r="C1922" s="4">
        <v>324.19000199999999</v>
      </c>
      <c r="D1922" s="4">
        <v>312.51001000000002</v>
      </c>
      <c r="E1922" s="4">
        <v>323.66000400000001</v>
      </c>
      <c r="F1922" s="4">
        <v>323.66000400000001</v>
      </c>
      <c r="G1922" s="3">
        <v>4560200</v>
      </c>
      <c r="H1922" s="4">
        <f>ROUND(tblstock[[#This Row],[Volume]]/1000000,1)</f>
        <v>4.5999999999999996</v>
      </c>
      <c r="I1922" s="8">
        <f t="shared" si="116"/>
        <v>2.5116373875526281E-2</v>
      </c>
      <c r="J1922" s="8">
        <f>J1921*(1+tblstock[[#This Row],[DailyReturns]])</f>
        <v>13.547928737879056</v>
      </c>
      <c r="K1922" s="4">
        <f t="shared" si="117"/>
        <v>339.61400459999993</v>
      </c>
      <c r="L1922" s="4">
        <f t="shared" si="119"/>
        <v>330.74420356000007</v>
      </c>
      <c r="M1922" s="10">
        <f t="shared" si="118"/>
        <v>2.5437160865602191E-2</v>
      </c>
    </row>
    <row r="1923" spans="1:13" x14ac:dyDescent="0.3">
      <c r="A1923" s="1">
        <v>43145</v>
      </c>
      <c r="B1923" s="4">
        <v>320.83999599999999</v>
      </c>
      <c r="C1923" s="4">
        <v>326.17001299999998</v>
      </c>
      <c r="D1923" s="4">
        <v>318.51998900000001</v>
      </c>
      <c r="E1923" s="4">
        <v>322.30999800000001</v>
      </c>
      <c r="F1923" s="4">
        <v>322.30999800000001</v>
      </c>
      <c r="G1923" s="3">
        <v>3950700</v>
      </c>
      <c r="H1923" s="4">
        <f>ROUND(tblstock[[#This Row],[Volume]]/1000000,1)</f>
        <v>4</v>
      </c>
      <c r="I1923" s="8">
        <f t="shared" ref="I1923:I1986" si="120">(E1923-E1922)/E1922</f>
        <v>-4.1710621742438326E-3</v>
      </c>
      <c r="J1923" s="8">
        <f>J1922*(1+tblstock[[#This Row],[DailyReturns]])</f>
        <v>13.491419484781138</v>
      </c>
      <c r="K1923" s="4">
        <f t="shared" si="117"/>
        <v>338.37150429999991</v>
      </c>
      <c r="L1923" s="4">
        <f t="shared" si="119"/>
        <v>331.05980354000008</v>
      </c>
      <c r="M1923" s="10">
        <f t="shared" si="118"/>
        <v>2.4920503495728712E-2</v>
      </c>
    </row>
    <row r="1924" spans="1:13" x14ac:dyDescent="0.3">
      <c r="A1924" s="1">
        <v>43146</v>
      </c>
      <c r="B1924" s="4">
        <v>324.5</v>
      </c>
      <c r="C1924" s="4">
        <v>334.11999500000002</v>
      </c>
      <c r="D1924" s="4">
        <v>322.39999399999999</v>
      </c>
      <c r="E1924" s="4">
        <v>334.07000699999998</v>
      </c>
      <c r="F1924" s="4">
        <v>334.07000699999998</v>
      </c>
      <c r="G1924" s="3">
        <v>5912900</v>
      </c>
      <c r="H1924" s="4">
        <f>ROUND(tblstock[[#This Row],[Volume]]/1000000,1)</f>
        <v>5.9</v>
      </c>
      <c r="I1924" s="8">
        <f t="shared" si="120"/>
        <v>3.6486640417527375E-2</v>
      </c>
      <c r="J1924" s="8">
        <f>J1923*(1+tblstock[[#This Row],[DailyReturns]])</f>
        <v>13.983676056244372</v>
      </c>
      <c r="K1924" s="4">
        <f t="shared" si="117"/>
        <v>337.84650429999999</v>
      </c>
      <c r="L1924" s="4">
        <f t="shared" si="119"/>
        <v>331.63720344000006</v>
      </c>
      <c r="M1924" s="10">
        <f t="shared" si="118"/>
        <v>2.5650233340461747E-2</v>
      </c>
    </row>
    <row r="1925" spans="1:13" x14ac:dyDescent="0.3">
      <c r="A1925" s="1">
        <v>43147</v>
      </c>
      <c r="B1925" s="4">
        <v>332.5</v>
      </c>
      <c r="C1925" s="4">
        <v>343.11999500000002</v>
      </c>
      <c r="D1925" s="4">
        <v>331.64001500000001</v>
      </c>
      <c r="E1925" s="4">
        <v>335.48998999999998</v>
      </c>
      <c r="F1925" s="4">
        <v>335.48998999999998</v>
      </c>
      <c r="G1925" s="3">
        <v>5642600</v>
      </c>
      <c r="H1925" s="4">
        <f>ROUND(tblstock[[#This Row],[Volume]]/1000000,1)</f>
        <v>5.6</v>
      </c>
      <c r="I1925" s="8">
        <f t="shared" si="120"/>
        <v>4.2505551837821887E-3</v>
      </c>
      <c r="J1925" s="8">
        <f>J1924*(1+tblstock[[#This Row],[DailyReturns]])</f>
        <v>14.043114442993572</v>
      </c>
      <c r="K1925" s="4">
        <f t="shared" si="117"/>
        <v>337.12000434999993</v>
      </c>
      <c r="L1925" s="4">
        <f t="shared" si="119"/>
        <v>332.27300300000007</v>
      </c>
      <c r="M1925" s="10">
        <f t="shared" si="118"/>
        <v>2.5580289809876044E-2</v>
      </c>
    </row>
    <row r="1926" spans="1:13" x14ac:dyDescent="0.3">
      <c r="A1926" s="1">
        <v>43151</v>
      </c>
      <c r="B1926" s="4">
        <v>334.47000100000002</v>
      </c>
      <c r="C1926" s="4">
        <v>340.83999599999999</v>
      </c>
      <c r="D1926" s="4">
        <v>331.5</v>
      </c>
      <c r="E1926" s="4">
        <v>334.76998900000001</v>
      </c>
      <c r="F1926" s="4">
        <v>334.76998900000001</v>
      </c>
      <c r="G1926" s="3">
        <v>4009400</v>
      </c>
      <c r="H1926" s="4">
        <f>ROUND(tblstock[[#This Row],[Volume]]/1000000,1)</f>
        <v>4</v>
      </c>
      <c r="I1926" s="8">
        <f t="shared" si="120"/>
        <v>-2.1461176829745887E-3</v>
      </c>
      <c r="J1926" s="8">
        <f>J1925*(1+tblstock[[#This Row],[DailyReturns]])</f>
        <v>14.012976266763427</v>
      </c>
      <c r="K1926" s="4">
        <f t="shared" si="117"/>
        <v>336.28050389999999</v>
      </c>
      <c r="L1926" s="4">
        <f t="shared" si="119"/>
        <v>332.7032025800001</v>
      </c>
      <c r="M1926" s="10">
        <f t="shared" si="118"/>
        <v>2.5583497063771717E-2</v>
      </c>
    </row>
    <row r="1927" spans="1:13" x14ac:dyDescent="0.3">
      <c r="A1927" s="1">
        <v>43152</v>
      </c>
      <c r="B1927" s="4">
        <v>336.02999899999998</v>
      </c>
      <c r="C1927" s="4">
        <v>339.69000199999999</v>
      </c>
      <c r="D1927" s="4">
        <v>333.17001299999998</v>
      </c>
      <c r="E1927" s="4">
        <v>333.29998799999998</v>
      </c>
      <c r="F1927" s="4">
        <v>333.29998799999998</v>
      </c>
      <c r="G1927" s="3">
        <v>3219600</v>
      </c>
      <c r="H1927" s="4">
        <f>ROUND(tblstock[[#This Row],[Volume]]/1000000,1)</f>
        <v>3.2</v>
      </c>
      <c r="I1927" s="8">
        <f t="shared" si="120"/>
        <v>-4.3910776004477056E-3</v>
      </c>
      <c r="J1927" s="8">
        <f>J1926*(1+tblstock[[#This Row],[DailyReturns]])</f>
        <v>13.951444200562838</v>
      </c>
      <c r="K1927" s="4">
        <f t="shared" si="117"/>
        <v>335.30600285000003</v>
      </c>
      <c r="L1927" s="4">
        <f t="shared" si="119"/>
        <v>333.14440254000016</v>
      </c>
      <c r="M1927" s="10">
        <f t="shared" si="118"/>
        <v>2.3004223402579904E-2</v>
      </c>
    </row>
    <row r="1928" spans="1:13" x14ac:dyDescent="0.3">
      <c r="A1928" s="1">
        <v>43153</v>
      </c>
      <c r="B1928" s="4">
        <v>335.52999899999998</v>
      </c>
      <c r="C1928" s="4">
        <v>347.44000199999999</v>
      </c>
      <c r="D1928" s="4">
        <v>334.75</v>
      </c>
      <c r="E1928" s="4">
        <v>346.17001299999998</v>
      </c>
      <c r="F1928" s="4">
        <v>346.17001299999998</v>
      </c>
      <c r="G1928" s="3">
        <v>6969800</v>
      </c>
      <c r="H1928" s="4">
        <f>ROUND(tblstock[[#This Row],[Volume]]/1000000,1)</f>
        <v>7</v>
      </c>
      <c r="I1928" s="8">
        <f t="shared" si="120"/>
        <v>3.8613937783880142E-2</v>
      </c>
      <c r="J1928" s="8">
        <f>J1927*(1+tblstock[[#This Row],[DailyReturns]])</f>
        <v>14.490164398918646</v>
      </c>
      <c r="K1928" s="4">
        <f t="shared" si="117"/>
        <v>335.32000275000001</v>
      </c>
      <c r="L1928" s="4">
        <f t="shared" si="119"/>
        <v>333.76520270000009</v>
      </c>
      <c r="M1928" s="10">
        <f t="shared" si="118"/>
        <v>2.3966900000849632E-2</v>
      </c>
    </row>
    <row r="1929" spans="1:13" x14ac:dyDescent="0.3">
      <c r="A1929" s="1">
        <v>43154</v>
      </c>
      <c r="B1929" s="4">
        <v>347.82998700000002</v>
      </c>
      <c r="C1929" s="4">
        <v>354.98998999999998</v>
      </c>
      <c r="D1929" s="4">
        <v>347.10000600000001</v>
      </c>
      <c r="E1929" s="4">
        <v>352.04998799999998</v>
      </c>
      <c r="F1929" s="4">
        <v>352.04998799999998</v>
      </c>
      <c r="G1929" s="3">
        <v>5817400</v>
      </c>
      <c r="H1929" s="4">
        <f>ROUND(tblstock[[#This Row],[Volume]]/1000000,1)</f>
        <v>5.8</v>
      </c>
      <c r="I1929" s="8">
        <f t="shared" si="120"/>
        <v>1.6985801135813581E-2</v>
      </c>
      <c r="J1929" s="8">
        <f>J1928*(1+tblstock[[#This Row],[DailyReturns]])</f>
        <v>14.736291449823922</v>
      </c>
      <c r="K1929" s="4">
        <f t="shared" si="117"/>
        <v>336.04050139999998</v>
      </c>
      <c r="L1929" s="4">
        <f t="shared" si="119"/>
        <v>334.22800238000019</v>
      </c>
      <c r="M1929" s="10">
        <f t="shared" si="118"/>
        <v>2.4126141452429171E-2</v>
      </c>
    </row>
    <row r="1930" spans="1:13" x14ac:dyDescent="0.3">
      <c r="A1930" s="1">
        <v>43157</v>
      </c>
      <c r="B1930" s="4">
        <v>353.5</v>
      </c>
      <c r="C1930" s="4">
        <v>359</v>
      </c>
      <c r="D1930" s="4">
        <v>352.35998499999999</v>
      </c>
      <c r="E1930" s="4">
        <v>357.42001299999998</v>
      </c>
      <c r="F1930" s="4">
        <v>357.42001299999998</v>
      </c>
      <c r="G1930" s="3">
        <v>4340000</v>
      </c>
      <c r="H1930" s="4">
        <f>ROUND(tblstock[[#This Row],[Volume]]/1000000,1)</f>
        <v>4.3</v>
      </c>
      <c r="I1930" s="8">
        <f t="shared" si="120"/>
        <v>1.52535866582674E-2</v>
      </c>
      <c r="J1930" s="8">
        <f>J1929*(1+tblstock[[#This Row],[DailyReturns]])</f>
        <v>14.961072748475297</v>
      </c>
      <c r="K1930" s="4">
        <f t="shared" si="117"/>
        <v>336.76900175000003</v>
      </c>
      <c r="L1930" s="4">
        <f t="shared" si="119"/>
        <v>334.5558026600001</v>
      </c>
      <c r="M1930" s="10">
        <f t="shared" si="118"/>
        <v>2.4208854164893569E-2</v>
      </c>
    </row>
    <row r="1931" spans="1:13" x14ac:dyDescent="0.3">
      <c r="A1931" s="1">
        <v>43158</v>
      </c>
      <c r="B1931" s="4">
        <v>356.25</v>
      </c>
      <c r="C1931" s="4">
        <v>359.98998999999998</v>
      </c>
      <c r="D1931" s="4">
        <v>350.01001000000002</v>
      </c>
      <c r="E1931" s="4">
        <v>350.98998999999998</v>
      </c>
      <c r="F1931" s="4">
        <v>350.98998999999998</v>
      </c>
      <c r="G1931" s="3">
        <v>4797400</v>
      </c>
      <c r="H1931" s="4">
        <f>ROUND(tblstock[[#This Row],[Volume]]/1000000,1)</f>
        <v>4.8</v>
      </c>
      <c r="I1931" s="8">
        <f t="shared" si="120"/>
        <v>-1.7990103424902527E-2</v>
      </c>
      <c r="J1931" s="8">
        <f>J1930*(1+tblstock[[#This Row],[DailyReturns]])</f>
        <v>14.691921502382737</v>
      </c>
      <c r="K1931" s="4">
        <f t="shared" si="117"/>
        <v>336.84200129999999</v>
      </c>
      <c r="L1931" s="4">
        <f t="shared" si="119"/>
        <v>334.79500248000011</v>
      </c>
      <c r="M1931" s="10">
        <f t="shared" si="118"/>
        <v>2.4447084020323931E-2</v>
      </c>
    </row>
    <row r="1932" spans="1:13" x14ac:dyDescent="0.3">
      <c r="A1932" s="1">
        <v>43159</v>
      </c>
      <c r="B1932" s="4">
        <v>352.57000699999998</v>
      </c>
      <c r="C1932" s="4">
        <v>355.23998999999998</v>
      </c>
      <c r="D1932" s="4">
        <v>342.22000100000002</v>
      </c>
      <c r="E1932" s="4">
        <v>343.05999800000001</v>
      </c>
      <c r="F1932" s="4">
        <v>343.05999800000001</v>
      </c>
      <c r="G1932" s="3">
        <v>6069700</v>
      </c>
      <c r="H1932" s="4">
        <f>ROUND(tblstock[[#This Row],[Volume]]/1000000,1)</f>
        <v>6.1</v>
      </c>
      <c r="I1932" s="8">
        <f t="shared" si="120"/>
        <v>-2.2593214125565149E-2</v>
      </c>
      <c r="J1932" s="8">
        <f>J1931*(1+tblstock[[#This Row],[DailyReturns]])</f>
        <v>14.359983773963409</v>
      </c>
      <c r="K1932" s="4">
        <f t="shared" si="117"/>
        <v>336.70400084999994</v>
      </c>
      <c r="L1932" s="4">
        <f t="shared" si="119"/>
        <v>334.8984021400002</v>
      </c>
      <c r="M1932" s="10">
        <f t="shared" si="118"/>
        <v>2.4758554640206553E-2</v>
      </c>
    </row>
    <row r="1933" spans="1:13" x14ac:dyDescent="0.3">
      <c r="A1933" s="1">
        <v>43160</v>
      </c>
      <c r="B1933" s="4">
        <v>345.01001000000002</v>
      </c>
      <c r="C1933" s="4">
        <v>348.67001299999998</v>
      </c>
      <c r="D1933" s="4">
        <v>330.07000699999998</v>
      </c>
      <c r="E1933" s="4">
        <v>330.92999300000002</v>
      </c>
      <c r="F1933" s="4">
        <v>330.92999300000002</v>
      </c>
      <c r="G1933" s="3">
        <v>6885600</v>
      </c>
      <c r="H1933" s="4">
        <f>ROUND(tblstock[[#This Row],[Volume]]/1000000,1)</f>
        <v>6.9</v>
      </c>
      <c r="I1933" s="8">
        <f t="shared" si="120"/>
        <v>-3.5358261151741691E-2</v>
      </c>
      <c r="J1933" s="8">
        <f>J1932*(1+tblstock[[#This Row],[DailyReturns]])</f>
        <v>13.852239717548837</v>
      </c>
      <c r="K1933" s="4">
        <f t="shared" si="117"/>
        <v>335.53500059999999</v>
      </c>
      <c r="L1933" s="4">
        <f t="shared" si="119"/>
        <v>334.64800176000017</v>
      </c>
      <c r="M1933" s="10">
        <f t="shared" si="118"/>
        <v>2.527619062686965E-2</v>
      </c>
    </row>
    <row r="1934" spans="1:13" x14ac:dyDescent="0.3">
      <c r="A1934" s="1">
        <v>43161</v>
      </c>
      <c r="B1934" s="4">
        <v>326.98001099999999</v>
      </c>
      <c r="C1934" s="4">
        <v>335.22000100000002</v>
      </c>
      <c r="D1934" s="4">
        <v>322.97000100000002</v>
      </c>
      <c r="E1934" s="4">
        <v>335.11999500000002</v>
      </c>
      <c r="F1934" s="4">
        <v>335.11999500000002</v>
      </c>
      <c r="G1934" s="3">
        <v>5092800</v>
      </c>
      <c r="H1934" s="4">
        <f>ROUND(tblstock[[#This Row],[Volume]]/1000000,1)</f>
        <v>5.0999999999999996</v>
      </c>
      <c r="I1934" s="8">
        <f t="shared" si="120"/>
        <v>1.2661294197047871E-2</v>
      </c>
      <c r="J1934" s="8">
        <f>J1933*(1+tblstock[[#This Row],[DailyReturns]])</f>
        <v>14.027626999900754</v>
      </c>
      <c r="K1934" s="4">
        <f t="shared" si="117"/>
        <v>334.82850034999996</v>
      </c>
      <c r="L1934" s="4">
        <f t="shared" si="119"/>
        <v>334.57300176000018</v>
      </c>
      <c r="M1934" s="10">
        <f t="shared" si="118"/>
        <v>2.5369792053791463E-2</v>
      </c>
    </row>
    <row r="1935" spans="1:13" x14ac:dyDescent="0.3">
      <c r="A1935" s="1">
        <v>43164</v>
      </c>
      <c r="B1935" s="4">
        <v>332.39001500000001</v>
      </c>
      <c r="C1935" s="4">
        <v>337.75</v>
      </c>
      <c r="D1935" s="4">
        <v>329.290009</v>
      </c>
      <c r="E1935" s="4">
        <v>333.35000600000001</v>
      </c>
      <c r="F1935" s="4">
        <v>333.35000600000001</v>
      </c>
      <c r="G1935" s="3">
        <v>3823800</v>
      </c>
      <c r="H1935" s="4">
        <f>ROUND(tblstock[[#This Row],[Volume]]/1000000,1)</f>
        <v>3.8</v>
      </c>
      <c r="I1935" s="8">
        <f t="shared" si="120"/>
        <v>-5.2816573955845559E-3</v>
      </c>
      <c r="J1935" s="8">
        <f>J1934*(1+tblstock[[#This Row],[DailyReturns]])</f>
        <v>13.953537880014228</v>
      </c>
      <c r="K1935" s="4">
        <f t="shared" si="117"/>
        <v>334.30850064999993</v>
      </c>
      <c r="L1935" s="4">
        <f t="shared" si="119"/>
        <v>334.61800176000014</v>
      </c>
      <c r="M1935" s="10">
        <f t="shared" si="118"/>
        <v>2.5196851043677859E-2</v>
      </c>
    </row>
    <row r="1936" spans="1:13" x14ac:dyDescent="0.3">
      <c r="A1936" s="1">
        <v>43165</v>
      </c>
      <c r="B1936" s="4">
        <v>333.75</v>
      </c>
      <c r="C1936" s="4">
        <v>336.36999500000002</v>
      </c>
      <c r="D1936" s="4">
        <v>327.02999899999998</v>
      </c>
      <c r="E1936" s="4">
        <v>328.20001200000002</v>
      </c>
      <c r="F1936" s="4">
        <v>328.20001200000002</v>
      </c>
      <c r="G1936" s="3">
        <v>4285700</v>
      </c>
      <c r="H1936" s="4">
        <f>ROUND(tblstock[[#This Row],[Volume]]/1000000,1)</f>
        <v>4.3</v>
      </c>
      <c r="I1936" s="8">
        <f t="shared" si="120"/>
        <v>-1.5449209261451137E-2</v>
      </c>
      <c r="J1936" s="8">
        <f>J1935*(1+tblstock[[#This Row],[DailyReturns]])</f>
        <v>13.737966753368303</v>
      </c>
      <c r="K1936" s="4">
        <f t="shared" si="117"/>
        <v>334.0620009999999</v>
      </c>
      <c r="L1936" s="4">
        <f t="shared" si="119"/>
        <v>334.60240178000009</v>
      </c>
      <c r="M1936" s="10">
        <f t="shared" si="118"/>
        <v>2.5298855719924986E-2</v>
      </c>
    </row>
    <row r="1937" spans="1:13" x14ac:dyDescent="0.3">
      <c r="A1937" s="1">
        <v>43166</v>
      </c>
      <c r="B1937" s="4">
        <v>325.44000199999999</v>
      </c>
      <c r="C1937" s="4">
        <v>332.5</v>
      </c>
      <c r="D1937" s="4">
        <v>321.73998999999998</v>
      </c>
      <c r="E1937" s="4">
        <v>332.29998799999998</v>
      </c>
      <c r="F1937" s="4">
        <v>332.29998799999998</v>
      </c>
      <c r="G1937" s="3">
        <v>5007300</v>
      </c>
      <c r="H1937" s="4">
        <f>ROUND(tblstock[[#This Row],[Volume]]/1000000,1)</f>
        <v>5</v>
      </c>
      <c r="I1937" s="8">
        <f t="shared" si="120"/>
        <v>1.2492309110579709E-2</v>
      </c>
      <c r="J1937" s="8">
        <f>J1936*(1+tblstock[[#This Row],[DailyReturns]])</f>
        <v>13.909585680602248</v>
      </c>
      <c r="K1937" s="4">
        <f t="shared" si="117"/>
        <v>333.97850034999993</v>
      </c>
      <c r="L1937" s="4">
        <f t="shared" si="119"/>
        <v>334.61520146000009</v>
      </c>
      <c r="M1937" s="10">
        <f t="shared" si="118"/>
        <v>2.541482061017138E-2</v>
      </c>
    </row>
    <row r="1938" spans="1:13" x14ac:dyDescent="0.3">
      <c r="A1938" s="1">
        <v>43167</v>
      </c>
      <c r="B1938" s="4">
        <v>332.85998499999999</v>
      </c>
      <c r="C1938" s="4">
        <v>333.29998799999998</v>
      </c>
      <c r="D1938" s="4">
        <v>326.26998900000001</v>
      </c>
      <c r="E1938" s="4">
        <v>329.10000600000001</v>
      </c>
      <c r="F1938" s="4">
        <v>329.10000600000001</v>
      </c>
      <c r="G1938" s="3">
        <v>3566200</v>
      </c>
      <c r="H1938" s="4">
        <f>ROUND(tblstock[[#This Row],[Volume]]/1000000,1)</f>
        <v>3.6</v>
      </c>
      <c r="I1938" s="8">
        <f t="shared" si="120"/>
        <v>-9.6297987227130961E-3</v>
      </c>
      <c r="J1938" s="8">
        <f>J1937*(1+tblstock[[#This Row],[DailyReturns]])</f>
        <v>13.775639170181716</v>
      </c>
      <c r="K1938" s="4">
        <f t="shared" si="117"/>
        <v>333.18350064999993</v>
      </c>
      <c r="L1938" s="4">
        <f t="shared" si="119"/>
        <v>334.69320134000009</v>
      </c>
      <c r="M1938" s="10">
        <f t="shared" si="118"/>
        <v>2.5243704434045902E-2</v>
      </c>
    </row>
    <row r="1939" spans="1:13" x14ac:dyDescent="0.3">
      <c r="A1939" s="1">
        <v>43168</v>
      </c>
      <c r="B1939" s="4">
        <v>324.10000600000001</v>
      </c>
      <c r="C1939" s="4">
        <v>328.48998999999998</v>
      </c>
      <c r="D1939" s="4">
        <v>322.36999500000002</v>
      </c>
      <c r="E1939" s="4">
        <v>327.17001299999998</v>
      </c>
      <c r="F1939" s="4">
        <v>327.17001299999998</v>
      </c>
      <c r="G1939" s="3">
        <v>5506800</v>
      </c>
      <c r="H1939" s="4">
        <f>ROUND(tblstock[[#This Row],[Volume]]/1000000,1)</f>
        <v>5.5</v>
      </c>
      <c r="I1939" s="8">
        <f t="shared" si="120"/>
        <v>-5.8644575047501653E-3</v>
      </c>
      <c r="J1939" s="8">
        <f>J1938*(1+tblstock[[#This Row],[DailyReturns]])</f>
        <v>13.694852519667414</v>
      </c>
      <c r="K1939" s="4">
        <f t="shared" si="117"/>
        <v>333.78050074999993</v>
      </c>
      <c r="L1939" s="4">
        <f t="shared" si="119"/>
        <v>334.89080142000006</v>
      </c>
      <c r="M1939" s="10">
        <f t="shared" si="118"/>
        <v>2.4913168975558658E-2</v>
      </c>
    </row>
    <row r="1940" spans="1:13" x14ac:dyDescent="0.3">
      <c r="A1940" s="1">
        <v>43171</v>
      </c>
      <c r="B1940" s="4">
        <v>328.60998499999999</v>
      </c>
      <c r="C1940" s="4">
        <v>347.209991</v>
      </c>
      <c r="D1940" s="4">
        <v>326.5</v>
      </c>
      <c r="E1940" s="4">
        <v>345.51001000000002</v>
      </c>
      <c r="F1940" s="4">
        <v>345.51001000000002</v>
      </c>
      <c r="G1940" s="3">
        <v>8264000</v>
      </c>
      <c r="H1940" s="4">
        <f>ROUND(tblstock[[#This Row],[Volume]]/1000000,1)</f>
        <v>8.3000000000000007</v>
      </c>
      <c r="I1940" s="8">
        <f t="shared" si="120"/>
        <v>5.6056472999559528E-2</v>
      </c>
      <c r="J1940" s="8">
        <f>J1939*(1+tblstock[[#This Row],[DailyReturns]])</f>
        <v>14.462537650169102</v>
      </c>
      <c r="K1940" s="4">
        <f t="shared" si="117"/>
        <v>335.53500059999999</v>
      </c>
      <c r="L1940" s="4">
        <f t="shared" si="119"/>
        <v>335.56820132000007</v>
      </c>
      <c r="M1940" s="10">
        <f t="shared" si="118"/>
        <v>2.6788508051001626E-2</v>
      </c>
    </row>
    <row r="1941" spans="1:13" x14ac:dyDescent="0.3">
      <c r="A1941" s="1">
        <v>43172</v>
      </c>
      <c r="B1941" s="4">
        <v>328.60998499999999</v>
      </c>
      <c r="C1941" s="4">
        <v>347.209991</v>
      </c>
      <c r="D1941" s="4">
        <v>326.5</v>
      </c>
      <c r="E1941" s="4">
        <v>341.83999599999999</v>
      </c>
      <c r="F1941" s="4">
        <v>341.83999599999999</v>
      </c>
      <c r="G1941" s="3">
        <v>5965800</v>
      </c>
      <c r="H1941" s="4">
        <f>ROUND(tblstock[[#This Row],[Volume]]/1000000,1)</f>
        <v>6</v>
      </c>
      <c r="I1941" s="8">
        <f t="shared" si="120"/>
        <v>-1.0622019315735707E-2</v>
      </c>
      <c r="J1941" s="8">
        <f>J1940*(1+tblstock[[#This Row],[DailyReturns]])</f>
        <v>14.30891629589445</v>
      </c>
      <c r="K1941" s="4">
        <f t="shared" si="117"/>
        <v>336.84049984999996</v>
      </c>
      <c r="L1941" s="4">
        <f t="shared" si="119"/>
        <v>336.09780154000009</v>
      </c>
      <c r="M1941" s="10">
        <f t="shared" si="118"/>
        <v>2.6626518112855803E-2</v>
      </c>
    </row>
    <row r="1942" spans="1:13" x14ac:dyDescent="0.3">
      <c r="A1942" s="1">
        <v>43173</v>
      </c>
      <c r="B1942" s="4">
        <v>336.76001000000002</v>
      </c>
      <c r="C1942" s="4">
        <v>339.80999800000001</v>
      </c>
      <c r="D1942" s="4">
        <v>323.92999300000002</v>
      </c>
      <c r="E1942" s="4">
        <v>326.63000499999998</v>
      </c>
      <c r="F1942" s="4">
        <v>326.63000499999998</v>
      </c>
      <c r="G1942" s="3">
        <v>7967400</v>
      </c>
      <c r="H1942" s="4">
        <f>ROUND(tblstock[[#This Row],[Volume]]/1000000,1)</f>
        <v>8</v>
      </c>
      <c r="I1942" s="8">
        <f t="shared" si="120"/>
        <v>-4.4494474543581505E-2</v>
      </c>
      <c r="J1942" s="8">
        <f>J1941*(1+tblstock[[#This Row],[DailyReturns]])</f>
        <v>13.672248584020537</v>
      </c>
      <c r="K1942" s="4">
        <f t="shared" ref="K1942:K2005" si="121">AVERAGE(E1923:E1942)</f>
        <v>336.98899989999995</v>
      </c>
      <c r="L1942" s="4">
        <f t="shared" si="119"/>
        <v>336.4034015200001</v>
      </c>
      <c r="M1942" s="10">
        <f t="shared" si="118"/>
        <v>2.7732104760260414E-2</v>
      </c>
    </row>
    <row r="1943" spans="1:13" x14ac:dyDescent="0.3">
      <c r="A1943" s="1">
        <v>43174</v>
      </c>
      <c r="B1943" s="4">
        <v>329.38000499999998</v>
      </c>
      <c r="C1943" s="4">
        <v>332.85000600000001</v>
      </c>
      <c r="D1943" s="4">
        <v>321.10000600000001</v>
      </c>
      <c r="E1943" s="4">
        <v>325.60000600000001</v>
      </c>
      <c r="F1943" s="4">
        <v>325.60000600000001</v>
      </c>
      <c r="G1943" s="3">
        <v>6564800</v>
      </c>
      <c r="H1943" s="4">
        <f>ROUND(tblstock[[#This Row],[Volume]]/1000000,1)</f>
        <v>6.6</v>
      </c>
      <c r="I1943" s="8">
        <f t="shared" si="120"/>
        <v>-3.1534120694146741E-3</v>
      </c>
      <c r="J1943" s="8">
        <f>J1942*(1+tblstock[[#This Row],[DailyReturns]])</f>
        <v>13.629134350319649</v>
      </c>
      <c r="K1943" s="4">
        <f t="shared" si="121"/>
        <v>337.15350029999996</v>
      </c>
      <c r="L1943" s="4">
        <f t="shared" si="119"/>
        <v>336.50480166000017</v>
      </c>
      <c r="M1943" s="10">
        <f t="shared" si="118"/>
        <v>2.7306890751775982E-2</v>
      </c>
    </row>
    <row r="1944" spans="1:13" x14ac:dyDescent="0.3">
      <c r="A1944" s="1">
        <v>43175</v>
      </c>
      <c r="B1944" s="4">
        <v>322.92999300000002</v>
      </c>
      <c r="C1944" s="4">
        <v>327.39999399999999</v>
      </c>
      <c r="D1944" s="4">
        <v>319.07000699999998</v>
      </c>
      <c r="E1944" s="4">
        <v>321.35000600000001</v>
      </c>
      <c r="F1944" s="4">
        <v>321.35000600000001</v>
      </c>
      <c r="G1944" s="3">
        <v>6117300</v>
      </c>
      <c r="H1944" s="4">
        <f>ROUND(tblstock[[#This Row],[Volume]]/1000000,1)</f>
        <v>6.1</v>
      </c>
      <c r="I1944" s="8">
        <f t="shared" si="120"/>
        <v>-1.3052825312294373E-2</v>
      </c>
      <c r="J1944" s="8">
        <f>J1943*(1+tblstock[[#This Row],[DailyReturns]])</f>
        <v>13.451235640487136</v>
      </c>
      <c r="K1944" s="4">
        <f t="shared" si="121"/>
        <v>336.5175002499999</v>
      </c>
      <c r="L1944" s="4">
        <f t="shared" si="119"/>
        <v>336.58680178000014</v>
      </c>
      <c r="M1944" s="10">
        <f t="shared" si="118"/>
        <v>2.7290011517831992E-2</v>
      </c>
    </row>
    <row r="1945" spans="1:13" x14ac:dyDescent="0.3">
      <c r="A1945" s="1">
        <v>43178</v>
      </c>
      <c r="B1945" s="4">
        <v>316.5</v>
      </c>
      <c r="C1945" s="4">
        <v>320.75</v>
      </c>
      <c r="D1945" s="4">
        <v>309.67001299999998</v>
      </c>
      <c r="E1945" s="4">
        <v>313.55999800000001</v>
      </c>
      <c r="F1945" s="4">
        <v>313.55999800000001</v>
      </c>
      <c r="G1945" s="3">
        <v>7484300</v>
      </c>
      <c r="H1945" s="4">
        <f>ROUND(tblstock[[#This Row],[Volume]]/1000000,1)</f>
        <v>7.5</v>
      </c>
      <c r="I1945" s="8">
        <f t="shared" si="120"/>
        <v>-2.4241505693328041E-2</v>
      </c>
      <c r="J1945" s="8">
        <f>J1944*(1+tblstock[[#This Row],[DailyReturns]])</f>
        <v>13.125157435125969</v>
      </c>
      <c r="K1945" s="4">
        <f t="shared" si="121"/>
        <v>335.42100064999988</v>
      </c>
      <c r="L1945" s="4">
        <f t="shared" si="119"/>
        <v>336.56560184000017</v>
      </c>
      <c r="M1945" s="10">
        <f t="shared" si="118"/>
        <v>2.7470543000428435E-2</v>
      </c>
    </row>
    <row r="1946" spans="1:13" x14ac:dyDescent="0.3">
      <c r="A1946" s="1">
        <v>43179</v>
      </c>
      <c r="B1946" s="4">
        <v>314.86999500000002</v>
      </c>
      <c r="C1946" s="4">
        <v>316.25</v>
      </c>
      <c r="D1946" s="4">
        <v>308.76001000000002</v>
      </c>
      <c r="E1946" s="4">
        <v>310.54998799999998</v>
      </c>
      <c r="F1946" s="4">
        <v>310.54998799999998</v>
      </c>
      <c r="G1946" s="3">
        <v>4764300</v>
      </c>
      <c r="H1946" s="4">
        <f>ROUND(tblstock[[#This Row],[Volume]]/1000000,1)</f>
        <v>4.8</v>
      </c>
      <c r="I1946" s="8">
        <f t="shared" si="120"/>
        <v>-9.5994706569682477E-3</v>
      </c>
      <c r="J1946" s="8">
        <f>J1945*(1+tblstock[[#This Row],[DailyReturns]])</f>
        <v>12.999162871459388</v>
      </c>
      <c r="K1946" s="4">
        <f t="shared" si="121"/>
        <v>334.21000059999994</v>
      </c>
      <c r="L1946" s="4">
        <f t="shared" si="119"/>
        <v>336.4450018600001</v>
      </c>
      <c r="M1946" s="10">
        <f t="shared" si="118"/>
        <v>2.7003394192596057E-2</v>
      </c>
    </row>
    <row r="1947" spans="1:13" x14ac:dyDescent="0.3">
      <c r="A1947" s="1">
        <v>43180</v>
      </c>
      <c r="B1947" s="4">
        <v>310.25</v>
      </c>
      <c r="C1947" s="4">
        <v>322.44000199999999</v>
      </c>
      <c r="D1947" s="4">
        <v>310.19000199999999</v>
      </c>
      <c r="E1947" s="4">
        <v>316.52999899999998</v>
      </c>
      <c r="F1947" s="4">
        <v>316.52999899999998</v>
      </c>
      <c r="G1947" s="3">
        <v>5958400</v>
      </c>
      <c r="H1947" s="4">
        <f>ROUND(tblstock[[#This Row],[Volume]]/1000000,1)</f>
        <v>6</v>
      </c>
      <c r="I1947" s="8">
        <f t="shared" si="120"/>
        <v>1.9256194593702546E-2</v>
      </c>
      <c r="J1947" s="8">
        <f>J1946*(1+tblstock[[#This Row],[DailyReturns]])</f>
        <v>13.249477281267446</v>
      </c>
      <c r="K1947" s="4">
        <f t="shared" si="121"/>
        <v>333.37150114999997</v>
      </c>
      <c r="L1947" s="4">
        <f t="shared" si="119"/>
        <v>336.04740176000013</v>
      </c>
      <c r="M1947" s="10">
        <f t="shared" si="118"/>
        <v>2.726196843844193E-2</v>
      </c>
    </row>
    <row r="1948" spans="1:13" x14ac:dyDescent="0.3">
      <c r="A1948" s="1">
        <v>43181</v>
      </c>
      <c r="B1948" s="4">
        <v>313.89001500000001</v>
      </c>
      <c r="C1948" s="4">
        <v>318.82000699999998</v>
      </c>
      <c r="D1948" s="4">
        <v>308.17999300000002</v>
      </c>
      <c r="E1948" s="4">
        <v>309.10000600000001</v>
      </c>
      <c r="F1948" s="4">
        <v>309.10000600000001</v>
      </c>
      <c r="G1948" s="3">
        <v>4939800</v>
      </c>
      <c r="H1948" s="4">
        <f>ROUND(tblstock[[#This Row],[Volume]]/1000000,1)</f>
        <v>4.9000000000000004</v>
      </c>
      <c r="I1948" s="8">
        <f t="shared" si="120"/>
        <v>-2.347326643121737E-2</v>
      </c>
      <c r="J1948" s="8">
        <f>J1947*(1+tblstock[[#This Row],[DailyReturns]])</f>
        <v>12.938468770969893</v>
      </c>
      <c r="K1948" s="4">
        <f t="shared" si="121"/>
        <v>331.51800079999992</v>
      </c>
      <c r="L1948" s="4">
        <f t="shared" si="119"/>
        <v>335.55560184000024</v>
      </c>
      <c r="M1948" s="10">
        <f t="shared" si="118"/>
        <v>2.676502436015064E-2</v>
      </c>
    </row>
    <row r="1949" spans="1:13" x14ac:dyDescent="0.3">
      <c r="A1949" s="1">
        <v>43182</v>
      </c>
      <c r="B1949" s="4">
        <v>311.25</v>
      </c>
      <c r="C1949" s="4">
        <v>311.25</v>
      </c>
      <c r="D1949" s="4">
        <v>300.45001200000002</v>
      </c>
      <c r="E1949" s="4">
        <v>301.540009</v>
      </c>
      <c r="F1949" s="4">
        <v>301.540009</v>
      </c>
      <c r="G1949" s="3">
        <v>6654900</v>
      </c>
      <c r="H1949" s="4">
        <f>ROUND(tblstock[[#This Row],[Volume]]/1000000,1)</f>
        <v>6.7</v>
      </c>
      <c r="I1949" s="8">
        <f t="shared" si="120"/>
        <v>-2.4458093993049001E-2</v>
      </c>
      <c r="J1949" s="8">
        <f>J1948*(1+tblstock[[#This Row],[DailyReturns]])</f>
        <v>12.622018485643382</v>
      </c>
      <c r="K1949" s="4">
        <f t="shared" si="121"/>
        <v>328.99250184999994</v>
      </c>
      <c r="L1949" s="4">
        <f t="shared" si="119"/>
        <v>334.8904022600002</v>
      </c>
      <c r="M1949" s="10">
        <f t="shared" si="118"/>
        <v>2.2303221251990479E-2</v>
      </c>
    </row>
    <row r="1950" spans="1:13" x14ac:dyDescent="0.3">
      <c r="A1950" s="1">
        <v>43185</v>
      </c>
      <c r="B1950" s="4">
        <v>307.33999599999999</v>
      </c>
      <c r="C1950" s="4">
        <v>307.58999599999999</v>
      </c>
      <c r="D1950" s="4">
        <v>291.35998499999999</v>
      </c>
      <c r="E1950" s="4">
        <v>304.17999300000002</v>
      </c>
      <c r="F1950" s="4">
        <v>304.17999300000002</v>
      </c>
      <c r="G1950" s="3">
        <v>8375200</v>
      </c>
      <c r="H1950" s="4">
        <f>ROUND(tblstock[[#This Row],[Volume]]/1000000,1)</f>
        <v>8.4</v>
      </c>
      <c r="I1950" s="8">
        <f t="shared" si="120"/>
        <v>8.7550040498938463E-3</v>
      </c>
      <c r="J1950" s="8">
        <f>J1949*(1+tblstock[[#This Row],[DailyReturns]])</f>
        <v>12.732524308603024</v>
      </c>
      <c r="K1950" s="4">
        <f t="shared" si="121"/>
        <v>326.33050084999996</v>
      </c>
      <c r="L1950" s="4">
        <f t="shared" si="119"/>
        <v>334.21500188000022</v>
      </c>
      <c r="M1950" s="10">
        <f t="shared" si="118"/>
        <v>2.2216183345352532E-2</v>
      </c>
    </row>
    <row r="1951" spans="1:13" x14ac:dyDescent="0.3">
      <c r="A1951" s="1">
        <v>43186</v>
      </c>
      <c r="B1951" s="4">
        <v>304</v>
      </c>
      <c r="C1951" s="4">
        <v>304.26998900000001</v>
      </c>
      <c r="D1951" s="4">
        <v>277.17999300000002</v>
      </c>
      <c r="E1951" s="4">
        <v>279.17999300000002</v>
      </c>
      <c r="F1951" s="4">
        <v>279.17999300000002</v>
      </c>
      <c r="G1951" s="3">
        <v>13872000</v>
      </c>
      <c r="H1951" s="4">
        <f>ROUND(tblstock[[#This Row],[Volume]]/1000000,1)</f>
        <v>13.9</v>
      </c>
      <c r="I1951" s="8">
        <f t="shared" si="120"/>
        <v>-8.218817994384002E-2</v>
      </c>
      <c r="J1951" s="8">
        <f>J1950*(1+tblstock[[#This Row],[DailyReturns]])</f>
        <v>11.686061309588242</v>
      </c>
      <c r="K1951" s="4">
        <f t="shared" si="121"/>
        <v>322.74000100000001</v>
      </c>
      <c r="L1951" s="4">
        <f t="shared" si="119"/>
        <v>333.07420172000019</v>
      </c>
      <c r="M1951" s="10">
        <f t="shared" si="118"/>
        <v>2.6365872015428463E-2</v>
      </c>
    </row>
    <row r="1952" spans="1:13" x14ac:dyDescent="0.3">
      <c r="A1952" s="1">
        <v>43187</v>
      </c>
      <c r="B1952" s="4">
        <v>264.57998700000002</v>
      </c>
      <c r="C1952" s="4">
        <v>268.67999300000002</v>
      </c>
      <c r="D1952" s="4">
        <v>252.10000600000001</v>
      </c>
      <c r="E1952" s="4">
        <v>257.77999899999998</v>
      </c>
      <c r="F1952" s="4">
        <v>257.77999899999998</v>
      </c>
      <c r="G1952" s="3">
        <v>21001400</v>
      </c>
      <c r="H1952" s="4">
        <f>ROUND(tblstock[[#This Row],[Volume]]/1000000,1)</f>
        <v>21</v>
      </c>
      <c r="I1952" s="8">
        <f t="shared" si="120"/>
        <v>-7.6653035806903427E-2</v>
      </c>
      <c r="J1952" s="8">
        <f>J1951*(1+tblstock[[#This Row],[DailyReturns]])</f>
        <v>10.790289233582707</v>
      </c>
      <c r="K1952" s="4">
        <f t="shared" si="121"/>
        <v>318.47600105000004</v>
      </c>
      <c r="L1952" s="4">
        <f t="shared" si="119"/>
        <v>331.42860174000015</v>
      </c>
      <c r="M1952" s="10">
        <f t="shared" ref="M1952:M2015" si="122">_xlfn.STDEV.P(I1923:I1952)</f>
        <v>2.8863448132703359E-2</v>
      </c>
    </row>
    <row r="1953" spans="1:13" x14ac:dyDescent="0.3">
      <c r="A1953" s="1">
        <v>43188</v>
      </c>
      <c r="B1953" s="4">
        <v>256.48998999999998</v>
      </c>
      <c r="C1953" s="4">
        <v>270.959991</v>
      </c>
      <c r="D1953" s="4">
        <v>248.21000699999999</v>
      </c>
      <c r="E1953" s="4">
        <v>266.13000499999998</v>
      </c>
      <c r="F1953" s="4">
        <v>266.13000499999998</v>
      </c>
      <c r="G1953" s="3">
        <v>15170700</v>
      </c>
      <c r="H1953" s="4">
        <f>ROUND(tblstock[[#This Row],[Volume]]/1000000,1)</f>
        <v>15.2</v>
      </c>
      <c r="I1953" s="8">
        <f t="shared" si="120"/>
        <v>3.2391985539576361E-2</v>
      </c>
      <c r="J1953" s="8">
        <f>J1952*(1+tblstock[[#This Row],[DailyReturns]])</f>
        <v>11.139808126404764</v>
      </c>
      <c r="K1953" s="4">
        <f t="shared" si="121"/>
        <v>315.23600165000005</v>
      </c>
      <c r="L1953" s="4">
        <f t="shared" si="119"/>
        <v>329.8080017600002</v>
      </c>
      <c r="M1953" s="10">
        <f t="shared" si="122"/>
        <v>2.9721973742328184E-2</v>
      </c>
    </row>
    <row r="1954" spans="1:13" x14ac:dyDescent="0.3">
      <c r="A1954" s="1">
        <v>43192</v>
      </c>
      <c r="B1954" s="4">
        <v>256.26001000000002</v>
      </c>
      <c r="C1954" s="4">
        <v>260.32998700000002</v>
      </c>
      <c r="D1954" s="4">
        <v>244.58999600000001</v>
      </c>
      <c r="E1954" s="4">
        <v>252.479996</v>
      </c>
      <c r="F1954" s="4">
        <v>252.479996</v>
      </c>
      <c r="G1954" s="3">
        <v>16114000</v>
      </c>
      <c r="H1954" s="4">
        <f>ROUND(tblstock[[#This Row],[Volume]]/1000000,1)</f>
        <v>16.100000000000001</v>
      </c>
      <c r="I1954" s="8">
        <f t="shared" si="120"/>
        <v>-5.1290755433608413E-2</v>
      </c>
      <c r="J1954" s="8">
        <f>J1953*(1+tblstock[[#This Row],[DailyReturns]])</f>
        <v>10.568438952216015</v>
      </c>
      <c r="K1954" s="4">
        <f t="shared" si="121"/>
        <v>311.10400170000003</v>
      </c>
      <c r="L1954" s="4">
        <f t="shared" si="119"/>
        <v>327.9662015400001</v>
      </c>
      <c r="M1954" s="10">
        <f t="shared" si="122"/>
        <v>2.9724390835025618E-2</v>
      </c>
    </row>
    <row r="1955" spans="1:13" x14ac:dyDescent="0.3">
      <c r="A1955" s="1">
        <v>43193</v>
      </c>
      <c r="B1955" s="4">
        <v>269.82000699999998</v>
      </c>
      <c r="C1955" s="4">
        <v>273.35000600000001</v>
      </c>
      <c r="D1955" s="4">
        <v>254.490005</v>
      </c>
      <c r="E1955" s="4">
        <v>267.52999899999998</v>
      </c>
      <c r="F1955" s="4">
        <v>267.52999899999998</v>
      </c>
      <c r="G1955" s="3">
        <v>18844400</v>
      </c>
      <c r="H1955" s="4">
        <f>ROUND(tblstock[[#This Row],[Volume]]/1000000,1)</f>
        <v>18.8</v>
      </c>
      <c r="I1955" s="8">
        <f t="shared" si="120"/>
        <v>5.9608694702292277E-2</v>
      </c>
      <c r="J1955" s="8">
        <f>J1954*(1+tblstock[[#This Row],[DailyReturns]])</f>
        <v>11.198409803198473</v>
      </c>
      <c r="K1955" s="4">
        <f t="shared" si="121"/>
        <v>307.81300135000004</v>
      </c>
      <c r="L1955" s="4">
        <f t="shared" si="119"/>
        <v>326.31640174000017</v>
      </c>
      <c r="M1955" s="10">
        <f t="shared" si="122"/>
        <v>3.2102930089614755E-2</v>
      </c>
    </row>
    <row r="1956" spans="1:13" x14ac:dyDescent="0.3">
      <c r="A1956" s="1">
        <v>43194</v>
      </c>
      <c r="B1956" s="4">
        <v>252.779999</v>
      </c>
      <c r="C1956" s="4">
        <v>288.36999500000002</v>
      </c>
      <c r="D1956" s="4">
        <v>252</v>
      </c>
      <c r="E1956" s="4">
        <v>286.94000199999999</v>
      </c>
      <c r="F1956" s="4">
        <v>286.94000199999999</v>
      </c>
      <c r="G1956" s="3">
        <v>19896700</v>
      </c>
      <c r="H1956" s="4">
        <f>ROUND(tblstock[[#This Row],[Volume]]/1000000,1)</f>
        <v>19.899999999999999</v>
      </c>
      <c r="I1956" s="8">
        <f t="shared" si="120"/>
        <v>7.2552622407029643E-2</v>
      </c>
      <c r="J1956" s="8">
        <f>J1955*(1+tblstock[[#This Row],[DailyReturns]])</f>
        <v>12.010883801209111</v>
      </c>
      <c r="K1956" s="4">
        <f t="shared" si="121"/>
        <v>305.75000085000005</v>
      </c>
      <c r="L1956" s="4">
        <f t="shared" si="119"/>
        <v>325.02400182000014</v>
      </c>
      <c r="M1956" s="10">
        <f t="shared" si="122"/>
        <v>3.5136062963979961E-2</v>
      </c>
    </row>
    <row r="1957" spans="1:13" x14ac:dyDescent="0.3">
      <c r="A1957" s="1">
        <v>43195</v>
      </c>
      <c r="B1957" s="4">
        <v>289.33999599999999</v>
      </c>
      <c r="C1957" s="4">
        <v>306.26001000000002</v>
      </c>
      <c r="D1957" s="4">
        <v>288.20001200000002</v>
      </c>
      <c r="E1957" s="4">
        <v>305.72000100000002</v>
      </c>
      <c r="F1957" s="4">
        <v>305.72000100000002</v>
      </c>
      <c r="G1957" s="3">
        <v>19121100</v>
      </c>
      <c r="H1957" s="4">
        <f>ROUND(tblstock[[#This Row],[Volume]]/1000000,1)</f>
        <v>19.100000000000001</v>
      </c>
      <c r="I1957" s="8">
        <f t="shared" si="120"/>
        <v>6.5449218892805444E-2</v>
      </c>
      <c r="J1957" s="8">
        <f>J1956*(1+tblstock[[#This Row],[DailyReturns]])</f>
        <v>12.796986764210498</v>
      </c>
      <c r="K1957" s="4">
        <f t="shared" si="121"/>
        <v>304.42100149999999</v>
      </c>
      <c r="L1957" s="4">
        <f t="shared" si="119"/>
        <v>324.08260166000014</v>
      </c>
      <c r="M1957" s="10">
        <f t="shared" si="122"/>
        <v>3.7312781848283905E-2</v>
      </c>
    </row>
    <row r="1958" spans="1:13" x14ac:dyDescent="0.3">
      <c r="A1958" s="1">
        <v>43196</v>
      </c>
      <c r="B1958" s="4">
        <v>301</v>
      </c>
      <c r="C1958" s="4">
        <v>309.27999899999998</v>
      </c>
      <c r="D1958" s="4">
        <v>295.5</v>
      </c>
      <c r="E1958" s="4">
        <v>299.29998799999998</v>
      </c>
      <c r="F1958" s="4">
        <v>299.29998799999998</v>
      </c>
      <c r="G1958" s="3">
        <v>13520300</v>
      </c>
      <c r="H1958" s="4">
        <f>ROUND(tblstock[[#This Row],[Volume]]/1000000,1)</f>
        <v>13.5</v>
      </c>
      <c r="I1958" s="8">
        <f t="shared" si="120"/>
        <v>-2.0999649937852902E-2</v>
      </c>
      <c r="J1958" s="8">
        <f>J1957*(1+tblstock[[#This Row],[DailyReturns]])</f>
        <v>12.528254521902742</v>
      </c>
      <c r="K1958" s="4">
        <f t="shared" si="121"/>
        <v>302.9310006</v>
      </c>
      <c r="L1958" s="4">
        <f t="shared" si="119"/>
        <v>323.15080112000015</v>
      </c>
      <c r="M1958" s="10">
        <f t="shared" si="122"/>
        <v>3.6669340777060987E-2</v>
      </c>
    </row>
    <row r="1959" spans="1:13" x14ac:dyDescent="0.3">
      <c r="A1959" s="1">
        <v>43199</v>
      </c>
      <c r="B1959" s="4">
        <v>300.36999500000002</v>
      </c>
      <c r="C1959" s="4">
        <v>309.5</v>
      </c>
      <c r="D1959" s="4">
        <v>289.209991</v>
      </c>
      <c r="E1959" s="4">
        <v>289.66000400000001</v>
      </c>
      <c r="F1959" s="4">
        <v>289.66000400000001</v>
      </c>
      <c r="G1959" s="3">
        <v>10249800</v>
      </c>
      <c r="H1959" s="4">
        <f>ROUND(tblstock[[#This Row],[Volume]]/1000000,1)</f>
        <v>10.199999999999999</v>
      </c>
      <c r="I1959" s="8">
        <f t="shared" si="120"/>
        <v>-3.2208434301707924E-2</v>
      </c>
      <c r="J1959" s="8">
        <f>J1958*(1+tblstock[[#This Row],[DailyReturns]])</f>
        <v>12.124739059218962</v>
      </c>
      <c r="K1959" s="4">
        <f t="shared" si="121"/>
        <v>301.05550015000006</v>
      </c>
      <c r="L1959" s="4">
        <f t="shared" si="119"/>
        <v>322.19120090000013</v>
      </c>
      <c r="M1959" s="10">
        <f t="shared" si="122"/>
        <v>3.6786632640769756E-2</v>
      </c>
    </row>
    <row r="1960" spans="1:13" x14ac:dyDescent="0.3">
      <c r="A1960" s="1">
        <v>43200</v>
      </c>
      <c r="B1960" s="4">
        <v>298.97000100000002</v>
      </c>
      <c r="C1960" s="4">
        <v>307.10000600000001</v>
      </c>
      <c r="D1960" s="4">
        <v>293.67999300000002</v>
      </c>
      <c r="E1960" s="4">
        <v>304.70001200000002</v>
      </c>
      <c r="F1960" s="4">
        <v>304.70001200000002</v>
      </c>
      <c r="G1960" s="3">
        <v>10989800</v>
      </c>
      <c r="H1960" s="4">
        <f>ROUND(tblstock[[#This Row],[Volume]]/1000000,1)</f>
        <v>11</v>
      </c>
      <c r="I1960" s="8">
        <f t="shared" si="120"/>
        <v>5.1922971042974921E-2</v>
      </c>
      <c r="J1960" s="8">
        <f>J1959*(1+tblstock[[#This Row],[DailyReturns]])</f>
        <v>12.754291534294415</v>
      </c>
      <c r="K1960" s="4">
        <f t="shared" si="121"/>
        <v>299.01500025000001</v>
      </c>
      <c r="L1960" s="4">
        <f t="shared" si="119"/>
        <v>321.42820102000013</v>
      </c>
      <c r="M1960" s="10">
        <f t="shared" si="122"/>
        <v>3.8053410211475659E-2</v>
      </c>
    </row>
    <row r="1961" spans="1:13" x14ac:dyDescent="0.3">
      <c r="A1961" s="1">
        <v>43201</v>
      </c>
      <c r="B1961" s="4">
        <v>300.73998999999998</v>
      </c>
      <c r="C1961" s="4">
        <v>308.98001099999999</v>
      </c>
      <c r="D1961" s="4">
        <v>299.66000400000001</v>
      </c>
      <c r="E1961" s="4">
        <v>300.92999300000002</v>
      </c>
      <c r="F1961" s="4">
        <v>300.92999300000002</v>
      </c>
      <c r="G1961" s="3">
        <v>7482900</v>
      </c>
      <c r="H1961" s="4">
        <f>ROUND(tblstock[[#This Row],[Volume]]/1000000,1)</f>
        <v>7.5</v>
      </c>
      <c r="I1961" s="8">
        <f t="shared" si="120"/>
        <v>-1.237288759936114E-2</v>
      </c>
      <c r="J1961" s="8">
        <f>J1960*(1+tblstock[[#This Row],[DailyReturns]])</f>
        <v>12.596484118731107</v>
      </c>
      <c r="K1961" s="4">
        <f t="shared" si="121"/>
        <v>296.9695001</v>
      </c>
      <c r="L1961" s="4">
        <f t="shared" si="119"/>
        <v>320.45620090000006</v>
      </c>
      <c r="M1961" s="10">
        <f t="shared" si="122"/>
        <v>3.8000757857568998E-2</v>
      </c>
    </row>
    <row r="1962" spans="1:13" x14ac:dyDescent="0.3">
      <c r="A1962" s="1">
        <v>43202</v>
      </c>
      <c r="B1962" s="4">
        <v>302.32000699999998</v>
      </c>
      <c r="C1962" s="4">
        <v>303.95001200000002</v>
      </c>
      <c r="D1962" s="4">
        <v>293.67999300000002</v>
      </c>
      <c r="E1962" s="4">
        <v>294.07998700000002</v>
      </c>
      <c r="F1962" s="4">
        <v>294.07998700000002</v>
      </c>
      <c r="G1962" s="3">
        <v>7608800</v>
      </c>
      <c r="H1962" s="4">
        <f>ROUND(tblstock[[#This Row],[Volume]]/1000000,1)</f>
        <v>7.6</v>
      </c>
      <c r="I1962" s="8">
        <f t="shared" si="120"/>
        <v>-2.2762789217889646E-2</v>
      </c>
      <c r="J1962" s="8">
        <f>J1961*(1+tblstock[[#This Row],[DailyReturns]])</f>
        <v>12.309753005849936</v>
      </c>
      <c r="K1962" s="4">
        <f t="shared" si="121"/>
        <v>295.34199920000003</v>
      </c>
      <c r="L1962" s="4">
        <f t="shared" si="119"/>
        <v>319.42140050000012</v>
      </c>
      <c r="M1962" s="10">
        <f t="shared" si="122"/>
        <v>3.8003476943917897E-2</v>
      </c>
    </row>
    <row r="1963" spans="1:13" x14ac:dyDescent="0.3">
      <c r="A1963" s="1">
        <v>43203</v>
      </c>
      <c r="B1963" s="4">
        <v>303.60000600000001</v>
      </c>
      <c r="C1963" s="4">
        <v>303.95001200000002</v>
      </c>
      <c r="D1963" s="4">
        <v>295.98001099999999</v>
      </c>
      <c r="E1963" s="4">
        <v>300.33999599999999</v>
      </c>
      <c r="F1963" s="4">
        <v>300.33999599999999</v>
      </c>
      <c r="G1963" s="3">
        <v>7327200</v>
      </c>
      <c r="H1963" s="4">
        <f>ROUND(tblstock[[#This Row],[Volume]]/1000000,1)</f>
        <v>7.3</v>
      </c>
      <c r="I1963" s="8">
        <f t="shared" si="120"/>
        <v>2.1286756245673964E-2</v>
      </c>
      <c r="J1963" s="8">
        <f>J1962*(1+tblstock[[#This Row],[DailyReturns]])</f>
        <v>12.571787717529917</v>
      </c>
      <c r="K1963" s="4">
        <f t="shared" si="121"/>
        <v>294.0789987</v>
      </c>
      <c r="L1963" s="4">
        <f t="shared" si="119"/>
        <v>318.34200046000007</v>
      </c>
      <c r="M1963" s="10">
        <f t="shared" si="122"/>
        <v>3.7825210309755809E-2</v>
      </c>
    </row>
    <row r="1964" spans="1:13" x14ac:dyDescent="0.3">
      <c r="A1964" s="1">
        <v>43206</v>
      </c>
      <c r="B1964" s="4">
        <v>299</v>
      </c>
      <c r="C1964" s="4">
        <v>299.66000400000001</v>
      </c>
      <c r="D1964" s="4">
        <v>289.01001000000002</v>
      </c>
      <c r="E1964" s="4">
        <v>291.209991</v>
      </c>
      <c r="F1964" s="4">
        <v>291.209991</v>
      </c>
      <c r="G1964" s="3">
        <v>6338500</v>
      </c>
      <c r="H1964" s="4">
        <f>ROUND(tblstock[[#This Row],[Volume]]/1000000,1)</f>
        <v>6.3</v>
      </c>
      <c r="I1964" s="8">
        <f t="shared" si="120"/>
        <v>-3.0398898320555291E-2</v>
      </c>
      <c r="J1964" s="8">
        <f>J1963*(1+tblstock[[#This Row],[DailyReturns]])</f>
        <v>12.189619220997118</v>
      </c>
      <c r="K1964" s="4">
        <f t="shared" si="121"/>
        <v>292.57199794999997</v>
      </c>
      <c r="L1964" s="4">
        <f t="shared" si="119"/>
        <v>317.18120027999998</v>
      </c>
      <c r="M1964" s="10">
        <f t="shared" si="122"/>
        <v>3.8038591542750459E-2</v>
      </c>
    </row>
    <row r="1965" spans="1:13" x14ac:dyDescent="0.3">
      <c r="A1965" s="1">
        <v>43207</v>
      </c>
      <c r="B1965" s="4">
        <v>288.86999500000002</v>
      </c>
      <c r="C1965" s="4">
        <v>292.17001299999998</v>
      </c>
      <c r="D1965" s="4">
        <v>282.51001000000002</v>
      </c>
      <c r="E1965" s="4">
        <v>287.69000199999999</v>
      </c>
      <c r="F1965" s="4">
        <v>287.69000199999999</v>
      </c>
      <c r="G1965" s="3">
        <v>7000000</v>
      </c>
      <c r="H1965" s="4">
        <f>ROUND(tblstock[[#This Row],[Volume]]/1000000,1)</f>
        <v>7</v>
      </c>
      <c r="I1965" s="8">
        <f t="shared" si="120"/>
        <v>-1.2087459595436785E-2</v>
      </c>
      <c r="J1965" s="8">
        <f>J1964*(1+tblstock[[#This Row],[DailyReturns]])</f>
        <v>12.042277691179557</v>
      </c>
      <c r="K1965" s="4">
        <f t="shared" si="121"/>
        <v>291.27849814999996</v>
      </c>
      <c r="L1965" s="4">
        <f t="shared" si="119"/>
        <v>316.06000031999997</v>
      </c>
      <c r="M1965" s="10">
        <f t="shared" si="122"/>
        <v>3.8066157099963409E-2</v>
      </c>
    </row>
    <row r="1966" spans="1:13" x14ac:dyDescent="0.3">
      <c r="A1966" s="1">
        <v>43208</v>
      </c>
      <c r="B1966" s="4">
        <v>291.07998700000002</v>
      </c>
      <c r="C1966" s="4">
        <v>300.23998999999998</v>
      </c>
      <c r="D1966" s="4">
        <v>288.16000400000001</v>
      </c>
      <c r="E1966" s="4">
        <v>293.35000600000001</v>
      </c>
      <c r="F1966" s="4">
        <v>293.35000600000001</v>
      </c>
      <c r="G1966" s="3">
        <v>6557700</v>
      </c>
      <c r="H1966" s="4">
        <f>ROUND(tblstock[[#This Row],[Volume]]/1000000,1)</f>
        <v>6.6</v>
      </c>
      <c r="I1966" s="8">
        <f t="shared" si="120"/>
        <v>1.967396837099683E-2</v>
      </c>
      <c r="J1966" s="8">
        <f>J1965*(1+tblstock[[#This Row],[DailyReturns]])</f>
        <v>12.279197081590583</v>
      </c>
      <c r="K1966" s="4">
        <f t="shared" si="121"/>
        <v>290.41849904999992</v>
      </c>
      <c r="L1966" s="4">
        <f t="shared" si="119"/>
        <v>315.26440034000001</v>
      </c>
      <c r="M1966" s="10">
        <f t="shared" si="122"/>
        <v>3.8241104910751271E-2</v>
      </c>
    </row>
    <row r="1967" spans="1:13" x14ac:dyDescent="0.3">
      <c r="A1967" s="1">
        <v>43209</v>
      </c>
      <c r="B1967" s="4">
        <v>291.07998700000002</v>
      </c>
      <c r="C1967" s="4">
        <v>301.01001000000002</v>
      </c>
      <c r="D1967" s="4">
        <v>288.54998799999998</v>
      </c>
      <c r="E1967" s="4">
        <v>300.07998700000002</v>
      </c>
      <c r="F1967" s="4">
        <v>300.07998700000002</v>
      </c>
      <c r="G1967" s="3">
        <v>6090600</v>
      </c>
      <c r="H1967" s="4">
        <f>ROUND(tblstock[[#This Row],[Volume]]/1000000,1)</f>
        <v>6.1</v>
      </c>
      <c r="I1967" s="8">
        <f t="shared" si="120"/>
        <v>2.2941813064084306E-2</v>
      </c>
      <c r="J1967" s="8">
        <f>J1966*(1+tblstock[[#This Row],[DailyReturns]])</f>
        <v>12.560904125613485</v>
      </c>
      <c r="K1967" s="4">
        <f t="shared" si="121"/>
        <v>289.59599844999991</v>
      </c>
      <c r="L1967" s="4">
        <f t="shared" si="119"/>
        <v>314.58660005999997</v>
      </c>
      <c r="M1967" s="10">
        <f t="shared" si="122"/>
        <v>3.8427794943623313E-2</v>
      </c>
    </row>
    <row r="1968" spans="1:13" x14ac:dyDescent="0.3">
      <c r="A1968" s="1">
        <v>43210</v>
      </c>
      <c r="B1968" s="4">
        <v>295.17001299999998</v>
      </c>
      <c r="C1968" s="4">
        <v>299.98001099999999</v>
      </c>
      <c r="D1968" s="4">
        <v>289.75</v>
      </c>
      <c r="E1968" s="4">
        <v>290.23998999999998</v>
      </c>
      <c r="F1968" s="4">
        <v>290.23998999999998</v>
      </c>
      <c r="G1968" s="3">
        <v>5627900</v>
      </c>
      <c r="H1968" s="4">
        <f>ROUND(tblstock[[#This Row],[Volume]]/1000000,1)</f>
        <v>5.6</v>
      </c>
      <c r="I1968" s="8">
        <f t="shared" si="120"/>
        <v>-3.2791247088397264E-2</v>
      </c>
      <c r="J1968" s="8">
        <f>J1967*(1+tblstock[[#This Row],[DailyReturns]])</f>
        <v>12.149016414776824</v>
      </c>
      <c r="K1968" s="4">
        <f t="shared" si="121"/>
        <v>288.65299764999997</v>
      </c>
      <c r="L1968" s="4">
        <f t="shared" si="119"/>
        <v>313.49139986</v>
      </c>
      <c r="M1968" s="10">
        <f t="shared" si="122"/>
        <v>3.8791114842293556E-2</v>
      </c>
    </row>
    <row r="1969" spans="1:13" x14ac:dyDescent="0.3">
      <c r="A1969" s="1">
        <v>43213</v>
      </c>
      <c r="B1969" s="4">
        <v>291.290009</v>
      </c>
      <c r="C1969" s="4">
        <v>291.61999500000002</v>
      </c>
      <c r="D1969" s="4">
        <v>282.32998700000002</v>
      </c>
      <c r="E1969" s="4">
        <v>283.36999500000002</v>
      </c>
      <c r="F1969" s="4">
        <v>283.36999500000002</v>
      </c>
      <c r="G1969" s="3">
        <v>4893400</v>
      </c>
      <c r="H1969" s="4">
        <f>ROUND(tblstock[[#This Row],[Volume]]/1000000,1)</f>
        <v>4.9000000000000004</v>
      </c>
      <c r="I1969" s="8">
        <f t="shared" si="120"/>
        <v>-2.3670049740561114E-2</v>
      </c>
      <c r="J1969" s="8">
        <f>J1968*(1+tblstock[[#This Row],[DailyReturns]])</f>
        <v>11.861448591940164</v>
      </c>
      <c r="K1969" s="4">
        <f t="shared" si="121"/>
        <v>287.74449694999998</v>
      </c>
      <c r="L1969" s="4">
        <f t="shared" si="119"/>
        <v>312.85419953999991</v>
      </c>
      <c r="M1969" s="10">
        <f t="shared" si="122"/>
        <v>3.8959714712437532E-2</v>
      </c>
    </row>
    <row r="1970" spans="1:13" x14ac:dyDescent="0.3">
      <c r="A1970" s="1">
        <v>43214</v>
      </c>
      <c r="B1970" s="4">
        <v>285</v>
      </c>
      <c r="C1970" s="4">
        <v>287.08999599999999</v>
      </c>
      <c r="D1970" s="4">
        <v>278.459991</v>
      </c>
      <c r="E1970" s="4">
        <v>283.459991</v>
      </c>
      <c r="F1970" s="4">
        <v>283.459991</v>
      </c>
      <c r="G1970" s="3">
        <v>5685300</v>
      </c>
      <c r="H1970" s="4">
        <f>ROUND(tblstock[[#This Row],[Volume]]/1000000,1)</f>
        <v>5.7</v>
      </c>
      <c r="I1970" s="8">
        <f t="shared" si="120"/>
        <v>3.1759184665964749E-4</v>
      </c>
      <c r="J1970" s="8">
        <f>J1969*(1+tblstock[[#This Row],[DailyReturns]])</f>
        <v>11.865215691302536</v>
      </c>
      <c r="K1970" s="4">
        <f t="shared" si="121"/>
        <v>286.70849684999996</v>
      </c>
      <c r="L1970" s="4">
        <f t="shared" si="119"/>
        <v>312.31499909999991</v>
      </c>
      <c r="M1970" s="10">
        <f t="shared" si="122"/>
        <v>3.7346025178053542E-2</v>
      </c>
    </row>
    <row r="1971" spans="1:13" x14ac:dyDescent="0.3">
      <c r="A1971" s="1">
        <v>43215</v>
      </c>
      <c r="B1971" s="4">
        <v>283.5</v>
      </c>
      <c r="C1971" s="4">
        <v>285.16000400000001</v>
      </c>
      <c r="D1971" s="4">
        <v>277.25</v>
      </c>
      <c r="E1971" s="4">
        <v>280.69000199999999</v>
      </c>
      <c r="F1971" s="4">
        <v>280.69000199999999</v>
      </c>
      <c r="G1971" s="3">
        <v>4013600</v>
      </c>
      <c r="H1971" s="4">
        <f>ROUND(tblstock[[#This Row],[Volume]]/1000000,1)</f>
        <v>4</v>
      </c>
      <c r="I1971" s="8">
        <f t="shared" si="120"/>
        <v>-9.772063387950964E-3</v>
      </c>
      <c r="J1971" s="8">
        <f>J1970*(1+tblstock[[#This Row],[DailyReturns]])</f>
        <v>11.749268051455417</v>
      </c>
      <c r="K1971" s="4">
        <f t="shared" si="121"/>
        <v>286.78399730000001</v>
      </c>
      <c r="L1971" s="4">
        <f t="shared" si="119"/>
        <v>311.61419891999992</v>
      </c>
      <c r="M1971" s="10">
        <f t="shared" si="122"/>
        <v>3.7342738273742349E-2</v>
      </c>
    </row>
    <row r="1972" spans="1:13" x14ac:dyDescent="0.3">
      <c r="A1972" s="1">
        <v>43216</v>
      </c>
      <c r="B1972" s="4">
        <v>278.75</v>
      </c>
      <c r="C1972" s="4">
        <v>285.790009</v>
      </c>
      <c r="D1972" s="4">
        <v>276.5</v>
      </c>
      <c r="E1972" s="4">
        <v>285.48001099999999</v>
      </c>
      <c r="F1972" s="4">
        <v>285.48001099999999</v>
      </c>
      <c r="G1972" s="3">
        <v>4356000</v>
      </c>
      <c r="H1972" s="4">
        <f>ROUND(tblstock[[#This Row],[Volume]]/1000000,1)</f>
        <v>4.4000000000000004</v>
      </c>
      <c r="I1972" s="8">
        <f t="shared" si="120"/>
        <v>1.7065121542875608E-2</v>
      </c>
      <c r="J1972" s="8">
        <f>J1971*(1+tblstock[[#This Row],[DailyReturns]])</f>
        <v>11.94977073879333</v>
      </c>
      <c r="K1972" s="4">
        <f t="shared" si="121"/>
        <v>288.16899789999997</v>
      </c>
      <c r="L1972" s="4">
        <f t="shared" ref="L1972:L2035" si="123">AVERAGE(E1923:E1972)</f>
        <v>310.85059905999987</v>
      </c>
      <c r="M1972" s="10">
        <f t="shared" si="122"/>
        <v>3.6850978684955432E-2</v>
      </c>
    </row>
    <row r="1973" spans="1:13" x14ac:dyDescent="0.3">
      <c r="A1973" s="1">
        <v>43217</v>
      </c>
      <c r="B1973" s="4">
        <v>285.36999500000002</v>
      </c>
      <c r="C1973" s="4">
        <v>294.47000100000002</v>
      </c>
      <c r="D1973" s="4">
        <v>283.82998700000002</v>
      </c>
      <c r="E1973" s="4">
        <v>294.07998700000002</v>
      </c>
      <c r="F1973" s="4">
        <v>294.07998700000002</v>
      </c>
      <c r="G1973" s="3">
        <v>4364600</v>
      </c>
      <c r="H1973" s="4">
        <f>ROUND(tblstock[[#This Row],[Volume]]/1000000,1)</f>
        <v>4.4000000000000004</v>
      </c>
      <c r="I1973" s="8">
        <f t="shared" si="120"/>
        <v>3.0124617026163793E-2</v>
      </c>
      <c r="J1973" s="8">
        <f>J1972*(1+tblstock[[#This Row],[DailyReturns]])</f>
        <v>12.309753005849936</v>
      </c>
      <c r="K1973" s="4">
        <f t="shared" si="121"/>
        <v>289.56649699999997</v>
      </c>
      <c r="L1973" s="4">
        <f t="shared" si="123"/>
        <v>310.28599883999982</v>
      </c>
      <c r="M1973" s="10">
        <f t="shared" si="122"/>
        <v>3.7351162372653228E-2</v>
      </c>
    </row>
    <row r="1974" spans="1:13" x14ac:dyDescent="0.3">
      <c r="A1974" s="1">
        <v>43220</v>
      </c>
      <c r="B1974" s="4">
        <v>293.60998499999999</v>
      </c>
      <c r="C1974" s="4">
        <v>298.73001099999999</v>
      </c>
      <c r="D1974" s="4">
        <v>292.5</v>
      </c>
      <c r="E1974" s="4">
        <v>293.89999399999999</v>
      </c>
      <c r="F1974" s="4">
        <v>293.89999399999999</v>
      </c>
      <c r="G1974" s="3">
        <v>4228200</v>
      </c>
      <c r="H1974" s="4">
        <f>ROUND(tblstock[[#This Row],[Volume]]/1000000,1)</f>
        <v>4.2</v>
      </c>
      <c r="I1974" s="8">
        <f t="shared" si="120"/>
        <v>-6.1205457003786013E-4</v>
      </c>
      <c r="J1974" s="8">
        <f>J1973*(1+tblstock[[#This Row],[DailyReturns]])</f>
        <v>12.302218765266668</v>
      </c>
      <c r="K1974" s="4">
        <f t="shared" si="121"/>
        <v>291.63749690000003</v>
      </c>
      <c r="L1974" s="4">
        <f t="shared" si="123"/>
        <v>309.48259857999977</v>
      </c>
      <c r="M1974" s="10">
        <f t="shared" si="122"/>
        <v>3.7302827870425728E-2</v>
      </c>
    </row>
    <row r="1975" spans="1:13" x14ac:dyDescent="0.3">
      <c r="A1975" s="1">
        <v>43221</v>
      </c>
      <c r="B1975" s="4">
        <v>293.51001000000002</v>
      </c>
      <c r="C1975" s="4">
        <v>300.82000699999998</v>
      </c>
      <c r="D1975" s="4">
        <v>293.22000100000002</v>
      </c>
      <c r="E1975" s="4">
        <v>299.92001299999998</v>
      </c>
      <c r="F1975" s="4">
        <v>299.92001299999998</v>
      </c>
      <c r="G1975" s="3">
        <v>4625600</v>
      </c>
      <c r="H1975" s="4">
        <f>ROUND(tblstock[[#This Row],[Volume]]/1000000,1)</f>
        <v>4.5999999999999996</v>
      </c>
      <c r="I1975" s="8">
        <f t="shared" si="120"/>
        <v>2.0483222602583621E-2</v>
      </c>
      <c r="J1975" s="8">
        <f>J1974*(1+tblstock[[#This Row],[DailyReturns]])</f>
        <v>12.554207850741308</v>
      </c>
      <c r="K1975" s="4">
        <f t="shared" si="121"/>
        <v>293.25699760000003</v>
      </c>
      <c r="L1975" s="4">
        <f t="shared" si="123"/>
        <v>308.77119903999983</v>
      </c>
      <c r="M1975" s="10">
        <f t="shared" si="122"/>
        <v>3.7288832904254034E-2</v>
      </c>
    </row>
    <row r="1976" spans="1:13" x14ac:dyDescent="0.3">
      <c r="A1976" s="1">
        <v>43222</v>
      </c>
      <c r="B1976" s="4">
        <v>298.57000699999998</v>
      </c>
      <c r="C1976" s="4">
        <v>306.85000600000001</v>
      </c>
      <c r="D1976" s="4">
        <v>297.77999899999998</v>
      </c>
      <c r="E1976" s="4">
        <v>301.14999399999999</v>
      </c>
      <c r="F1976" s="4">
        <v>301.14999399999999</v>
      </c>
      <c r="G1976" s="3">
        <v>8970400</v>
      </c>
      <c r="H1976" s="4">
        <f>ROUND(tblstock[[#This Row],[Volume]]/1000000,1)</f>
        <v>9</v>
      </c>
      <c r="I1976" s="8">
        <f t="shared" si="120"/>
        <v>4.1010300969812558E-3</v>
      </c>
      <c r="J1976" s="8">
        <f>J1975*(1+tblstock[[#This Row],[DailyReturns]])</f>
        <v>12.605693034980957</v>
      </c>
      <c r="K1976" s="4">
        <f t="shared" si="121"/>
        <v>293.96749720000003</v>
      </c>
      <c r="L1976" s="4">
        <f t="shared" si="123"/>
        <v>308.09879913999993</v>
      </c>
      <c r="M1976" s="10">
        <f t="shared" si="122"/>
        <v>3.7261953577334535E-2</v>
      </c>
    </row>
    <row r="1977" spans="1:13" x14ac:dyDescent="0.3">
      <c r="A1977" s="1">
        <v>43223</v>
      </c>
      <c r="B1977" s="4">
        <v>278.790009</v>
      </c>
      <c r="C1977" s="4">
        <v>288.040009</v>
      </c>
      <c r="D1977" s="4">
        <v>275.23001099999999</v>
      </c>
      <c r="E1977" s="4">
        <v>284.45001200000002</v>
      </c>
      <c r="F1977" s="4">
        <v>284.45001200000002</v>
      </c>
      <c r="G1977" s="3">
        <v>17352100</v>
      </c>
      <c r="H1977" s="4">
        <f>ROUND(tblstock[[#This Row],[Volume]]/1000000,1)</f>
        <v>17.399999999999999</v>
      </c>
      <c r="I1977" s="8">
        <f t="shared" si="120"/>
        <v>-5.5454033978828428E-2</v>
      </c>
      <c r="J1977" s="8">
        <f>J1976*(1+tblstock[[#This Row],[DailyReturns]])</f>
        <v>11.906656505092442</v>
      </c>
      <c r="K1977" s="4">
        <f t="shared" si="121"/>
        <v>292.90399775000003</v>
      </c>
      <c r="L1977" s="4">
        <f t="shared" si="123"/>
        <v>307.12179961999982</v>
      </c>
      <c r="M1977" s="10">
        <f t="shared" si="122"/>
        <v>3.8350593063943776E-2</v>
      </c>
    </row>
    <row r="1978" spans="1:13" x14ac:dyDescent="0.3">
      <c r="A1978" s="1">
        <v>43224</v>
      </c>
      <c r="B1978" s="4">
        <v>283</v>
      </c>
      <c r="C1978" s="4">
        <v>296.85998499999999</v>
      </c>
      <c r="D1978" s="4">
        <v>279.51998900000001</v>
      </c>
      <c r="E1978" s="4">
        <v>294.08999599999999</v>
      </c>
      <c r="F1978" s="4">
        <v>294.08999599999999</v>
      </c>
      <c r="G1978" s="3">
        <v>8569400</v>
      </c>
      <c r="H1978" s="4">
        <f>ROUND(tblstock[[#This Row],[Volume]]/1000000,1)</f>
        <v>8.6</v>
      </c>
      <c r="I1978" s="8">
        <f t="shared" si="120"/>
        <v>3.3889905408054505E-2</v>
      </c>
      <c r="J1978" s="8">
        <f>J1977*(1+tblstock[[#This Row],[DailyReturns]])</f>
        <v>12.310171967776224</v>
      </c>
      <c r="K1978" s="4">
        <f t="shared" si="121"/>
        <v>292.64349815000003</v>
      </c>
      <c r="L1978" s="4">
        <f t="shared" si="123"/>
        <v>306.08019927999987</v>
      </c>
      <c r="M1978" s="10">
        <f t="shared" si="122"/>
        <v>3.870146527579045E-2</v>
      </c>
    </row>
    <row r="1979" spans="1:13" x14ac:dyDescent="0.3">
      <c r="A1979" s="1">
        <v>43227</v>
      </c>
      <c r="B1979" s="4">
        <v>297.5</v>
      </c>
      <c r="C1979" s="4">
        <v>305.959991</v>
      </c>
      <c r="D1979" s="4">
        <v>295.17001299999998</v>
      </c>
      <c r="E1979" s="4">
        <v>302.76998900000001</v>
      </c>
      <c r="F1979" s="4">
        <v>302.76998900000001</v>
      </c>
      <c r="G1979" s="3">
        <v>8678200</v>
      </c>
      <c r="H1979" s="4">
        <f>ROUND(tblstock[[#This Row],[Volume]]/1000000,1)</f>
        <v>8.6999999999999993</v>
      </c>
      <c r="I1979" s="8">
        <f t="shared" si="120"/>
        <v>2.9514750987993568E-2</v>
      </c>
      <c r="J1979" s="8">
        <f>J1978*(1+tblstock[[#This Row],[DailyReturns]])</f>
        <v>12.673503628024518</v>
      </c>
      <c r="K1979" s="4">
        <f t="shared" si="121"/>
        <v>293.29899740000008</v>
      </c>
      <c r="L1979" s="4">
        <f t="shared" si="123"/>
        <v>305.09459929999991</v>
      </c>
      <c r="M1979" s="10">
        <f t="shared" si="122"/>
        <v>3.8819081033618176E-2</v>
      </c>
    </row>
    <row r="1980" spans="1:13" x14ac:dyDescent="0.3">
      <c r="A1980" s="1">
        <v>43228</v>
      </c>
      <c r="B1980" s="4">
        <v>300.79998799999998</v>
      </c>
      <c r="C1980" s="4">
        <v>307.75</v>
      </c>
      <c r="D1980" s="4">
        <v>299</v>
      </c>
      <c r="E1980" s="4">
        <v>301.97000100000002</v>
      </c>
      <c r="F1980" s="4">
        <v>301.97000100000002</v>
      </c>
      <c r="G1980" s="3">
        <v>5930000</v>
      </c>
      <c r="H1980" s="4">
        <f>ROUND(tblstock[[#This Row],[Volume]]/1000000,1)</f>
        <v>5.9</v>
      </c>
      <c r="I1980" s="8">
        <f t="shared" si="120"/>
        <v>-2.6422301716303356E-3</v>
      </c>
      <c r="J1980" s="8">
        <f>J1979*(1+tblstock[[#This Row],[DailyReturns]])</f>
        <v>12.640017314358285</v>
      </c>
      <c r="K1980" s="4">
        <f t="shared" si="121"/>
        <v>293.16249685000003</v>
      </c>
      <c r="L1980" s="4">
        <f t="shared" si="123"/>
        <v>303.98559905999991</v>
      </c>
      <c r="M1980" s="10">
        <f t="shared" si="122"/>
        <v>3.8796051984995354E-2</v>
      </c>
    </row>
    <row r="1981" spans="1:13" x14ac:dyDescent="0.3">
      <c r="A1981" s="1">
        <v>43229</v>
      </c>
      <c r="B1981" s="4">
        <v>300.41000400000001</v>
      </c>
      <c r="C1981" s="4">
        <v>307.01001000000002</v>
      </c>
      <c r="D1981" s="4">
        <v>300.04998799999998</v>
      </c>
      <c r="E1981" s="4">
        <v>306.85000600000001</v>
      </c>
      <c r="F1981" s="4">
        <v>306.85000600000001</v>
      </c>
      <c r="G1981" s="3">
        <v>5727400</v>
      </c>
      <c r="H1981" s="4">
        <f>ROUND(tblstock[[#This Row],[Volume]]/1000000,1)</f>
        <v>5.7</v>
      </c>
      <c r="I1981" s="8">
        <f t="shared" si="120"/>
        <v>1.616056225399682E-2</v>
      </c>
      <c r="J1981" s="8">
        <f>J1980*(1+tblstock[[#This Row],[DailyReturns]])</f>
        <v>12.844287101058571</v>
      </c>
      <c r="K1981" s="4">
        <f t="shared" si="121"/>
        <v>293.45849749999996</v>
      </c>
      <c r="L1981" s="4">
        <f t="shared" si="123"/>
        <v>303.10279937999991</v>
      </c>
      <c r="M1981" s="10">
        <f t="shared" si="122"/>
        <v>3.5700959236607821E-2</v>
      </c>
    </row>
    <row r="1982" spans="1:13" x14ac:dyDescent="0.3">
      <c r="A1982" s="1">
        <v>43230</v>
      </c>
      <c r="B1982" s="4">
        <v>307.5</v>
      </c>
      <c r="C1982" s="4">
        <v>312.98998999999998</v>
      </c>
      <c r="D1982" s="4">
        <v>304.10998499999999</v>
      </c>
      <c r="E1982" s="4">
        <v>305.01998900000001</v>
      </c>
      <c r="F1982" s="4">
        <v>305.01998900000001</v>
      </c>
      <c r="G1982" s="3">
        <v>5651600</v>
      </c>
      <c r="H1982" s="4">
        <f>ROUND(tblstock[[#This Row],[Volume]]/1000000,1)</f>
        <v>5.7</v>
      </c>
      <c r="I1982" s="8">
        <f t="shared" si="120"/>
        <v>-5.9638812586498627E-3</v>
      </c>
      <c r="J1982" s="8">
        <f>J1981*(1+tblstock[[#This Row],[DailyReturns]])</f>
        <v>12.767685297935849</v>
      </c>
      <c r="K1982" s="4">
        <f t="shared" si="121"/>
        <v>294.00549760000001</v>
      </c>
      <c r="L1982" s="4">
        <f t="shared" si="123"/>
        <v>302.34199919999998</v>
      </c>
      <c r="M1982" s="10">
        <f t="shared" si="122"/>
        <v>3.2503291817117239E-2</v>
      </c>
    </row>
    <row r="1983" spans="1:13" x14ac:dyDescent="0.3">
      <c r="A1983" s="1">
        <v>43231</v>
      </c>
      <c r="B1983" s="4">
        <v>307.70001200000002</v>
      </c>
      <c r="C1983" s="4">
        <v>308.88000499999998</v>
      </c>
      <c r="D1983" s="4">
        <v>299.07998700000002</v>
      </c>
      <c r="E1983" s="4">
        <v>301.05999800000001</v>
      </c>
      <c r="F1983" s="4">
        <v>301.05999800000001</v>
      </c>
      <c r="G1983" s="3">
        <v>4679600</v>
      </c>
      <c r="H1983" s="4">
        <f>ROUND(tblstock[[#This Row],[Volume]]/1000000,1)</f>
        <v>4.7</v>
      </c>
      <c r="I1983" s="8">
        <f t="shared" si="120"/>
        <v>-1.2982726191102191E-2</v>
      </c>
      <c r="J1983" s="8">
        <f>J1982*(1+tblstock[[#This Row],[DailyReturns]])</f>
        <v>12.601925935618587</v>
      </c>
      <c r="K1983" s="4">
        <f t="shared" si="121"/>
        <v>294.04149769999992</v>
      </c>
      <c r="L1983" s="4">
        <f t="shared" si="123"/>
        <v>301.74459929999995</v>
      </c>
      <c r="M1983" s="10">
        <f t="shared" si="122"/>
        <v>3.230200412380875E-2</v>
      </c>
    </row>
    <row r="1984" spans="1:13" x14ac:dyDescent="0.3">
      <c r="A1984" s="1">
        <v>43234</v>
      </c>
      <c r="B1984" s="4">
        <v>303.32000699999998</v>
      </c>
      <c r="C1984" s="4">
        <v>304.94000199999999</v>
      </c>
      <c r="D1984" s="4">
        <v>291.61999500000002</v>
      </c>
      <c r="E1984" s="4">
        <v>291.97000100000002</v>
      </c>
      <c r="F1984" s="4">
        <v>291.97000100000002</v>
      </c>
      <c r="G1984" s="3">
        <v>7286800</v>
      </c>
      <c r="H1984" s="4">
        <f>ROUND(tblstock[[#This Row],[Volume]]/1000000,1)</f>
        <v>7.3</v>
      </c>
      <c r="I1984" s="8">
        <f t="shared" si="120"/>
        <v>-3.0193307182576883E-2</v>
      </c>
      <c r="J1984" s="8">
        <f>J1983*(1+tblstock[[#This Row],[DailyReturns]])</f>
        <v>12.221432114752373</v>
      </c>
      <c r="K1984" s="4">
        <f t="shared" si="121"/>
        <v>294.07949819999993</v>
      </c>
      <c r="L1984" s="4">
        <f t="shared" si="123"/>
        <v>300.88159941999999</v>
      </c>
      <c r="M1984" s="10">
        <f t="shared" si="122"/>
        <v>3.1290584765982066E-2</v>
      </c>
    </row>
    <row r="1985" spans="1:13" x14ac:dyDescent="0.3">
      <c r="A1985" s="1">
        <v>43235</v>
      </c>
      <c r="B1985" s="4">
        <v>285.01001000000002</v>
      </c>
      <c r="C1985" s="4">
        <v>286.959991</v>
      </c>
      <c r="D1985" s="4">
        <v>280.5</v>
      </c>
      <c r="E1985" s="4">
        <v>284.17999300000002</v>
      </c>
      <c r="F1985" s="4">
        <v>284.17999300000002</v>
      </c>
      <c r="G1985" s="3">
        <v>9519200</v>
      </c>
      <c r="H1985" s="4">
        <f>ROUND(tblstock[[#This Row],[Volume]]/1000000,1)</f>
        <v>9.5</v>
      </c>
      <c r="I1985" s="8">
        <f t="shared" si="120"/>
        <v>-2.6680850680957456E-2</v>
      </c>
      <c r="J1985" s="8">
        <f>J1984*(1+tblstock[[#This Row],[DailyReturns]])</f>
        <v>11.895353909391206</v>
      </c>
      <c r="K1985" s="4">
        <f t="shared" si="121"/>
        <v>293.90399774999992</v>
      </c>
      <c r="L1985" s="4">
        <f t="shared" si="123"/>
        <v>299.89819915999999</v>
      </c>
      <c r="M1985" s="10">
        <f t="shared" si="122"/>
        <v>3.0113651270888289E-2</v>
      </c>
    </row>
    <row r="1986" spans="1:13" x14ac:dyDescent="0.3">
      <c r="A1986" s="1">
        <v>43236</v>
      </c>
      <c r="B1986" s="4">
        <v>283.82998700000002</v>
      </c>
      <c r="C1986" s="4">
        <v>288.80999800000001</v>
      </c>
      <c r="D1986" s="4">
        <v>281.55999800000001</v>
      </c>
      <c r="E1986" s="4">
        <v>286.48001099999999</v>
      </c>
      <c r="F1986" s="4">
        <v>286.48001099999999</v>
      </c>
      <c r="G1986" s="3">
        <v>5674000</v>
      </c>
      <c r="H1986" s="4">
        <f>ROUND(tblstock[[#This Row],[Volume]]/1000000,1)</f>
        <v>5.7</v>
      </c>
      <c r="I1986" s="8">
        <f t="shared" si="120"/>
        <v>8.0935254298495456E-3</v>
      </c>
      <c r="J1986" s="8">
        <f>J1985*(1+tblstock[[#This Row],[DailyReturns]])</f>
        <v>11.991629258753925</v>
      </c>
      <c r="K1986" s="4">
        <f t="shared" si="121"/>
        <v>293.56049799999994</v>
      </c>
      <c r="L1986" s="4">
        <f t="shared" si="123"/>
        <v>299.06379913999996</v>
      </c>
      <c r="M1986" s="10">
        <f t="shared" si="122"/>
        <v>2.7194126257413999E-2</v>
      </c>
    </row>
    <row r="1987" spans="1:13" x14ac:dyDescent="0.3">
      <c r="A1987" s="1">
        <v>43237</v>
      </c>
      <c r="B1987" s="4">
        <v>285.89999399999999</v>
      </c>
      <c r="C1987" s="4">
        <v>289.19000199999999</v>
      </c>
      <c r="D1987" s="4">
        <v>283.97000100000002</v>
      </c>
      <c r="E1987" s="4">
        <v>284.540009</v>
      </c>
      <c r="F1987" s="4">
        <v>284.540009</v>
      </c>
      <c r="G1987" s="3">
        <v>4420600</v>
      </c>
      <c r="H1987" s="4">
        <f>ROUND(tblstock[[#This Row],[Volume]]/1000000,1)</f>
        <v>4.4000000000000004</v>
      </c>
      <c r="I1987" s="8">
        <f t="shared" ref="I1987:I2050" si="124">(E1987-E1986)/E1986</f>
        <v>-6.7718581594162002E-3</v>
      </c>
      <c r="J1987" s="8">
        <f>J1986*(1+tblstock[[#This Row],[DailyReturns]])</f>
        <v>11.910423646313339</v>
      </c>
      <c r="K1987" s="4">
        <f t="shared" si="121"/>
        <v>292.78349909999997</v>
      </c>
      <c r="L1987" s="4">
        <f t="shared" si="123"/>
        <v>298.10859955999996</v>
      </c>
      <c r="M1987" s="10">
        <f t="shared" si="122"/>
        <v>2.4371722054789723E-2</v>
      </c>
    </row>
    <row r="1988" spans="1:13" x14ac:dyDescent="0.3">
      <c r="A1988" s="1">
        <v>43238</v>
      </c>
      <c r="B1988" s="4">
        <v>284.64999399999999</v>
      </c>
      <c r="C1988" s="4">
        <v>284.64999399999999</v>
      </c>
      <c r="D1988" s="4">
        <v>274</v>
      </c>
      <c r="E1988" s="4">
        <v>276.82000699999998</v>
      </c>
      <c r="F1988" s="4">
        <v>276.82000699999998</v>
      </c>
      <c r="G1988" s="3">
        <v>7251900</v>
      </c>
      <c r="H1988" s="4">
        <f>ROUND(tblstock[[#This Row],[Volume]]/1000000,1)</f>
        <v>7.3</v>
      </c>
      <c r="I1988" s="8">
        <f t="shared" si="124"/>
        <v>-2.7131516678907612E-2</v>
      </c>
      <c r="J1988" s="8">
        <f>J1987*(1+tblstock[[#This Row],[DailyReturns]])</f>
        <v>11.587275788500532</v>
      </c>
      <c r="K1988" s="4">
        <f t="shared" si="121"/>
        <v>292.11249994999997</v>
      </c>
      <c r="L1988" s="4">
        <f t="shared" si="123"/>
        <v>297.06299957999994</v>
      </c>
      <c r="M1988" s="10">
        <f t="shared" si="122"/>
        <v>2.4554455288202822E-2</v>
      </c>
    </row>
    <row r="1989" spans="1:13" x14ac:dyDescent="0.3">
      <c r="A1989" s="1">
        <v>43241</v>
      </c>
      <c r="B1989" s="4">
        <v>281.32998700000002</v>
      </c>
      <c r="C1989" s="4">
        <v>291.48998999999998</v>
      </c>
      <c r="D1989" s="4">
        <v>281.29998799999998</v>
      </c>
      <c r="E1989" s="4">
        <v>284.48998999999998</v>
      </c>
      <c r="F1989" s="4">
        <v>284.48998999999998</v>
      </c>
      <c r="G1989" s="3">
        <v>9182600</v>
      </c>
      <c r="H1989" s="4">
        <f>ROUND(tblstock[[#This Row],[Volume]]/1000000,1)</f>
        <v>9.1999999999999993</v>
      </c>
      <c r="I1989" s="8">
        <f t="shared" si="124"/>
        <v>2.7707473470297263E-2</v>
      </c>
      <c r="J1989" s="8">
        <f>J1988*(1+tblstock[[#This Row],[DailyReturns]])</f>
        <v>11.90832992500343</v>
      </c>
      <c r="K1989" s="4">
        <f t="shared" si="121"/>
        <v>292.16849969999998</v>
      </c>
      <c r="L1989" s="4">
        <f t="shared" si="123"/>
        <v>296.20939912</v>
      </c>
      <c r="M1989" s="10">
        <f t="shared" si="122"/>
        <v>2.4476921541643975E-2</v>
      </c>
    </row>
    <row r="1990" spans="1:13" x14ac:dyDescent="0.3">
      <c r="A1990" s="1">
        <v>43242</v>
      </c>
      <c r="B1990" s="4">
        <v>287.76001000000002</v>
      </c>
      <c r="C1990" s="4">
        <v>288</v>
      </c>
      <c r="D1990" s="4">
        <v>273.42001299999998</v>
      </c>
      <c r="E1990" s="4">
        <v>275.01001000000002</v>
      </c>
      <c r="F1990" s="4">
        <v>275.01001000000002</v>
      </c>
      <c r="G1990" s="3">
        <v>8945800</v>
      </c>
      <c r="H1990" s="4">
        <f>ROUND(tblstock[[#This Row],[Volume]]/1000000,1)</f>
        <v>8.9</v>
      </c>
      <c r="I1990" s="8">
        <f t="shared" si="124"/>
        <v>-3.3322719017284071E-2</v>
      </c>
      <c r="J1990" s="8">
        <f>J1989*(1+tblstock[[#This Row],[DailyReturns]])</f>
        <v>11.511511992947424</v>
      </c>
      <c r="K1990" s="4">
        <f t="shared" si="121"/>
        <v>291.74600064999998</v>
      </c>
      <c r="L1990" s="4">
        <f t="shared" si="123"/>
        <v>294.79939911999992</v>
      </c>
      <c r="M1990" s="10">
        <f t="shared" si="122"/>
        <v>2.3162180737905776E-2</v>
      </c>
    </row>
    <row r="1991" spans="1:13" x14ac:dyDescent="0.3">
      <c r="A1991" s="1">
        <v>43243</v>
      </c>
      <c r="B1991" s="4">
        <v>277.76001000000002</v>
      </c>
      <c r="C1991" s="4">
        <v>279.91000400000001</v>
      </c>
      <c r="D1991" s="4">
        <v>274</v>
      </c>
      <c r="E1991" s="4">
        <v>279.07000699999998</v>
      </c>
      <c r="F1991" s="4">
        <v>279.07000699999998</v>
      </c>
      <c r="G1991" s="3">
        <v>5985100</v>
      </c>
      <c r="H1991" s="4">
        <f>ROUND(tblstock[[#This Row],[Volume]]/1000000,1)</f>
        <v>6</v>
      </c>
      <c r="I1991" s="8">
        <f t="shared" si="124"/>
        <v>1.4763088078139239E-2</v>
      </c>
      <c r="J1991" s="8">
        <f>J1990*(1+tblstock[[#This Row],[DailyReturns]])</f>
        <v>11.681457458411865</v>
      </c>
      <c r="K1991" s="4">
        <f t="shared" si="121"/>
        <v>291.66500090000005</v>
      </c>
      <c r="L1991" s="4">
        <f t="shared" si="123"/>
        <v>293.54399933999997</v>
      </c>
      <c r="M1991" s="10">
        <f t="shared" si="122"/>
        <v>2.3313385532998845E-2</v>
      </c>
    </row>
    <row r="1992" spans="1:13" x14ac:dyDescent="0.3">
      <c r="A1992" s="1">
        <v>43244</v>
      </c>
      <c r="B1992" s="4">
        <v>278.39999399999999</v>
      </c>
      <c r="C1992" s="4">
        <v>281.10998499999999</v>
      </c>
      <c r="D1992" s="4">
        <v>274.89001500000001</v>
      </c>
      <c r="E1992" s="4">
        <v>277.85000600000001</v>
      </c>
      <c r="F1992" s="4">
        <v>277.85000600000001</v>
      </c>
      <c r="G1992" s="3">
        <v>4176700</v>
      </c>
      <c r="H1992" s="4">
        <f>ROUND(tblstock[[#This Row],[Volume]]/1000000,1)</f>
        <v>4.2</v>
      </c>
      <c r="I1992" s="8">
        <f t="shared" si="124"/>
        <v>-4.3716664972885027E-3</v>
      </c>
      <c r="J1992" s="8">
        <f>J1991*(1+tblstock[[#This Row],[DailyReturns]])</f>
        <v>11.630390022201425</v>
      </c>
      <c r="K1992" s="4">
        <f t="shared" si="121"/>
        <v>291.28350065000006</v>
      </c>
      <c r="L1992" s="4">
        <f t="shared" si="123"/>
        <v>292.56839936</v>
      </c>
      <c r="M1992" s="10">
        <f t="shared" si="122"/>
        <v>2.3005360175021607E-2</v>
      </c>
    </row>
    <row r="1993" spans="1:13" x14ac:dyDescent="0.3">
      <c r="A1993" s="1">
        <v>43245</v>
      </c>
      <c r="B1993" s="4">
        <v>277.63000499999998</v>
      </c>
      <c r="C1993" s="4">
        <v>279.64001500000001</v>
      </c>
      <c r="D1993" s="4">
        <v>275.60998499999999</v>
      </c>
      <c r="E1993" s="4">
        <v>278.85000600000001</v>
      </c>
      <c r="F1993" s="4">
        <v>278.85000600000001</v>
      </c>
      <c r="G1993" s="3">
        <v>3875100</v>
      </c>
      <c r="H1993" s="4">
        <f>ROUND(tblstock[[#This Row],[Volume]]/1000000,1)</f>
        <v>3.9</v>
      </c>
      <c r="I1993" s="8">
        <f t="shared" si="124"/>
        <v>3.5990641655771639E-3</v>
      </c>
      <c r="J1993" s="8">
        <f>J1992*(1+tblstock[[#This Row],[DailyReturns]])</f>
        <v>11.672248542162016</v>
      </c>
      <c r="K1993" s="4">
        <f t="shared" si="121"/>
        <v>290.52200160000001</v>
      </c>
      <c r="L1993" s="4">
        <f t="shared" si="123"/>
        <v>291.63339936000006</v>
      </c>
      <c r="M1993" s="10">
        <f t="shared" si="122"/>
        <v>2.2634297994621657E-2</v>
      </c>
    </row>
    <row r="1994" spans="1:13" x14ac:dyDescent="0.3">
      <c r="A1994" s="1">
        <v>43249</v>
      </c>
      <c r="B1994" s="4">
        <v>278.51001000000002</v>
      </c>
      <c r="C1994" s="4">
        <v>286.5</v>
      </c>
      <c r="D1994" s="4">
        <v>276.14999399999999</v>
      </c>
      <c r="E1994" s="4">
        <v>283.76001000000002</v>
      </c>
      <c r="F1994" s="4">
        <v>283.76001000000002</v>
      </c>
      <c r="G1994" s="3">
        <v>5666600</v>
      </c>
      <c r="H1994" s="4">
        <f>ROUND(tblstock[[#This Row],[Volume]]/1000000,1)</f>
        <v>5.7</v>
      </c>
      <c r="I1994" s="8">
        <f t="shared" si="124"/>
        <v>1.760804695840679E-2</v>
      </c>
      <c r="J1994" s="8">
        <f>J1993*(1+tblstock[[#This Row],[DailyReturns]])</f>
        <v>11.877774042602601</v>
      </c>
      <c r="K1994" s="4">
        <f t="shared" si="121"/>
        <v>290.01500240000001</v>
      </c>
      <c r="L1994" s="4">
        <f t="shared" si="123"/>
        <v>290.88159944</v>
      </c>
      <c r="M1994" s="10">
        <f t="shared" si="122"/>
        <v>2.2279300440075922E-2</v>
      </c>
    </row>
    <row r="1995" spans="1:13" x14ac:dyDescent="0.3">
      <c r="A1995" s="1">
        <v>43250</v>
      </c>
      <c r="B1995" s="4">
        <v>283.290009</v>
      </c>
      <c r="C1995" s="4">
        <v>295.01001000000002</v>
      </c>
      <c r="D1995" s="4">
        <v>281.60000600000001</v>
      </c>
      <c r="E1995" s="4">
        <v>291.72000100000002</v>
      </c>
      <c r="F1995" s="4">
        <v>291.72000100000002</v>
      </c>
      <c r="G1995" s="3">
        <v>7489700</v>
      </c>
      <c r="H1995" s="4">
        <f>ROUND(tblstock[[#This Row],[Volume]]/1000000,1)</f>
        <v>7.5</v>
      </c>
      <c r="I1995" s="8">
        <f t="shared" si="124"/>
        <v>2.805184211827453E-2</v>
      </c>
      <c r="J1995" s="8">
        <f>J1994*(1+tblstock[[#This Row],[DailyReturns]])</f>
        <v>12.210967484762229</v>
      </c>
      <c r="K1995" s="4">
        <f t="shared" si="121"/>
        <v>289.60500179999997</v>
      </c>
      <c r="L1995" s="4">
        <f t="shared" si="123"/>
        <v>290.44479949999999</v>
      </c>
      <c r="M1995" s="10">
        <f t="shared" si="122"/>
        <v>2.2750354203993951E-2</v>
      </c>
    </row>
    <row r="1996" spans="1:13" x14ac:dyDescent="0.3">
      <c r="A1996" s="1">
        <v>43251</v>
      </c>
      <c r="B1996" s="4">
        <v>287.209991</v>
      </c>
      <c r="C1996" s="4">
        <v>290.36999500000002</v>
      </c>
      <c r="D1996" s="4">
        <v>282.92999300000002</v>
      </c>
      <c r="E1996" s="4">
        <v>284.73001099999999</v>
      </c>
      <c r="F1996" s="4">
        <v>284.73001099999999</v>
      </c>
      <c r="G1996" s="3">
        <v>5919700</v>
      </c>
      <c r="H1996" s="4">
        <f>ROUND(tblstock[[#This Row],[Volume]]/1000000,1)</f>
        <v>5.9</v>
      </c>
      <c r="I1996" s="8">
        <f t="shared" si="124"/>
        <v>-2.3961298423278266E-2</v>
      </c>
      <c r="J1996" s="8">
        <f>J1995*(1+tblstock[[#This Row],[DailyReturns]])</f>
        <v>11.918376848822893</v>
      </c>
      <c r="K1996" s="4">
        <f t="shared" si="121"/>
        <v>288.78400264999993</v>
      </c>
      <c r="L1996" s="4">
        <f t="shared" si="123"/>
        <v>289.92839996000004</v>
      </c>
      <c r="M1996" s="10">
        <f t="shared" si="122"/>
        <v>2.2886821622356581E-2</v>
      </c>
    </row>
    <row r="1997" spans="1:13" x14ac:dyDescent="0.3">
      <c r="A1997" s="1">
        <v>43252</v>
      </c>
      <c r="B1997" s="4">
        <v>285.85998499999999</v>
      </c>
      <c r="C1997" s="4">
        <v>291.95001200000002</v>
      </c>
      <c r="D1997" s="4">
        <v>283.83999599999999</v>
      </c>
      <c r="E1997" s="4">
        <v>291.82000699999998</v>
      </c>
      <c r="F1997" s="4">
        <v>291.82000699999998</v>
      </c>
      <c r="G1997" s="3">
        <v>5424400</v>
      </c>
      <c r="H1997" s="4">
        <f>ROUND(tblstock[[#This Row],[Volume]]/1000000,1)</f>
        <v>5.4</v>
      </c>
      <c r="I1997" s="8">
        <f t="shared" si="124"/>
        <v>2.4900768187727094E-2</v>
      </c>
      <c r="J1997" s="8">
        <f>J1996*(1+tblstock[[#This Row],[DailyReturns]])</f>
        <v>12.215153587909406</v>
      </c>
      <c r="K1997" s="4">
        <f t="shared" si="121"/>
        <v>289.15250239999995</v>
      </c>
      <c r="L1997" s="4">
        <f t="shared" si="123"/>
        <v>289.43420012000001</v>
      </c>
      <c r="M1997" s="10">
        <f t="shared" si="122"/>
        <v>2.2956953722613211E-2</v>
      </c>
    </row>
    <row r="1998" spans="1:13" x14ac:dyDescent="0.3">
      <c r="A1998" s="1">
        <v>43255</v>
      </c>
      <c r="B1998" s="4">
        <v>294.33999599999999</v>
      </c>
      <c r="C1998" s="4">
        <v>299</v>
      </c>
      <c r="D1998" s="4">
        <v>293.54998799999998</v>
      </c>
      <c r="E1998" s="4">
        <v>296.73998999999998</v>
      </c>
      <c r="F1998" s="4">
        <v>296.73998999999998</v>
      </c>
      <c r="G1998" s="3">
        <v>4797800</v>
      </c>
      <c r="H1998" s="4">
        <f>ROUND(tblstock[[#This Row],[Volume]]/1000000,1)</f>
        <v>4.8</v>
      </c>
      <c r="I1998" s="8">
        <f t="shared" si="124"/>
        <v>1.6859649379694527E-2</v>
      </c>
      <c r="J1998" s="8">
        <f>J1997*(1+tblstock[[#This Row],[DailyReturns]])</f>
        <v>12.421096794520674</v>
      </c>
      <c r="K1998" s="4">
        <f t="shared" si="121"/>
        <v>289.28500209999999</v>
      </c>
      <c r="L1998" s="4">
        <f t="shared" si="123"/>
        <v>289.18699980000002</v>
      </c>
      <c r="M1998" s="10">
        <f t="shared" si="122"/>
        <v>2.2363262618281303E-2</v>
      </c>
    </row>
    <row r="1999" spans="1:13" x14ac:dyDescent="0.3">
      <c r="A1999" s="1">
        <v>43256</v>
      </c>
      <c r="B1999" s="4">
        <v>297.70001200000002</v>
      </c>
      <c r="C1999" s="4">
        <v>297.79998799999998</v>
      </c>
      <c r="D1999" s="4">
        <v>286.73998999999998</v>
      </c>
      <c r="E1999" s="4">
        <v>291.13000499999998</v>
      </c>
      <c r="F1999" s="4">
        <v>291.13000499999998</v>
      </c>
      <c r="G1999" s="3">
        <v>5995200</v>
      </c>
      <c r="H1999" s="4">
        <f>ROUND(tblstock[[#This Row],[Volume]]/1000000,1)</f>
        <v>6</v>
      </c>
      <c r="I1999" s="8">
        <f t="shared" si="124"/>
        <v>-1.8905389192740738E-2</v>
      </c>
      <c r="J1999" s="8">
        <f>J1998*(1+tblstock[[#This Row],[DailyReturns]])</f>
        <v>12.186271125419555</v>
      </c>
      <c r="K1999" s="4">
        <f t="shared" si="121"/>
        <v>288.70300289999994</v>
      </c>
      <c r="L1999" s="4">
        <f t="shared" si="123"/>
        <v>288.97879972000004</v>
      </c>
      <c r="M1999" s="10">
        <f t="shared" si="122"/>
        <v>2.2203914065885691E-2</v>
      </c>
    </row>
    <row r="2000" spans="1:13" x14ac:dyDescent="0.3">
      <c r="A2000" s="1">
        <v>43257</v>
      </c>
      <c r="B2000" s="4">
        <v>300.5</v>
      </c>
      <c r="C2000" s="4">
        <v>322.17001299999998</v>
      </c>
      <c r="D2000" s="4">
        <v>297.48001099999999</v>
      </c>
      <c r="E2000" s="4">
        <v>319.5</v>
      </c>
      <c r="F2000" s="4">
        <v>319.5</v>
      </c>
      <c r="G2000" s="3">
        <v>18767300</v>
      </c>
      <c r="H2000" s="4">
        <f>ROUND(tblstock[[#This Row],[Volume]]/1000000,1)</f>
        <v>18.8</v>
      </c>
      <c r="I2000" s="8">
        <f t="shared" si="124"/>
        <v>9.7447856671455141E-2</v>
      </c>
      <c r="J2000" s="8">
        <f>J1999*(1+tblstock[[#This Row],[DailyReturns]])</f>
        <v>13.373797127408933</v>
      </c>
      <c r="K2000" s="4">
        <f t="shared" si="121"/>
        <v>289.57950284999998</v>
      </c>
      <c r="L2000" s="4">
        <f t="shared" si="123"/>
        <v>289.28519986000009</v>
      </c>
      <c r="M2000" s="10">
        <f t="shared" si="122"/>
        <v>2.8135793378905895E-2</v>
      </c>
    </row>
    <row r="2001" spans="1:13" x14ac:dyDescent="0.3">
      <c r="A2001" s="1">
        <v>43258</v>
      </c>
      <c r="B2001" s="4">
        <v>316.14999399999999</v>
      </c>
      <c r="C2001" s="4">
        <v>330</v>
      </c>
      <c r="D2001" s="4">
        <v>313.57998700000002</v>
      </c>
      <c r="E2001" s="4">
        <v>316.08999599999999</v>
      </c>
      <c r="F2001" s="4">
        <v>316.08999599999999</v>
      </c>
      <c r="G2001" s="3">
        <v>14345300</v>
      </c>
      <c r="H2001" s="4">
        <f>ROUND(tblstock[[#This Row],[Volume]]/1000000,1)</f>
        <v>14.3</v>
      </c>
      <c r="I2001" s="8">
        <f t="shared" si="124"/>
        <v>-1.0672938967136197E-2</v>
      </c>
      <c r="J2001" s="8">
        <f>J2000*(1+tblstock[[#This Row],[DailyReturns]])</f>
        <v>13.231059406909237</v>
      </c>
      <c r="K2001" s="4">
        <f t="shared" si="121"/>
        <v>290.04150235000003</v>
      </c>
      <c r="L2001" s="4">
        <f t="shared" si="123"/>
        <v>290.02339992000003</v>
      </c>
      <c r="M2001" s="10">
        <f t="shared" si="122"/>
        <v>2.8151365508838906E-2</v>
      </c>
    </row>
    <row r="2002" spans="1:13" x14ac:dyDescent="0.3">
      <c r="A2002" s="1">
        <v>43259</v>
      </c>
      <c r="B2002" s="4">
        <v>319</v>
      </c>
      <c r="C2002" s="4">
        <v>324.48001099999999</v>
      </c>
      <c r="D2002" s="4">
        <v>317.14999399999999</v>
      </c>
      <c r="E2002" s="4">
        <v>317.66000400000001</v>
      </c>
      <c r="F2002" s="4">
        <v>317.66000400000001</v>
      </c>
      <c r="G2002" s="3">
        <v>8205200</v>
      </c>
      <c r="H2002" s="4">
        <f>ROUND(tblstock[[#This Row],[Volume]]/1000000,1)</f>
        <v>8.1999999999999993</v>
      </c>
      <c r="I2002" s="8">
        <f t="shared" si="124"/>
        <v>4.9669651677303637E-3</v>
      </c>
      <c r="J2002" s="8">
        <f>J2001*(1+tblstock[[#This Row],[DailyReturns]])</f>
        <v>13.296777618115527</v>
      </c>
      <c r="K2002" s="4">
        <f t="shared" si="121"/>
        <v>290.6735031</v>
      </c>
      <c r="L2002" s="4">
        <f t="shared" si="123"/>
        <v>291.22100002000008</v>
      </c>
      <c r="M2002" s="10">
        <f t="shared" si="122"/>
        <v>2.8052910402952429E-2</v>
      </c>
    </row>
    <row r="2003" spans="1:13" x14ac:dyDescent="0.3">
      <c r="A2003" s="1">
        <v>43262</v>
      </c>
      <c r="B2003" s="4">
        <v>322.51001000000002</v>
      </c>
      <c r="C2003" s="4">
        <v>334.66000400000001</v>
      </c>
      <c r="D2003" s="4">
        <v>322.5</v>
      </c>
      <c r="E2003" s="4">
        <v>332.10000600000001</v>
      </c>
      <c r="F2003" s="4">
        <v>332.10000600000001</v>
      </c>
      <c r="G2003" s="3">
        <v>13183500</v>
      </c>
      <c r="H2003" s="4">
        <f>ROUND(tblstock[[#This Row],[Volume]]/1000000,1)</f>
        <v>13.2</v>
      </c>
      <c r="I2003" s="8">
        <f t="shared" si="124"/>
        <v>4.5457413014450485E-2</v>
      </c>
      <c r="J2003" s="8">
        <f>J2002*(1+tblstock[[#This Row],[DailyReturns]])</f>
        <v>13.901214730063506</v>
      </c>
      <c r="K2003" s="4">
        <f t="shared" si="121"/>
        <v>292.22550349999995</v>
      </c>
      <c r="L2003" s="4">
        <f t="shared" si="123"/>
        <v>292.54040004000001</v>
      </c>
      <c r="M2003" s="10">
        <f t="shared" si="122"/>
        <v>2.8658206205029981E-2</v>
      </c>
    </row>
    <row r="2004" spans="1:13" x14ac:dyDescent="0.3">
      <c r="A2004" s="1">
        <v>43263</v>
      </c>
      <c r="B2004" s="4">
        <v>344.70001200000002</v>
      </c>
      <c r="C2004" s="4">
        <v>354.97000100000002</v>
      </c>
      <c r="D2004" s="4">
        <v>338</v>
      </c>
      <c r="E2004" s="4">
        <v>342.76998900000001</v>
      </c>
      <c r="F2004" s="4">
        <v>342.76998900000001</v>
      </c>
      <c r="G2004" s="3">
        <v>22347400</v>
      </c>
      <c r="H2004" s="4">
        <f>ROUND(tblstock[[#This Row],[Volume]]/1000000,1)</f>
        <v>22.3</v>
      </c>
      <c r="I2004" s="8">
        <f t="shared" si="124"/>
        <v>3.2128825074456642E-2</v>
      </c>
      <c r="J2004" s="8">
        <f>J2003*(1+tblstock[[#This Row],[DailyReturns]])</f>
        <v>14.347844426448177</v>
      </c>
      <c r="K2004" s="4">
        <f t="shared" si="121"/>
        <v>294.7655029</v>
      </c>
      <c r="L2004" s="4">
        <f t="shared" si="123"/>
        <v>294.34619990000004</v>
      </c>
      <c r="M2004" s="10">
        <f t="shared" si="122"/>
        <v>2.9064632991571353E-2</v>
      </c>
    </row>
    <row r="2005" spans="1:13" x14ac:dyDescent="0.3">
      <c r="A2005" s="1">
        <v>43264</v>
      </c>
      <c r="B2005" s="4">
        <v>346.709991</v>
      </c>
      <c r="C2005" s="4">
        <v>347.20001200000002</v>
      </c>
      <c r="D2005" s="4">
        <v>339.79998799999998</v>
      </c>
      <c r="E2005" s="4">
        <v>344.77999899999998</v>
      </c>
      <c r="F2005" s="4">
        <v>344.77999899999998</v>
      </c>
      <c r="G2005" s="3">
        <v>9469800</v>
      </c>
      <c r="H2005" s="4">
        <f>ROUND(tblstock[[#This Row],[Volume]]/1000000,1)</f>
        <v>9.5</v>
      </c>
      <c r="I2005" s="8">
        <f t="shared" si="124"/>
        <v>5.8640197931679652E-3</v>
      </c>
      <c r="J2005" s="8">
        <f>J2004*(1+tblstock[[#This Row],[DailyReturns]])</f>
        <v>14.431980470154162</v>
      </c>
      <c r="K2005" s="4">
        <f t="shared" si="121"/>
        <v>297.79550320000004</v>
      </c>
      <c r="L2005" s="4">
        <f t="shared" si="123"/>
        <v>295.8911999</v>
      </c>
      <c r="M2005" s="10">
        <f t="shared" si="122"/>
        <v>2.8932527932394123E-2</v>
      </c>
    </row>
    <row r="2006" spans="1:13" x14ac:dyDescent="0.3">
      <c r="A2006" s="1">
        <v>43265</v>
      </c>
      <c r="B2006" s="4">
        <v>347.63000499999998</v>
      </c>
      <c r="C2006" s="4">
        <v>358.75</v>
      </c>
      <c r="D2006" s="4">
        <v>346.60000600000001</v>
      </c>
      <c r="E2006" s="4">
        <v>357.72000100000002</v>
      </c>
      <c r="F2006" s="4">
        <v>357.72000100000002</v>
      </c>
      <c r="G2006" s="3">
        <v>10981000</v>
      </c>
      <c r="H2006" s="4">
        <f>ROUND(tblstock[[#This Row],[Volume]]/1000000,1)</f>
        <v>11</v>
      </c>
      <c r="I2006" s="8">
        <f t="shared" si="124"/>
        <v>3.7531185212399898E-2</v>
      </c>
      <c r="J2006" s="8">
        <f>J2005*(1+tblstock[[#This Row],[DailyReturns]])</f>
        <v>14.973629802161255</v>
      </c>
      <c r="K2006" s="4">
        <f t="shared" ref="K2006:K2069" si="125">AVERAGE(E1987:E2006)</f>
        <v>301.35750270000005</v>
      </c>
      <c r="L2006" s="4">
        <f t="shared" si="123"/>
        <v>297.30679988000003</v>
      </c>
      <c r="M2006" s="10">
        <f t="shared" si="122"/>
        <v>2.9511783315165709E-2</v>
      </c>
    </row>
    <row r="2007" spans="1:13" x14ac:dyDescent="0.3">
      <c r="A2007" s="1">
        <v>43266</v>
      </c>
      <c r="B2007" s="4">
        <v>353.83999599999999</v>
      </c>
      <c r="C2007" s="4">
        <v>364.67001299999998</v>
      </c>
      <c r="D2007" s="4">
        <v>351.25</v>
      </c>
      <c r="E2007" s="4">
        <v>358.17001299999998</v>
      </c>
      <c r="F2007" s="4">
        <v>358.17001299999998</v>
      </c>
      <c r="G2007" s="3">
        <v>10848300</v>
      </c>
      <c r="H2007" s="4">
        <f>ROUND(tblstock[[#This Row],[Volume]]/1000000,1)</f>
        <v>10.8</v>
      </c>
      <c r="I2007" s="8">
        <f t="shared" si="124"/>
        <v>1.2580006673989647E-3</v>
      </c>
      <c r="J2007" s="8">
        <f>J2006*(1+tblstock[[#This Row],[DailyReturns]])</f>
        <v>14.992466638445761</v>
      </c>
      <c r="K2007" s="4">
        <f t="shared" si="125"/>
        <v>305.03900290000001</v>
      </c>
      <c r="L2007" s="4">
        <f t="shared" si="123"/>
        <v>298.35580012000008</v>
      </c>
      <c r="M2007" s="10">
        <f t="shared" si="122"/>
        <v>2.7231282142266878E-2</v>
      </c>
    </row>
    <row r="2008" spans="1:13" x14ac:dyDescent="0.3">
      <c r="A2008" s="1">
        <v>43269</v>
      </c>
      <c r="B2008" s="4">
        <v>355.39999399999999</v>
      </c>
      <c r="C2008" s="4">
        <v>373.73001099999999</v>
      </c>
      <c r="D2008" s="4">
        <v>354.5</v>
      </c>
      <c r="E2008" s="4">
        <v>370.82998700000002</v>
      </c>
      <c r="F2008" s="4">
        <v>370.82998700000002</v>
      </c>
      <c r="G2008" s="3">
        <v>12073200</v>
      </c>
      <c r="H2008" s="4">
        <f>ROUND(tblstock[[#This Row],[Volume]]/1000000,1)</f>
        <v>12.1</v>
      </c>
      <c r="I2008" s="8">
        <f t="shared" si="124"/>
        <v>3.5346270040758646E-2</v>
      </c>
      <c r="J2008" s="8">
        <f>J2007*(1+tblstock[[#This Row],[DailyReturns]])</f>
        <v>15.522394412825332</v>
      </c>
      <c r="K2008" s="4">
        <f t="shared" si="125"/>
        <v>309.73950189999999</v>
      </c>
      <c r="L2008" s="4">
        <f t="shared" si="123"/>
        <v>299.78640010000004</v>
      </c>
      <c r="M2008" s="10">
        <f t="shared" si="122"/>
        <v>2.7278519356117907E-2</v>
      </c>
    </row>
    <row r="2009" spans="1:13" x14ac:dyDescent="0.3">
      <c r="A2009" s="1">
        <v>43270</v>
      </c>
      <c r="B2009" s="4">
        <v>365.16000400000001</v>
      </c>
      <c r="C2009" s="4">
        <v>370</v>
      </c>
      <c r="D2009" s="4">
        <v>346.25</v>
      </c>
      <c r="E2009" s="4">
        <v>352.54998799999998</v>
      </c>
      <c r="F2009" s="4">
        <v>352.54998799999998</v>
      </c>
      <c r="G2009" s="3">
        <v>12761900</v>
      </c>
      <c r="H2009" s="4">
        <f>ROUND(tblstock[[#This Row],[Volume]]/1000000,1)</f>
        <v>12.8</v>
      </c>
      <c r="I2009" s="8">
        <f t="shared" si="124"/>
        <v>-4.929482415347395E-2</v>
      </c>
      <c r="J2009" s="8">
        <f>J2008*(1+tblstock[[#This Row],[DailyReturns]])</f>
        <v>14.75722070980424</v>
      </c>
      <c r="K2009" s="4">
        <f t="shared" si="125"/>
        <v>313.14250179999999</v>
      </c>
      <c r="L2009" s="4">
        <f t="shared" si="123"/>
        <v>301.04419978000004</v>
      </c>
      <c r="M2009" s="10">
        <f t="shared" si="122"/>
        <v>2.8841829090832959E-2</v>
      </c>
    </row>
    <row r="2010" spans="1:13" x14ac:dyDescent="0.3">
      <c r="A2010" s="1">
        <v>43271</v>
      </c>
      <c r="B2010" s="4">
        <v>358.040009</v>
      </c>
      <c r="C2010" s="4">
        <v>364.38000499999998</v>
      </c>
      <c r="D2010" s="4">
        <v>352</v>
      </c>
      <c r="E2010" s="4">
        <v>362.22000100000002</v>
      </c>
      <c r="F2010" s="4">
        <v>362.22000100000002</v>
      </c>
      <c r="G2010" s="3">
        <v>8383700</v>
      </c>
      <c r="H2010" s="4">
        <f>ROUND(tblstock[[#This Row],[Volume]]/1000000,1)</f>
        <v>8.4</v>
      </c>
      <c r="I2010" s="8">
        <f t="shared" si="124"/>
        <v>2.7428771320792217E-2</v>
      </c>
      <c r="J2010" s="8">
        <f>J2009*(1+tblstock[[#This Row],[DailyReturns]])</f>
        <v>15.161993141983919</v>
      </c>
      <c r="K2010" s="4">
        <f t="shared" si="125"/>
        <v>317.50300134999998</v>
      </c>
      <c r="L2010" s="4">
        <f t="shared" si="123"/>
        <v>302.19459956000009</v>
      </c>
      <c r="M2010" s="10">
        <f t="shared" si="122"/>
        <v>2.9063303380992493E-2</v>
      </c>
    </row>
    <row r="2011" spans="1:13" x14ac:dyDescent="0.3">
      <c r="A2011" s="1">
        <v>43272</v>
      </c>
      <c r="B2011" s="4">
        <v>362</v>
      </c>
      <c r="C2011" s="4">
        <v>366.209991</v>
      </c>
      <c r="D2011" s="4">
        <v>346.26998900000001</v>
      </c>
      <c r="E2011" s="4">
        <v>347.51001000000002</v>
      </c>
      <c r="F2011" s="4">
        <v>347.51001000000002</v>
      </c>
      <c r="G2011" s="3">
        <v>7967100</v>
      </c>
      <c r="H2011" s="4">
        <f>ROUND(tblstock[[#This Row],[Volume]]/1000000,1)</f>
        <v>8</v>
      </c>
      <c r="I2011" s="8">
        <f t="shared" si="124"/>
        <v>-4.0610653634226015E-2</v>
      </c>
      <c r="J2011" s="8">
        <f>J2010*(1+tblstock[[#This Row],[DailyReturns]])</f>
        <v>14.546254690090299</v>
      </c>
      <c r="K2011" s="4">
        <f t="shared" si="125"/>
        <v>320.92500149999995</v>
      </c>
      <c r="L2011" s="4">
        <f t="shared" si="123"/>
        <v>303.12619990000002</v>
      </c>
      <c r="M2011" s="10">
        <f t="shared" si="122"/>
        <v>3.0198576957231979E-2</v>
      </c>
    </row>
    <row r="2012" spans="1:13" x14ac:dyDescent="0.3">
      <c r="A2012" s="1">
        <v>43273</v>
      </c>
      <c r="B2012" s="4">
        <v>351.540009</v>
      </c>
      <c r="C2012" s="4">
        <v>352.25</v>
      </c>
      <c r="D2012" s="4">
        <v>332</v>
      </c>
      <c r="E2012" s="4">
        <v>333.63000499999998</v>
      </c>
      <c r="F2012" s="4">
        <v>333.63000499999998</v>
      </c>
      <c r="G2012" s="3">
        <v>10266100</v>
      </c>
      <c r="H2012" s="4">
        <f>ROUND(tblstock[[#This Row],[Volume]]/1000000,1)</f>
        <v>10.3</v>
      </c>
      <c r="I2012" s="8">
        <f t="shared" si="124"/>
        <v>-3.9941309892051857E-2</v>
      </c>
      <c r="J2012" s="8">
        <f>J2011*(1+tblstock[[#This Row],[DailyReturns]])</f>
        <v>13.965258223744691</v>
      </c>
      <c r="K2012" s="4">
        <f t="shared" si="125"/>
        <v>323.71400144999996</v>
      </c>
      <c r="L2012" s="4">
        <f t="shared" si="123"/>
        <v>303.91720026000002</v>
      </c>
      <c r="M2012" s="10">
        <f t="shared" si="122"/>
        <v>3.1194449203146141E-2</v>
      </c>
    </row>
    <row r="2013" spans="1:13" x14ac:dyDescent="0.3">
      <c r="A2013" s="1">
        <v>43276</v>
      </c>
      <c r="B2013" s="4">
        <v>330.11999500000002</v>
      </c>
      <c r="C2013" s="4">
        <v>338.47000100000002</v>
      </c>
      <c r="D2013" s="4">
        <v>327.5</v>
      </c>
      <c r="E2013" s="4">
        <v>333.01001000000002</v>
      </c>
      <c r="F2013" s="4">
        <v>333.01001000000002</v>
      </c>
      <c r="G2013" s="3">
        <v>6931300</v>
      </c>
      <c r="H2013" s="4">
        <f>ROUND(tblstock[[#This Row],[Volume]]/1000000,1)</f>
        <v>6.9</v>
      </c>
      <c r="I2013" s="8">
        <f t="shared" si="124"/>
        <v>-1.8583310574837547E-3</v>
      </c>
      <c r="J2013" s="8">
        <f>J2012*(1+tblstock[[#This Row],[DailyReturns]])</f>
        <v>13.939306150661725</v>
      </c>
      <c r="K2013" s="4">
        <f t="shared" si="125"/>
        <v>326.42200164999997</v>
      </c>
      <c r="L2013" s="4">
        <f t="shared" si="123"/>
        <v>304.57060054000004</v>
      </c>
      <c r="M2013" s="10">
        <f t="shared" si="122"/>
        <v>3.1062480312006903E-2</v>
      </c>
    </row>
    <row r="2014" spans="1:13" x14ac:dyDescent="0.3">
      <c r="A2014" s="1">
        <v>43277</v>
      </c>
      <c r="B2014" s="4">
        <v>336.04998799999998</v>
      </c>
      <c r="C2014" s="4">
        <v>343.54998799999998</v>
      </c>
      <c r="D2014" s="4">
        <v>325.79998799999998</v>
      </c>
      <c r="E2014" s="4">
        <v>342</v>
      </c>
      <c r="F2014" s="4">
        <v>342</v>
      </c>
      <c r="G2014" s="3">
        <v>7452500</v>
      </c>
      <c r="H2014" s="4">
        <f>ROUND(tblstock[[#This Row],[Volume]]/1000000,1)</f>
        <v>7.5</v>
      </c>
      <c r="I2014" s="8">
        <f t="shared" si="124"/>
        <v>2.6996155460912351E-2</v>
      </c>
      <c r="J2014" s="8">
        <f>J2013*(1+tblstock[[#This Row],[DailyReturns]])</f>
        <v>14.315613826522242</v>
      </c>
      <c r="K2014" s="4">
        <f t="shared" si="125"/>
        <v>329.33400115000001</v>
      </c>
      <c r="L2014" s="4">
        <f t="shared" si="123"/>
        <v>305.58640071999997</v>
      </c>
      <c r="M2014" s="10">
        <f t="shared" si="122"/>
        <v>3.06675096689898E-2</v>
      </c>
    </row>
    <row r="2015" spans="1:13" x14ac:dyDescent="0.3">
      <c r="A2015" s="1">
        <v>43278</v>
      </c>
      <c r="B2015" s="4">
        <v>345</v>
      </c>
      <c r="C2015" s="4">
        <v>350.790009</v>
      </c>
      <c r="D2015" s="4">
        <v>339.5</v>
      </c>
      <c r="E2015" s="4">
        <v>344.5</v>
      </c>
      <c r="F2015" s="4">
        <v>344.5</v>
      </c>
      <c r="G2015" s="3">
        <v>8333700</v>
      </c>
      <c r="H2015" s="4">
        <f>ROUND(tblstock[[#This Row],[Volume]]/1000000,1)</f>
        <v>8.3000000000000007</v>
      </c>
      <c r="I2015" s="8">
        <f t="shared" si="124"/>
        <v>7.3099415204678359E-3</v>
      </c>
      <c r="J2015" s="8">
        <f>J2014*(1+tblstock[[#This Row],[DailyReturns]])</f>
        <v>14.42026012642372</v>
      </c>
      <c r="K2015" s="4">
        <f t="shared" si="125"/>
        <v>331.97300109999998</v>
      </c>
      <c r="L2015" s="4">
        <f t="shared" si="123"/>
        <v>306.72260067999997</v>
      </c>
      <c r="M2015" s="10">
        <f t="shared" si="122"/>
        <v>3.007051605171682E-2</v>
      </c>
    </row>
    <row r="2016" spans="1:13" x14ac:dyDescent="0.3">
      <c r="A2016" s="1">
        <v>43279</v>
      </c>
      <c r="B2016" s="4">
        <v>348.66000400000001</v>
      </c>
      <c r="C2016" s="4">
        <v>357.01998900000001</v>
      </c>
      <c r="D2016" s="4">
        <v>346.10998499999999</v>
      </c>
      <c r="E2016" s="4">
        <v>349.92999300000002</v>
      </c>
      <c r="F2016" s="4">
        <v>349.92999300000002</v>
      </c>
      <c r="G2016" s="3">
        <v>8398000</v>
      </c>
      <c r="H2016" s="4">
        <f>ROUND(tblstock[[#This Row],[Volume]]/1000000,1)</f>
        <v>8.4</v>
      </c>
      <c r="I2016" s="8">
        <f t="shared" si="124"/>
        <v>1.5761953555878155E-2</v>
      </c>
      <c r="J2016" s="8">
        <f>J2015*(1+tblstock[[#This Row],[DailyReturns]])</f>
        <v>14.647551596800092</v>
      </c>
      <c r="K2016" s="4">
        <f t="shared" si="125"/>
        <v>335.23300019999999</v>
      </c>
      <c r="L2016" s="4">
        <f t="shared" si="123"/>
        <v>307.85420042000004</v>
      </c>
      <c r="M2016" s="10">
        <f t="shared" ref="M2016:M2079" si="126">_xlfn.STDEV.P(I1987:I2016)</f>
        <v>3.0112287264191663E-2</v>
      </c>
    </row>
    <row r="2017" spans="1:13" x14ac:dyDescent="0.3">
      <c r="A2017" s="1">
        <v>43280</v>
      </c>
      <c r="B2017" s="4">
        <v>353.32998700000002</v>
      </c>
      <c r="C2017" s="4">
        <v>353.85998499999999</v>
      </c>
      <c r="D2017" s="4">
        <v>342.41000400000001</v>
      </c>
      <c r="E2017" s="4">
        <v>342.95001200000002</v>
      </c>
      <c r="F2017" s="4">
        <v>342.95001200000002</v>
      </c>
      <c r="G2017" s="3">
        <v>6492400</v>
      </c>
      <c r="H2017" s="4">
        <f>ROUND(tblstock[[#This Row],[Volume]]/1000000,1)</f>
        <v>6.5</v>
      </c>
      <c r="I2017" s="8">
        <f t="shared" si="124"/>
        <v>-1.9946792614601656E-2</v>
      </c>
      <c r="J2017" s="8">
        <f>J2016*(1+tblstock[[#This Row],[DailyReturns]])</f>
        <v>14.355379922787044</v>
      </c>
      <c r="K2017" s="4">
        <f t="shared" si="125"/>
        <v>337.78950044999999</v>
      </c>
      <c r="L2017" s="4">
        <f t="shared" si="123"/>
        <v>308.71160092000002</v>
      </c>
      <c r="M2017" s="10">
        <f t="shared" si="126"/>
        <v>3.04065866791071E-2</v>
      </c>
    </row>
    <row r="2018" spans="1:13" x14ac:dyDescent="0.3">
      <c r="A2018" s="1">
        <v>43283</v>
      </c>
      <c r="B2018" s="4">
        <v>360.07000699999998</v>
      </c>
      <c r="C2018" s="4">
        <v>364.77999899999998</v>
      </c>
      <c r="D2018" s="4">
        <v>329.85000600000001</v>
      </c>
      <c r="E2018" s="4">
        <v>335.07000699999998</v>
      </c>
      <c r="F2018" s="4">
        <v>335.07000699999998</v>
      </c>
      <c r="G2018" s="3">
        <v>18759800</v>
      </c>
      <c r="H2018" s="4">
        <f>ROUND(tblstock[[#This Row],[Volume]]/1000000,1)</f>
        <v>18.8</v>
      </c>
      <c r="I2018" s="8">
        <f t="shared" si="124"/>
        <v>-2.2977124141345822E-2</v>
      </c>
      <c r="J2018" s="8">
        <f>J2017*(1+tblstock[[#This Row],[DailyReturns]])</f>
        <v>14.025534576204983</v>
      </c>
      <c r="K2018" s="4">
        <f t="shared" si="125"/>
        <v>339.70600130000003</v>
      </c>
      <c r="L2018" s="4">
        <f t="shared" si="123"/>
        <v>309.60820125999999</v>
      </c>
      <c r="M2018" s="10">
        <f t="shared" si="126"/>
        <v>3.0261311181047634E-2</v>
      </c>
    </row>
    <row r="2019" spans="1:13" x14ac:dyDescent="0.3">
      <c r="A2019" s="1">
        <v>43284</v>
      </c>
      <c r="B2019" s="4">
        <v>331.75</v>
      </c>
      <c r="C2019" s="4">
        <v>332.48998999999998</v>
      </c>
      <c r="D2019" s="4">
        <v>309.69000199999999</v>
      </c>
      <c r="E2019" s="4">
        <v>310.85998499999999</v>
      </c>
      <c r="F2019" s="4">
        <v>310.85998499999999</v>
      </c>
      <c r="G2019" s="3">
        <v>12282600</v>
      </c>
      <c r="H2019" s="4">
        <f>ROUND(tblstock[[#This Row],[Volume]]/1000000,1)</f>
        <v>12.3</v>
      </c>
      <c r="I2019" s="8">
        <f t="shared" si="124"/>
        <v>-7.2253623106290091E-2</v>
      </c>
      <c r="J2019" s="8">
        <f>J2018*(1+tblstock[[#This Row],[DailyReturns]])</f>
        <v>13.012138887071627</v>
      </c>
      <c r="K2019" s="4">
        <f t="shared" si="125"/>
        <v>340.69250030000001</v>
      </c>
      <c r="L2019" s="4">
        <f t="shared" si="123"/>
        <v>310.15800105999995</v>
      </c>
      <c r="M2019" s="10">
        <f t="shared" si="126"/>
        <v>3.3145728491132058E-2</v>
      </c>
    </row>
    <row r="2020" spans="1:13" x14ac:dyDescent="0.3">
      <c r="A2020" s="1">
        <v>43286</v>
      </c>
      <c r="B2020" s="4">
        <v>313.76001000000002</v>
      </c>
      <c r="C2020" s="4">
        <v>314.39001500000001</v>
      </c>
      <c r="D2020" s="4">
        <v>296.22000100000002</v>
      </c>
      <c r="E2020" s="4">
        <v>309.16000400000001</v>
      </c>
      <c r="F2020" s="4">
        <v>309.16000400000001</v>
      </c>
      <c r="G2020" s="3">
        <v>17476400</v>
      </c>
      <c r="H2020" s="4">
        <f>ROUND(tblstock[[#This Row],[Volume]]/1000000,1)</f>
        <v>17.5</v>
      </c>
      <c r="I2020" s="8">
        <f t="shared" si="124"/>
        <v>-5.4686388793333427E-3</v>
      </c>
      <c r="J2020" s="8">
        <f>J2019*(1+tblstock[[#This Row],[DailyReturns]])</f>
        <v>12.940980198450502</v>
      </c>
      <c r="K2020" s="4">
        <f t="shared" si="125"/>
        <v>340.17550050000006</v>
      </c>
      <c r="L2020" s="4">
        <f t="shared" si="123"/>
        <v>310.67200131999994</v>
      </c>
      <c r="M2020" s="10">
        <f t="shared" si="126"/>
        <v>3.2484631624236558E-2</v>
      </c>
    </row>
    <row r="2021" spans="1:13" x14ac:dyDescent="0.3">
      <c r="A2021" s="1">
        <v>43287</v>
      </c>
      <c r="B2021" s="4">
        <v>304.95001200000002</v>
      </c>
      <c r="C2021" s="4">
        <v>312.07000699999998</v>
      </c>
      <c r="D2021" s="4">
        <v>302</v>
      </c>
      <c r="E2021" s="4">
        <v>308.89999399999999</v>
      </c>
      <c r="F2021" s="4">
        <v>308.89999399999999</v>
      </c>
      <c r="G2021" s="3">
        <v>8865500</v>
      </c>
      <c r="H2021" s="4">
        <f>ROUND(tblstock[[#This Row],[Volume]]/1000000,1)</f>
        <v>8.9</v>
      </c>
      <c r="I2021" s="8">
        <f t="shared" si="124"/>
        <v>-8.4102081975656357E-4</v>
      </c>
      <c r="J2021" s="8">
        <f>J2020*(1+tblstock[[#This Row],[DailyReturns]])</f>
        <v>12.930096564675548</v>
      </c>
      <c r="K2021" s="4">
        <f t="shared" si="125"/>
        <v>339.81600040000006</v>
      </c>
      <c r="L2021" s="4">
        <f t="shared" si="123"/>
        <v>311.23620115999995</v>
      </c>
      <c r="M2021" s="10">
        <f t="shared" si="126"/>
        <v>3.2439972964065221E-2</v>
      </c>
    </row>
    <row r="2022" spans="1:13" x14ac:dyDescent="0.3">
      <c r="A2022" s="1">
        <v>43290</v>
      </c>
      <c r="B2022" s="4">
        <v>311.98998999999998</v>
      </c>
      <c r="C2022" s="4">
        <v>318.51998900000001</v>
      </c>
      <c r="D2022" s="4">
        <v>308</v>
      </c>
      <c r="E2022" s="4">
        <v>318.51001000000002</v>
      </c>
      <c r="F2022" s="4">
        <v>318.51001000000002</v>
      </c>
      <c r="G2022" s="3">
        <v>7596800</v>
      </c>
      <c r="H2022" s="4">
        <f>ROUND(tblstock[[#This Row],[Volume]]/1000000,1)</f>
        <v>7.6</v>
      </c>
      <c r="I2022" s="8">
        <f t="shared" si="124"/>
        <v>3.1110444113508239E-2</v>
      </c>
      <c r="J2022" s="8">
        <f>J2021*(1+tblstock[[#This Row],[DailyReturns]])</f>
        <v>13.332357611233151</v>
      </c>
      <c r="K2022" s="4">
        <f t="shared" si="125"/>
        <v>339.85850070000004</v>
      </c>
      <c r="L2022" s="4">
        <f t="shared" si="123"/>
        <v>311.89680113999998</v>
      </c>
      <c r="M2022" s="10">
        <f t="shared" si="126"/>
        <v>3.2761562822071232E-2</v>
      </c>
    </row>
    <row r="2023" spans="1:13" x14ac:dyDescent="0.3">
      <c r="A2023" s="1">
        <v>43291</v>
      </c>
      <c r="B2023" s="4">
        <v>324.55999800000001</v>
      </c>
      <c r="C2023" s="4">
        <v>327.67999300000002</v>
      </c>
      <c r="D2023" s="4">
        <v>319.20001200000002</v>
      </c>
      <c r="E2023" s="4">
        <v>322.47000100000002</v>
      </c>
      <c r="F2023" s="4">
        <v>322.47000100000002</v>
      </c>
      <c r="G2023" s="3">
        <v>9471500</v>
      </c>
      <c r="H2023" s="4">
        <f>ROUND(tblstock[[#This Row],[Volume]]/1000000,1)</f>
        <v>9.5</v>
      </c>
      <c r="I2023" s="8">
        <f t="shared" si="124"/>
        <v>1.243286200016132E-2</v>
      </c>
      <c r="J2023" s="8">
        <f>J2022*(1+tblstock[[#This Row],[DailyReturns]])</f>
        <v>13.498116973550413</v>
      </c>
      <c r="K2023" s="4">
        <f t="shared" si="125"/>
        <v>339.37700045000003</v>
      </c>
      <c r="L2023" s="4">
        <f t="shared" si="123"/>
        <v>312.46460141999995</v>
      </c>
      <c r="M2023" s="10">
        <f t="shared" si="126"/>
        <v>3.2786470032712393E-2</v>
      </c>
    </row>
    <row r="2024" spans="1:13" x14ac:dyDescent="0.3">
      <c r="A2024" s="1">
        <v>43292</v>
      </c>
      <c r="B2024" s="4">
        <v>315.79998799999998</v>
      </c>
      <c r="C2024" s="4">
        <v>321.94000199999999</v>
      </c>
      <c r="D2024" s="4">
        <v>315.07000699999998</v>
      </c>
      <c r="E2024" s="4">
        <v>318.959991</v>
      </c>
      <c r="F2024" s="4">
        <v>318.959991</v>
      </c>
      <c r="G2024" s="3">
        <v>4884100</v>
      </c>
      <c r="H2024" s="4">
        <f>ROUND(tblstock[[#This Row],[Volume]]/1000000,1)</f>
        <v>4.9000000000000004</v>
      </c>
      <c r="I2024" s="8">
        <f t="shared" si="124"/>
        <v>-1.0884764440460376E-2</v>
      </c>
      <c r="J2024" s="8">
        <f>J2023*(1+tblstock[[#This Row],[DailyReturns]])</f>
        <v>13.351193149903537</v>
      </c>
      <c r="K2024" s="4">
        <f t="shared" si="125"/>
        <v>338.18650055000001</v>
      </c>
      <c r="L2024" s="4">
        <f t="shared" si="123"/>
        <v>312.96580135999994</v>
      </c>
      <c r="M2024" s="10">
        <f t="shared" si="126"/>
        <v>3.2831468437672637E-2</v>
      </c>
    </row>
    <row r="2025" spans="1:13" x14ac:dyDescent="0.3">
      <c r="A2025" s="1">
        <v>43293</v>
      </c>
      <c r="B2025" s="4">
        <v>321.42999300000002</v>
      </c>
      <c r="C2025" s="4">
        <v>323.23001099999999</v>
      </c>
      <c r="D2025" s="4">
        <v>312.76998900000001</v>
      </c>
      <c r="E2025" s="4">
        <v>316.709991</v>
      </c>
      <c r="F2025" s="4">
        <v>316.709991</v>
      </c>
      <c r="G2025" s="3">
        <v>5721200</v>
      </c>
      <c r="H2025" s="4">
        <f>ROUND(tblstock[[#This Row],[Volume]]/1000000,1)</f>
        <v>5.7</v>
      </c>
      <c r="I2025" s="8">
        <f t="shared" si="124"/>
        <v>-7.0541762712803685E-3</v>
      </c>
      <c r="J2025" s="8">
        <f>J2024*(1+tblstock[[#This Row],[DailyReturns]])</f>
        <v>13.257011479992206</v>
      </c>
      <c r="K2025" s="4">
        <f t="shared" si="125"/>
        <v>336.78300015000002</v>
      </c>
      <c r="L2025" s="4">
        <f t="shared" si="123"/>
        <v>313.30160091999994</v>
      </c>
      <c r="M2025" s="10">
        <f t="shared" si="126"/>
        <v>3.2593844134616967E-2</v>
      </c>
    </row>
    <row r="2026" spans="1:13" x14ac:dyDescent="0.3">
      <c r="A2026" s="1">
        <v>43294</v>
      </c>
      <c r="B2026" s="4">
        <v>315.57998700000002</v>
      </c>
      <c r="C2026" s="4">
        <v>319.57998700000002</v>
      </c>
      <c r="D2026" s="4">
        <v>309.25</v>
      </c>
      <c r="E2026" s="4">
        <v>318.86999500000002</v>
      </c>
      <c r="F2026" s="4">
        <v>318.86999500000002</v>
      </c>
      <c r="G2026" s="3">
        <v>5869800</v>
      </c>
      <c r="H2026" s="4">
        <f>ROUND(tblstock[[#This Row],[Volume]]/1000000,1)</f>
        <v>5.9</v>
      </c>
      <c r="I2026" s="8">
        <f t="shared" si="124"/>
        <v>6.8201321757481751E-3</v>
      </c>
      <c r="J2026" s="8">
        <f>J2025*(1+tblstock[[#This Row],[DailyReturns]])</f>
        <v>13.347426050541165</v>
      </c>
      <c r="K2026" s="4">
        <f t="shared" si="125"/>
        <v>334.84049985000001</v>
      </c>
      <c r="L2026" s="4">
        <f t="shared" si="123"/>
        <v>313.65600093999984</v>
      </c>
      <c r="M2026" s="10">
        <f t="shared" si="126"/>
        <v>3.2202574901662742E-2</v>
      </c>
    </row>
    <row r="2027" spans="1:13" x14ac:dyDescent="0.3">
      <c r="A2027" s="1">
        <v>43297</v>
      </c>
      <c r="B2027" s="4">
        <v>311.709991</v>
      </c>
      <c r="C2027" s="4">
        <v>315.16000400000001</v>
      </c>
      <c r="D2027" s="4">
        <v>306.25</v>
      </c>
      <c r="E2027" s="4">
        <v>310.10000600000001</v>
      </c>
      <c r="F2027" s="4">
        <v>310.10000600000001</v>
      </c>
      <c r="G2027" s="3">
        <v>7818700</v>
      </c>
      <c r="H2027" s="4">
        <f>ROUND(tblstock[[#This Row],[Volume]]/1000000,1)</f>
        <v>7.8</v>
      </c>
      <c r="I2027" s="8">
        <f t="shared" si="124"/>
        <v>-2.7503337214277591E-2</v>
      </c>
      <c r="J2027" s="8">
        <f>J2026*(1+tblstock[[#This Row],[DailyReturns]])</f>
        <v>12.980327290930498</v>
      </c>
      <c r="K2027" s="4">
        <f t="shared" si="125"/>
        <v>332.43699949999996</v>
      </c>
      <c r="L2027" s="4">
        <f t="shared" si="123"/>
        <v>314.16900081999995</v>
      </c>
      <c r="M2027" s="10">
        <f t="shared" si="126"/>
        <v>3.245786350442062E-2</v>
      </c>
    </row>
    <row r="2028" spans="1:13" x14ac:dyDescent="0.3">
      <c r="A2028" s="1">
        <v>43298</v>
      </c>
      <c r="B2028" s="4">
        <v>308.80999800000001</v>
      </c>
      <c r="C2028" s="4">
        <v>324.73998999999998</v>
      </c>
      <c r="D2028" s="4">
        <v>308.5</v>
      </c>
      <c r="E2028" s="4">
        <v>322.69000199999999</v>
      </c>
      <c r="F2028" s="4">
        <v>322.69000199999999</v>
      </c>
      <c r="G2028" s="3">
        <v>6996200</v>
      </c>
      <c r="H2028" s="4">
        <f>ROUND(tblstock[[#This Row],[Volume]]/1000000,1)</f>
        <v>7</v>
      </c>
      <c r="I2028" s="8">
        <f t="shared" si="124"/>
        <v>4.0599792829413825E-2</v>
      </c>
      <c r="J2028" s="8">
        <f>J2027*(1+tblstock[[#This Row],[DailyReturns]])</f>
        <v>13.507325889800262</v>
      </c>
      <c r="K2028" s="4">
        <f t="shared" si="125"/>
        <v>330.03000024999994</v>
      </c>
      <c r="L2028" s="4">
        <f t="shared" si="123"/>
        <v>314.74100093999994</v>
      </c>
      <c r="M2028" s="10">
        <f t="shared" si="126"/>
        <v>3.3080512583596969E-2</v>
      </c>
    </row>
    <row r="2029" spans="1:13" x14ac:dyDescent="0.3">
      <c r="A2029" s="1">
        <v>43299</v>
      </c>
      <c r="B2029" s="4">
        <v>325</v>
      </c>
      <c r="C2029" s="4">
        <v>325.5</v>
      </c>
      <c r="D2029" s="4">
        <v>316.25</v>
      </c>
      <c r="E2029" s="4">
        <v>323.85000600000001</v>
      </c>
      <c r="F2029" s="4">
        <v>323.85000600000001</v>
      </c>
      <c r="G2029" s="3">
        <v>5624200</v>
      </c>
      <c r="H2029" s="4">
        <f>ROUND(tblstock[[#This Row],[Volume]]/1000000,1)</f>
        <v>5.6</v>
      </c>
      <c r="I2029" s="8">
        <f t="shared" si="124"/>
        <v>3.5947937426335725E-3</v>
      </c>
      <c r="J2029" s="8">
        <f>J2028*(1+tblstock[[#This Row],[DailyReturns]])</f>
        <v>13.555881940388627</v>
      </c>
      <c r="K2029" s="4">
        <f t="shared" si="125"/>
        <v>328.59500114999997</v>
      </c>
      <c r="L2029" s="4">
        <f t="shared" si="123"/>
        <v>315.16260127999988</v>
      </c>
      <c r="M2029" s="10">
        <f t="shared" si="126"/>
        <v>3.2821674846551963E-2</v>
      </c>
    </row>
    <row r="2030" spans="1:13" x14ac:dyDescent="0.3">
      <c r="A2030" s="1">
        <v>43300</v>
      </c>
      <c r="B2030" s="4">
        <v>316.32998700000002</v>
      </c>
      <c r="C2030" s="4">
        <v>323.540009</v>
      </c>
      <c r="D2030" s="4">
        <v>314.01001000000002</v>
      </c>
      <c r="E2030" s="4">
        <v>320.23001099999999</v>
      </c>
      <c r="F2030" s="4">
        <v>320.23001099999999</v>
      </c>
      <c r="G2030" s="3">
        <v>5915300</v>
      </c>
      <c r="H2030" s="4">
        <f>ROUND(tblstock[[#This Row],[Volume]]/1000000,1)</f>
        <v>5.9</v>
      </c>
      <c r="I2030" s="8">
        <f t="shared" si="124"/>
        <v>-1.1177998866549401E-2</v>
      </c>
      <c r="J2030" s="8">
        <f>J2029*(1+tblstock[[#This Row],[DailyReturns]])</f>
        <v>13.404354307423885</v>
      </c>
      <c r="K2030" s="4">
        <f t="shared" si="125"/>
        <v>326.49550164999994</v>
      </c>
      <c r="L2030" s="4">
        <f t="shared" si="123"/>
        <v>315.52780147999988</v>
      </c>
      <c r="M2030" s="10">
        <f t="shared" si="126"/>
        <v>2.7953723579449415E-2</v>
      </c>
    </row>
    <row r="2031" spans="1:13" x14ac:dyDescent="0.3">
      <c r="A2031" s="1">
        <v>43301</v>
      </c>
      <c r="B2031" s="4">
        <v>321.23001099999999</v>
      </c>
      <c r="C2031" s="4">
        <v>323.23998999999998</v>
      </c>
      <c r="D2031" s="4">
        <v>311.709991</v>
      </c>
      <c r="E2031" s="4">
        <v>313.57998700000002</v>
      </c>
      <c r="F2031" s="4">
        <v>313.57998700000002</v>
      </c>
      <c r="G2031" s="3">
        <v>5162200</v>
      </c>
      <c r="H2031" s="4">
        <f>ROUND(tblstock[[#This Row],[Volume]]/1000000,1)</f>
        <v>5.2</v>
      </c>
      <c r="I2031" s="8">
        <f t="shared" si="124"/>
        <v>-2.0766398437278177E-2</v>
      </c>
      <c r="J2031" s="8">
        <f>J2030*(1+tblstock[[#This Row],[DailyReturns]])</f>
        <v>13.125994145081476</v>
      </c>
      <c r="K2031" s="4">
        <f t="shared" si="125"/>
        <v>324.79900049999992</v>
      </c>
      <c r="L2031" s="4">
        <f t="shared" si="123"/>
        <v>315.6624010999999</v>
      </c>
      <c r="M2031" s="10">
        <f t="shared" si="126"/>
        <v>2.8145904530829154E-2</v>
      </c>
    </row>
    <row r="2032" spans="1:13" x14ac:dyDescent="0.3">
      <c r="A2032" s="1">
        <v>43304</v>
      </c>
      <c r="B2032" s="4">
        <v>301.83999599999999</v>
      </c>
      <c r="C2032" s="4">
        <v>305.5</v>
      </c>
      <c r="D2032" s="4">
        <v>292.85998499999999</v>
      </c>
      <c r="E2032" s="4">
        <v>303.20001200000002</v>
      </c>
      <c r="F2032" s="4">
        <v>303.20001200000002</v>
      </c>
      <c r="G2032" s="3">
        <v>10992900</v>
      </c>
      <c r="H2032" s="4">
        <f>ROUND(tblstock[[#This Row],[Volume]]/1000000,1)</f>
        <v>11</v>
      </c>
      <c r="I2032" s="8">
        <f t="shared" si="124"/>
        <v>-3.3101522515210771E-2</v>
      </c>
      <c r="J2032" s="8">
        <f>J2031*(1+tblstock[[#This Row],[DailyReturns]])</f>
        <v>12.691503754353537</v>
      </c>
      <c r="K2032" s="4">
        <f t="shared" si="125"/>
        <v>323.27750084999997</v>
      </c>
      <c r="L2032" s="4">
        <f t="shared" si="123"/>
        <v>315.62600155999985</v>
      </c>
      <c r="M2032" s="10">
        <f t="shared" si="126"/>
        <v>2.8751066833686424E-2</v>
      </c>
    </row>
    <row r="2033" spans="1:13" x14ac:dyDescent="0.3">
      <c r="A2033" s="1">
        <v>43305</v>
      </c>
      <c r="B2033" s="4">
        <v>304.42001299999998</v>
      </c>
      <c r="C2033" s="4">
        <v>307.72000100000002</v>
      </c>
      <c r="D2033" s="4">
        <v>292.54998799999998</v>
      </c>
      <c r="E2033" s="4">
        <v>297.42999300000002</v>
      </c>
      <c r="F2033" s="4">
        <v>297.42999300000002</v>
      </c>
      <c r="G2033" s="3">
        <v>9590800</v>
      </c>
      <c r="H2033" s="4">
        <f>ROUND(tblstock[[#This Row],[Volume]]/1000000,1)</f>
        <v>9.6</v>
      </c>
      <c r="I2033" s="8">
        <f t="shared" si="124"/>
        <v>-1.9030404919640934E-2</v>
      </c>
      <c r="J2033" s="8">
        <f>J2032*(1+tblstock[[#This Row],[DailyReturns]])</f>
        <v>12.449979298869046</v>
      </c>
      <c r="K2033" s="4">
        <f t="shared" si="125"/>
        <v>321.49850000000004</v>
      </c>
      <c r="L2033" s="4">
        <f t="shared" si="123"/>
        <v>315.55340145999986</v>
      </c>
      <c r="M2033" s="10">
        <f t="shared" si="126"/>
        <v>2.7573857455942274E-2</v>
      </c>
    </row>
    <row r="2034" spans="1:13" x14ac:dyDescent="0.3">
      <c r="A2034" s="1">
        <v>43306</v>
      </c>
      <c r="B2034" s="4">
        <v>296.73998999999998</v>
      </c>
      <c r="C2034" s="4">
        <v>309.61999500000002</v>
      </c>
      <c r="D2034" s="4">
        <v>294.5</v>
      </c>
      <c r="E2034" s="4">
        <v>308.73998999999998</v>
      </c>
      <c r="F2034" s="4">
        <v>308.73998999999998</v>
      </c>
      <c r="G2034" s="3">
        <v>7075400</v>
      </c>
      <c r="H2034" s="4">
        <f>ROUND(tblstock[[#This Row],[Volume]]/1000000,1)</f>
        <v>7.1</v>
      </c>
      <c r="I2034" s="8">
        <f t="shared" si="124"/>
        <v>3.8025744767441638E-2</v>
      </c>
      <c r="J2034" s="8">
        <f>J2033*(1+tblstock[[#This Row],[DailyReturns]])</f>
        <v>12.923399034047772</v>
      </c>
      <c r="K2034" s="4">
        <f t="shared" si="125"/>
        <v>319.83549950000003</v>
      </c>
      <c r="L2034" s="4">
        <f t="shared" si="123"/>
        <v>315.88880123999991</v>
      </c>
      <c r="M2034" s="10">
        <f t="shared" si="126"/>
        <v>2.7845286385620401E-2</v>
      </c>
    </row>
    <row r="2035" spans="1:13" x14ac:dyDescent="0.3">
      <c r="A2035" s="1">
        <v>43307</v>
      </c>
      <c r="B2035" s="4">
        <v>304.85000600000001</v>
      </c>
      <c r="C2035" s="4">
        <v>310.70001200000002</v>
      </c>
      <c r="D2035" s="4">
        <v>303.64001500000001</v>
      </c>
      <c r="E2035" s="4">
        <v>306.64999399999999</v>
      </c>
      <c r="F2035" s="4">
        <v>306.64999399999999</v>
      </c>
      <c r="G2035" s="3">
        <v>4630500</v>
      </c>
      <c r="H2035" s="4">
        <f>ROUND(tblstock[[#This Row],[Volume]]/1000000,1)</f>
        <v>4.5999999999999996</v>
      </c>
      <c r="I2035" s="8">
        <f t="shared" si="124"/>
        <v>-6.7694372860476713E-3</v>
      </c>
      <c r="J2035" s="8">
        <f>J2034*(1+tblstock[[#This Row],[DailyReturns]])</f>
        <v>12.835914894764217</v>
      </c>
      <c r="K2035" s="4">
        <f t="shared" si="125"/>
        <v>317.94299920000003</v>
      </c>
      <c r="L2035" s="4">
        <f t="shared" si="123"/>
        <v>316.33820125999983</v>
      </c>
      <c r="M2035" s="10">
        <f t="shared" si="126"/>
        <v>2.7802218796954027E-2</v>
      </c>
    </row>
    <row r="2036" spans="1:13" x14ac:dyDescent="0.3">
      <c r="A2036" s="1">
        <v>43308</v>
      </c>
      <c r="B2036" s="4">
        <v>307.25</v>
      </c>
      <c r="C2036" s="4">
        <v>307.69000199999999</v>
      </c>
      <c r="D2036" s="4">
        <v>295.33999599999999</v>
      </c>
      <c r="E2036" s="4">
        <v>297.17999300000002</v>
      </c>
      <c r="F2036" s="4">
        <v>297.17999300000002</v>
      </c>
      <c r="G2036" s="3">
        <v>5703300</v>
      </c>
      <c r="H2036" s="4">
        <f>ROUND(tblstock[[#This Row],[Volume]]/1000000,1)</f>
        <v>5.7</v>
      </c>
      <c r="I2036" s="8">
        <f t="shared" si="124"/>
        <v>-3.0882117023618687E-2</v>
      </c>
      <c r="J2036" s="8">
        <f>J2035*(1+tblstock[[#This Row],[DailyReturns]])</f>
        <v>12.4395146688789</v>
      </c>
      <c r="K2036" s="4">
        <f t="shared" si="125"/>
        <v>315.30549920000004</v>
      </c>
      <c r="L2036" s="4">
        <f t="shared" ref="L2036:L2099" si="127">AVERAGE(E1987:E2036)</f>
        <v>316.55220089999989</v>
      </c>
      <c r="M2036" s="10">
        <f t="shared" si="126"/>
        <v>2.7140317560070324E-2</v>
      </c>
    </row>
    <row r="2037" spans="1:13" x14ac:dyDescent="0.3">
      <c r="A2037" s="1">
        <v>43311</v>
      </c>
      <c r="B2037" s="4">
        <v>295.89999399999999</v>
      </c>
      <c r="C2037" s="4">
        <v>296.10000600000001</v>
      </c>
      <c r="D2037" s="4">
        <v>286.13000499999998</v>
      </c>
      <c r="E2037" s="4">
        <v>290.17001299999998</v>
      </c>
      <c r="F2037" s="4">
        <v>290.17001299999998</v>
      </c>
      <c r="G2037" s="3">
        <v>6814100</v>
      </c>
      <c r="H2037" s="4">
        <f>ROUND(tblstock[[#This Row],[Volume]]/1000000,1)</f>
        <v>6.8</v>
      </c>
      <c r="I2037" s="8">
        <f t="shared" si="124"/>
        <v>-2.3588330860483064E-2</v>
      </c>
      <c r="J2037" s="8">
        <f>J2036*(1+tblstock[[#This Row],[DailyReturns]])</f>
        <v>12.146087281125553</v>
      </c>
      <c r="K2037" s="4">
        <f t="shared" si="125"/>
        <v>312.66649925000002</v>
      </c>
      <c r="L2037" s="4">
        <f t="shared" si="127"/>
        <v>316.66480097999994</v>
      </c>
      <c r="M2037" s="10">
        <f t="shared" si="126"/>
        <v>2.7291311475572629E-2</v>
      </c>
    </row>
    <row r="2038" spans="1:13" x14ac:dyDescent="0.3">
      <c r="A2038" s="1">
        <v>43312</v>
      </c>
      <c r="B2038" s="4">
        <v>292.25</v>
      </c>
      <c r="C2038" s="4">
        <v>298.32000699999998</v>
      </c>
      <c r="D2038" s="4">
        <v>289.07000699999998</v>
      </c>
      <c r="E2038" s="4">
        <v>298.14001500000001</v>
      </c>
      <c r="F2038" s="4">
        <v>298.14001500000001</v>
      </c>
      <c r="G2038" s="3">
        <v>5076900</v>
      </c>
      <c r="H2038" s="4">
        <f>ROUND(tblstock[[#This Row],[Volume]]/1000000,1)</f>
        <v>5.0999999999999996</v>
      </c>
      <c r="I2038" s="8">
        <f t="shared" si="124"/>
        <v>2.7466663138620125E-2</v>
      </c>
      <c r="J2038" s="8">
        <f>J2037*(1+tblstock[[#This Row],[DailyReturns]])</f>
        <v>12.479699768928509</v>
      </c>
      <c r="K2038" s="4">
        <f t="shared" si="125"/>
        <v>310.81999965</v>
      </c>
      <c r="L2038" s="4">
        <f t="shared" si="127"/>
        <v>317.0912011399999</v>
      </c>
      <c r="M2038" s="10">
        <f t="shared" si="126"/>
        <v>2.6921598262425621E-2</v>
      </c>
    </row>
    <row r="2039" spans="1:13" x14ac:dyDescent="0.3">
      <c r="A2039" s="1">
        <v>43313</v>
      </c>
      <c r="B2039" s="4">
        <v>297.98998999999998</v>
      </c>
      <c r="C2039" s="4">
        <v>303</v>
      </c>
      <c r="D2039" s="4">
        <v>293</v>
      </c>
      <c r="E2039" s="4">
        <v>300.83999599999999</v>
      </c>
      <c r="F2039" s="4">
        <v>300.83999599999999</v>
      </c>
      <c r="G2039" s="3">
        <v>10129400</v>
      </c>
      <c r="H2039" s="4">
        <f>ROUND(tblstock[[#This Row],[Volume]]/1000000,1)</f>
        <v>10.1</v>
      </c>
      <c r="I2039" s="8">
        <f t="shared" si="124"/>
        <v>9.0560839342547824E-3</v>
      </c>
      <c r="J2039" s="8">
        <f>J2038*(1+tblstock[[#This Row],[DailyReturns]])</f>
        <v>12.592716977510225</v>
      </c>
      <c r="K2039" s="4">
        <f t="shared" si="125"/>
        <v>310.3190002</v>
      </c>
      <c r="L2039" s="4">
        <f t="shared" si="127"/>
        <v>317.41820125999993</v>
      </c>
      <c r="M2039" s="10">
        <f t="shared" si="126"/>
        <v>2.5874462690965105E-2</v>
      </c>
    </row>
    <row r="2040" spans="1:13" x14ac:dyDescent="0.3">
      <c r="A2040" s="1">
        <v>43314</v>
      </c>
      <c r="B2040" s="4">
        <v>328.44000199999999</v>
      </c>
      <c r="C2040" s="4">
        <v>349.98998999999998</v>
      </c>
      <c r="D2040" s="4">
        <v>323.16000400000001</v>
      </c>
      <c r="E2040" s="4">
        <v>349.540009</v>
      </c>
      <c r="F2040" s="4">
        <v>349.540009</v>
      </c>
      <c r="G2040" s="3">
        <v>23215000</v>
      </c>
      <c r="H2040" s="4">
        <f>ROUND(tblstock[[#This Row],[Volume]]/1000000,1)</f>
        <v>23.2</v>
      </c>
      <c r="I2040" s="8">
        <f t="shared" si="124"/>
        <v>0.16188011450445577</v>
      </c>
      <c r="J2040" s="8">
        <f>J2039*(1+tblstock[[#This Row],[DailyReturns]])</f>
        <v>14.631227443751785</v>
      </c>
      <c r="K2040" s="4">
        <f t="shared" si="125"/>
        <v>312.33800044999998</v>
      </c>
      <c r="L2040" s="4">
        <f t="shared" si="127"/>
        <v>318.90880123999995</v>
      </c>
      <c r="M2040" s="10">
        <f t="shared" si="126"/>
        <v>3.9269137538577026E-2</v>
      </c>
    </row>
    <row r="2041" spans="1:13" x14ac:dyDescent="0.3">
      <c r="A2041" s="1">
        <v>43315</v>
      </c>
      <c r="B2041" s="4">
        <v>347.80999800000001</v>
      </c>
      <c r="C2041" s="4">
        <v>355</v>
      </c>
      <c r="D2041" s="4">
        <v>342.52999899999998</v>
      </c>
      <c r="E2041" s="4">
        <v>348.17001299999998</v>
      </c>
      <c r="F2041" s="4">
        <v>348.17001299999998</v>
      </c>
      <c r="G2041" s="3">
        <v>13656500</v>
      </c>
      <c r="H2041" s="4">
        <f>ROUND(tblstock[[#This Row],[Volume]]/1000000,1)</f>
        <v>13.7</v>
      </c>
      <c r="I2041" s="8">
        <f t="shared" si="124"/>
        <v>-3.91942542977967E-3</v>
      </c>
      <c r="J2041" s="8">
        <f>J2040*(1+tblstock[[#This Row],[DailyReturns]])</f>
        <v>14.573881438839853</v>
      </c>
      <c r="K2041" s="4">
        <f t="shared" si="125"/>
        <v>314.30150140000001</v>
      </c>
      <c r="L2041" s="4">
        <f t="shared" si="127"/>
        <v>320.29080135999999</v>
      </c>
      <c r="M2041" s="10">
        <f t="shared" si="126"/>
        <v>3.8564442438438623E-2</v>
      </c>
    </row>
    <row r="2042" spans="1:13" x14ac:dyDescent="0.3">
      <c r="A2042" s="1">
        <v>43318</v>
      </c>
      <c r="B2042" s="4">
        <v>345.459991</v>
      </c>
      <c r="C2042" s="4">
        <v>354.98001099999999</v>
      </c>
      <c r="D2042" s="4">
        <v>341.82000699999998</v>
      </c>
      <c r="E2042" s="4">
        <v>341.98998999999998</v>
      </c>
      <c r="F2042" s="4">
        <v>341.98998999999998</v>
      </c>
      <c r="G2042" s="3">
        <v>8564300</v>
      </c>
      <c r="H2042" s="4">
        <f>ROUND(tblstock[[#This Row],[Volume]]/1000000,1)</f>
        <v>8.6</v>
      </c>
      <c r="I2042" s="8">
        <f t="shared" si="124"/>
        <v>-1.775001513412933E-2</v>
      </c>
      <c r="J2042" s="8">
        <f>J2041*(1+tblstock[[#This Row],[DailyReturns]])</f>
        <v>14.315194822737439</v>
      </c>
      <c r="K2042" s="4">
        <f t="shared" si="125"/>
        <v>315.47550039999999</v>
      </c>
      <c r="L2042" s="4">
        <f t="shared" si="127"/>
        <v>321.57360103999997</v>
      </c>
      <c r="M2042" s="10">
        <f t="shared" si="126"/>
        <v>3.7984938509478275E-2</v>
      </c>
    </row>
    <row r="2043" spans="1:13" x14ac:dyDescent="0.3">
      <c r="A2043" s="1">
        <v>43319</v>
      </c>
      <c r="B2043" s="4">
        <v>343.83999599999999</v>
      </c>
      <c r="C2043" s="4">
        <v>387.459991</v>
      </c>
      <c r="D2043" s="4">
        <v>339.14999399999999</v>
      </c>
      <c r="E2043" s="4">
        <v>379.57000699999998</v>
      </c>
      <c r="F2043" s="4">
        <v>379.57000699999998</v>
      </c>
      <c r="G2043" s="3">
        <v>30875800</v>
      </c>
      <c r="H2043" s="4">
        <f>ROUND(tblstock[[#This Row],[Volume]]/1000000,1)</f>
        <v>30.9</v>
      </c>
      <c r="I2043" s="8">
        <f t="shared" si="124"/>
        <v>0.1098863069062343</v>
      </c>
      <c r="J2043" s="8">
        <f>J2042*(1+tblstock[[#This Row],[DailyReturns]])</f>
        <v>15.888238714451303</v>
      </c>
      <c r="K2043" s="4">
        <f t="shared" si="125"/>
        <v>318.33050070000002</v>
      </c>
      <c r="L2043" s="4">
        <f t="shared" si="127"/>
        <v>323.58800105999995</v>
      </c>
      <c r="M2043" s="10">
        <f t="shared" si="126"/>
        <v>4.2662886264206383E-2</v>
      </c>
    </row>
    <row r="2044" spans="1:13" x14ac:dyDescent="0.3">
      <c r="A2044" s="1">
        <v>43320</v>
      </c>
      <c r="B2044" s="4">
        <v>369.08999599999999</v>
      </c>
      <c r="C2044" s="4">
        <v>382.64001500000001</v>
      </c>
      <c r="D2044" s="4">
        <v>367.11999500000002</v>
      </c>
      <c r="E2044" s="4">
        <v>370.33999599999999</v>
      </c>
      <c r="F2044" s="4">
        <v>370.33999599999999</v>
      </c>
      <c r="G2044" s="3">
        <v>24571200</v>
      </c>
      <c r="H2044" s="4">
        <f>ROUND(tblstock[[#This Row],[Volume]]/1000000,1)</f>
        <v>24.6</v>
      </c>
      <c r="I2044" s="8">
        <f t="shared" si="124"/>
        <v>-2.4317018810182205E-2</v>
      </c>
      <c r="J2044" s="8">
        <f>J2043*(1+tblstock[[#This Row],[DailyReturns]])</f>
        <v>15.501884114771325</v>
      </c>
      <c r="K2044" s="4">
        <f t="shared" si="125"/>
        <v>320.89950095000006</v>
      </c>
      <c r="L2044" s="4">
        <f t="shared" si="127"/>
        <v>325.31960077999997</v>
      </c>
      <c r="M2044" s="10">
        <f t="shared" si="126"/>
        <v>4.2784568565900231E-2</v>
      </c>
    </row>
    <row r="2045" spans="1:13" x14ac:dyDescent="0.3">
      <c r="A2045" s="1">
        <v>43321</v>
      </c>
      <c r="B2045" s="4">
        <v>365.54998799999998</v>
      </c>
      <c r="C2045" s="4">
        <v>367.01001000000002</v>
      </c>
      <c r="D2045" s="4">
        <v>345.73001099999999</v>
      </c>
      <c r="E2045" s="4">
        <v>352.45001200000002</v>
      </c>
      <c r="F2045" s="4">
        <v>352.45001200000002</v>
      </c>
      <c r="G2045" s="3">
        <v>17183800</v>
      </c>
      <c r="H2045" s="4">
        <f>ROUND(tblstock[[#This Row],[Volume]]/1000000,1)</f>
        <v>17.2</v>
      </c>
      <c r="I2045" s="8">
        <f t="shared" si="124"/>
        <v>-4.8306918489030744E-2</v>
      </c>
      <c r="J2045" s="8">
        <f>J2044*(1+tblstock[[#This Row],[DailyReturns]])</f>
        <v>14.753035862412666</v>
      </c>
      <c r="K2045" s="4">
        <f t="shared" si="125"/>
        <v>322.68650200000008</v>
      </c>
      <c r="L2045" s="4">
        <f t="shared" si="127"/>
        <v>326.53420099999994</v>
      </c>
      <c r="M2045" s="10">
        <f t="shared" si="126"/>
        <v>4.377387159210152E-2</v>
      </c>
    </row>
    <row r="2046" spans="1:13" x14ac:dyDescent="0.3">
      <c r="A2046" s="1">
        <v>43322</v>
      </c>
      <c r="B2046" s="4">
        <v>354</v>
      </c>
      <c r="C2046" s="4">
        <v>360</v>
      </c>
      <c r="D2046" s="4">
        <v>346</v>
      </c>
      <c r="E2046" s="4">
        <v>355.48998999999998</v>
      </c>
      <c r="F2046" s="4">
        <v>355.48998999999998</v>
      </c>
      <c r="G2046" s="3">
        <v>11552000</v>
      </c>
      <c r="H2046" s="4">
        <f>ROUND(tblstock[[#This Row],[Volume]]/1000000,1)</f>
        <v>11.6</v>
      </c>
      <c r="I2046" s="8">
        <f t="shared" si="124"/>
        <v>8.6252742133541543E-3</v>
      </c>
      <c r="J2046" s="8">
        <f>J2045*(1+tblstock[[#This Row],[DailyReturns]])</f>
        <v>14.880284842205423</v>
      </c>
      <c r="K2046" s="4">
        <f t="shared" si="125"/>
        <v>324.51750175000001</v>
      </c>
      <c r="L2046" s="4">
        <f t="shared" si="127"/>
        <v>327.94940057999997</v>
      </c>
      <c r="M2046" s="10">
        <f t="shared" si="126"/>
        <v>4.3715995540829881E-2</v>
      </c>
    </row>
    <row r="2047" spans="1:13" x14ac:dyDescent="0.3">
      <c r="A2047" s="1">
        <v>43325</v>
      </c>
      <c r="B2047" s="4">
        <v>361.13000499999998</v>
      </c>
      <c r="C2047" s="4">
        <v>363.19000199999999</v>
      </c>
      <c r="D2047" s="4">
        <v>349.01998900000001</v>
      </c>
      <c r="E2047" s="4">
        <v>356.41000400000001</v>
      </c>
      <c r="F2047" s="4">
        <v>356.41000400000001</v>
      </c>
      <c r="G2047" s="3">
        <v>10463900</v>
      </c>
      <c r="H2047" s="4">
        <f>ROUND(tblstock[[#This Row],[Volume]]/1000000,1)</f>
        <v>10.5</v>
      </c>
      <c r="I2047" s="8">
        <f t="shared" si="124"/>
        <v>2.5880166133511592E-3</v>
      </c>
      <c r="J2047" s="8">
        <f>J2046*(1+tblstock[[#This Row],[DailyReturns]])</f>
        <v>14.918795266588448</v>
      </c>
      <c r="K2047" s="4">
        <f t="shared" si="125"/>
        <v>326.83300165000003</v>
      </c>
      <c r="L2047" s="4">
        <f t="shared" si="127"/>
        <v>329.24120052000001</v>
      </c>
      <c r="M2047" s="10">
        <f t="shared" si="126"/>
        <v>4.3535428335887597E-2</v>
      </c>
    </row>
    <row r="2048" spans="1:13" x14ac:dyDescent="0.3">
      <c r="A2048" s="1">
        <v>43326</v>
      </c>
      <c r="B2048" s="4">
        <v>358.45001200000002</v>
      </c>
      <c r="C2048" s="4">
        <v>359.20001200000002</v>
      </c>
      <c r="D2048" s="4">
        <v>347.10000600000001</v>
      </c>
      <c r="E2048" s="4">
        <v>347.64001500000001</v>
      </c>
      <c r="F2048" s="4">
        <v>347.64001500000001</v>
      </c>
      <c r="G2048" s="3">
        <v>6986400</v>
      </c>
      <c r="H2048" s="4">
        <f>ROUND(tblstock[[#This Row],[Volume]]/1000000,1)</f>
        <v>7</v>
      </c>
      <c r="I2048" s="8">
        <f t="shared" si="124"/>
        <v>-2.4606461383165915E-2</v>
      </c>
      <c r="J2048" s="8">
        <f>J2047*(1+tblstock[[#This Row],[DailyReturns]])</f>
        <v>14.551696506977782</v>
      </c>
      <c r="K2048" s="4">
        <f t="shared" si="125"/>
        <v>328.08050230000003</v>
      </c>
      <c r="L2048" s="4">
        <f t="shared" si="127"/>
        <v>330.25920102000003</v>
      </c>
      <c r="M2048" s="10">
        <f t="shared" si="126"/>
        <v>4.3567786625932164E-2</v>
      </c>
    </row>
    <row r="2049" spans="1:13" x14ac:dyDescent="0.3">
      <c r="A2049" s="1">
        <v>43327</v>
      </c>
      <c r="B2049" s="4">
        <v>341.91000400000001</v>
      </c>
      <c r="C2049" s="4">
        <v>344.48998999999998</v>
      </c>
      <c r="D2049" s="4">
        <v>332.14001500000001</v>
      </c>
      <c r="E2049" s="4">
        <v>338.69000199999999</v>
      </c>
      <c r="F2049" s="4">
        <v>338.69000199999999</v>
      </c>
      <c r="G2049" s="3">
        <v>9101300</v>
      </c>
      <c r="H2049" s="4">
        <f>ROUND(tblstock[[#This Row],[Volume]]/1000000,1)</f>
        <v>9.1</v>
      </c>
      <c r="I2049" s="8">
        <f t="shared" si="124"/>
        <v>-2.5745059871775729E-2</v>
      </c>
      <c r="J2049" s="8">
        <f>J2048*(1+tblstock[[#This Row],[DailyReturns]])</f>
        <v>14.177062209169728</v>
      </c>
      <c r="K2049" s="4">
        <f t="shared" si="125"/>
        <v>328.82250210000001</v>
      </c>
      <c r="L2049" s="4">
        <f t="shared" si="127"/>
        <v>331.21040096000002</v>
      </c>
      <c r="M2049" s="10">
        <f t="shared" si="126"/>
        <v>4.1679997070370532E-2</v>
      </c>
    </row>
    <row r="2050" spans="1:13" x14ac:dyDescent="0.3">
      <c r="A2050" s="1">
        <v>43328</v>
      </c>
      <c r="B2050" s="4">
        <v>339.91000400000001</v>
      </c>
      <c r="C2050" s="4">
        <v>342.27999899999998</v>
      </c>
      <c r="D2050" s="4">
        <v>333.82000699999998</v>
      </c>
      <c r="E2050" s="4">
        <v>335.45001200000002</v>
      </c>
      <c r="F2050" s="4">
        <v>335.45001200000002</v>
      </c>
      <c r="G2050" s="3">
        <v>6064000</v>
      </c>
      <c r="H2050" s="4">
        <f>ROUND(tblstock[[#This Row],[Volume]]/1000000,1)</f>
        <v>6.1</v>
      </c>
      <c r="I2050" s="8">
        <f t="shared" si="124"/>
        <v>-9.5662404584354321E-3</v>
      </c>
      <c r="J2050" s="8">
        <f>J2049*(1+tblstock[[#This Row],[DailyReturns]])</f>
        <v>14.041441023082612</v>
      </c>
      <c r="K2050" s="4">
        <f t="shared" si="125"/>
        <v>329.58350215000007</v>
      </c>
      <c r="L2050" s="4">
        <f t="shared" si="127"/>
        <v>331.52940120000005</v>
      </c>
      <c r="M2050" s="10">
        <f t="shared" si="126"/>
        <v>4.1716448779299517E-2</v>
      </c>
    </row>
    <row r="2051" spans="1:13" x14ac:dyDescent="0.3">
      <c r="A2051" s="1">
        <v>43329</v>
      </c>
      <c r="B2051" s="4">
        <v>323.5</v>
      </c>
      <c r="C2051" s="4">
        <v>326.76998900000001</v>
      </c>
      <c r="D2051" s="4">
        <v>303.52999899999998</v>
      </c>
      <c r="E2051" s="4">
        <v>305.5</v>
      </c>
      <c r="F2051" s="4">
        <v>305.5</v>
      </c>
      <c r="G2051" s="3">
        <v>18958600</v>
      </c>
      <c r="H2051" s="4">
        <f>ROUND(tblstock[[#This Row],[Volume]]/1000000,1)</f>
        <v>19</v>
      </c>
      <c r="I2051" s="8">
        <f t="shared" ref="I2051:I2114" si="128">(E2051-E2050)/E2050</f>
        <v>-8.9283085194821851E-2</v>
      </c>
      <c r="J2051" s="8">
        <f>J2050*(1+tblstock[[#This Row],[DailyReturns]])</f>
        <v>12.78777784796066</v>
      </c>
      <c r="K2051" s="4">
        <f t="shared" si="125"/>
        <v>329.17950280000002</v>
      </c>
      <c r="L2051" s="4">
        <f t="shared" si="127"/>
        <v>331.31760128000002</v>
      </c>
      <c r="M2051" s="10">
        <f t="shared" si="126"/>
        <v>4.492382705087164E-2</v>
      </c>
    </row>
    <row r="2052" spans="1:13" x14ac:dyDescent="0.3">
      <c r="A2052" s="1">
        <v>43332</v>
      </c>
      <c r="B2052" s="4">
        <v>291.70001200000002</v>
      </c>
      <c r="C2052" s="4">
        <v>308.5</v>
      </c>
      <c r="D2052" s="4">
        <v>288.20001200000002</v>
      </c>
      <c r="E2052" s="4">
        <v>308.44000199999999</v>
      </c>
      <c r="F2052" s="4">
        <v>308.44000199999999</v>
      </c>
      <c r="G2052" s="3">
        <v>17402300</v>
      </c>
      <c r="H2052" s="4">
        <f>ROUND(tblstock[[#This Row],[Volume]]/1000000,1)</f>
        <v>17.399999999999999</v>
      </c>
      <c r="I2052" s="8">
        <f t="shared" si="128"/>
        <v>9.6235744680850822E-3</v>
      </c>
      <c r="J2052" s="8">
        <f>J2051*(1+tblstock[[#This Row],[DailyReturns]])</f>
        <v>12.910841980361837</v>
      </c>
      <c r="K2052" s="4">
        <f t="shared" si="125"/>
        <v>329.44150230000002</v>
      </c>
      <c r="L2052" s="4">
        <f t="shared" si="127"/>
        <v>331.13320124000001</v>
      </c>
      <c r="M2052" s="10">
        <f t="shared" si="126"/>
        <v>4.4601725229455089E-2</v>
      </c>
    </row>
    <row r="2053" spans="1:13" x14ac:dyDescent="0.3">
      <c r="A2053" s="1">
        <v>43333</v>
      </c>
      <c r="B2053" s="4">
        <v>310.60998499999999</v>
      </c>
      <c r="C2053" s="4">
        <v>324.790009</v>
      </c>
      <c r="D2053" s="4">
        <v>309</v>
      </c>
      <c r="E2053" s="4">
        <v>321.89999399999999</v>
      </c>
      <c r="F2053" s="4">
        <v>321.89999399999999</v>
      </c>
      <c r="G2053" s="3">
        <v>13172200</v>
      </c>
      <c r="H2053" s="4">
        <f>ROUND(tblstock[[#This Row],[Volume]]/1000000,1)</f>
        <v>13.2</v>
      </c>
      <c r="I2053" s="8">
        <f t="shared" si="128"/>
        <v>4.3638931113740557E-2</v>
      </c>
      <c r="J2053" s="8">
        <f>J2052*(1+tblstock[[#This Row],[DailyReturns]])</f>
        <v>13.474257324163238</v>
      </c>
      <c r="K2053" s="4">
        <f t="shared" si="125"/>
        <v>330.66500235000001</v>
      </c>
      <c r="L2053" s="4">
        <f t="shared" si="127"/>
        <v>330.92920099999998</v>
      </c>
      <c r="M2053" s="10">
        <f t="shared" si="126"/>
        <v>4.524169790603548E-2</v>
      </c>
    </row>
    <row r="2054" spans="1:13" x14ac:dyDescent="0.3">
      <c r="A2054" s="1">
        <v>43334</v>
      </c>
      <c r="B2054" s="4">
        <v>320.86999500000002</v>
      </c>
      <c r="C2054" s="4">
        <v>323.88000499999998</v>
      </c>
      <c r="D2054" s="4">
        <v>314.67001299999998</v>
      </c>
      <c r="E2054" s="4">
        <v>321.64001500000001</v>
      </c>
      <c r="F2054" s="4">
        <v>321.64001500000001</v>
      </c>
      <c r="G2054" s="3">
        <v>5946000</v>
      </c>
      <c r="H2054" s="4">
        <f>ROUND(tblstock[[#This Row],[Volume]]/1000000,1)</f>
        <v>5.9</v>
      </c>
      <c r="I2054" s="8">
        <f t="shared" si="128"/>
        <v>-8.0763903338248305E-4</v>
      </c>
      <c r="J2054" s="8">
        <f>J2053*(1+tblstock[[#This Row],[DailyReturns]])</f>
        <v>13.463374988002405</v>
      </c>
      <c r="K2054" s="4">
        <f t="shared" si="125"/>
        <v>331.31000360000007</v>
      </c>
      <c r="L2054" s="4">
        <f t="shared" si="127"/>
        <v>330.50660151999995</v>
      </c>
      <c r="M2054" s="10">
        <f t="shared" si="126"/>
        <v>4.5190196567078289E-2</v>
      </c>
    </row>
    <row r="2055" spans="1:13" x14ac:dyDescent="0.3">
      <c r="A2055" s="1">
        <v>43335</v>
      </c>
      <c r="B2055" s="4">
        <v>319.14001500000001</v>
      </c>
      <c r="C2055" s="4">
        <v>327.32000699999998</v>
      </c>
      <c r="D2055" s="4">
        <v>318.10000600000001</v>
      </c>
      <c r="E2055" s="4">
        <v>320.10000600000001</v>
      </c>
      <c r="F2055" s="4">
        <v>320.10000600000001</v>
      </c>
      <c r="G2055" s="3">
        <v>5147300</v>
      </c>
      <c r="H2055" s="4">
        <f>ROUND(tblstock[[#This Row],[Volume]]/1000000,1)</f>
        <v>5.0999999999999996</v>
      </c>
      <c r="I2055" s="8">
        <f t="shared" si="128"/>
        <v>-4.7879894546081206E-3</v>
      </c>
      <c r="J2055" s="8">
        <f>J2054*(1+tblstock[[#This Row],[DailyReturns]])</f>
        <v>13.398912490536414</v>
      </c>
      <c r="K2055" s="4">
        <f t="shared" si="125"/>
        <v>331.98250420000005</v>
      </c>
      <c r="L2055" s="4">
        <f t="shared" si="127"/>
        <v>330.01300165999999</v>
      </c>
      <c r="M2055" s="10">
        <f t="shared" si="126"/>
        <v>4.5178137464630987E-2</v>
      </c>
    </row>
    <row r="2056" spans="1:13" x14ac:dyDescent="0.3">
      <c r="A2056" s="1">
        <v>43336</v>
      </c>
      <c r="B2056" s="4">
        <v>320.70001200000002</v>
      </c>
      <c r="C2056" s="4">
        <v>323.85000600000001</v>
      </c>
      <c r="D2056" s="4">
        <v>319.39999399999999</v>
      </c>
      <c r="E2056" s="4">
        <v>322.82000699999998</v>
      </c>
      <c r="F2056" s="4">
        <v>322.82000699999998</v>
      </c>
      <c r="G2056" s="3">
        <v>3602600</v>
      </c>
      <c r="H2056" s="4">
        <f>ROUND(tblstock[[#This Row],[Volume]]/1000000,1)</f>
        <v>3.6</v>
      </c>
      <c r="I2056" s="8">
        <f t="shared" si="128"/>
        <v>8.4973475445669563E-3</v>
      </c>
      <c r="J2056" s="8">
        <f>J2055*(1+tblstock[[#This Row],[DailyReturns]])</f>
        <v>13.51276770668774</v>
      </c>
      <c r="K2056" s="4">
        <f t="shared" si="125"/>
        <v>333.26450490000002</v>
      </c>
      <c r="L2056" s="4">
        <f t="shared" si="127"/>
        <v>329.31500178000005</v>
      </c>
      <c r="M2056" s="10">
        <f t="shared" si="126"/>
        <v>4.5185934071882115E-2</v>
      </c>
    </row>
    <row r="2057" spans="1:13" x14ac:dyDescent="0.3">
      <c r="A2057" s="1">
        <v>43339</v>
      </c>
      <c r="B2057" s="4">
        <v>318</v>
      </c>
      <c r="C2057" s="4">
        <v>322.44000199999999</v>
      </c>
      <c r="D2057" s="4">
        <v>308.80999800000001</v>
      </c>
      <c r="E2057" s="4">
        <v>319.26998900000001</v>
      </c>
      <c r="F2057" s="4">
        <v>319.26998900000001</v>
      </c>
      <c r="G2057" s="3">
        <v>13079300</v>
      </c>
      <c r="H2057" s="4">
        <f>ROUND(tblstock[[#This Row],[Volume]]/1000000,1)</f>
        <v>13.1</v>
      </c>
      <c r="I2057" s="8">
        <f t="shared" si="128"/>
        <v>-1.0996895864635696E-2</v>
      </c>
      <c r="J2057" s="8">
        <f>J2056*(1+tblstock[[#This Row],[DailyReturns]])</f>
        <v>13.364169207374282</v>
      </c>
      <c r="K2057" s="4">
        <f t="shared" si="125"/>
        <v>334.71950370000002</v>
      </c>
      <c r="L2057" s="4">
        <f t="shared" si="127"/>
        <v>328.53700129999999</v>
      </c>
      <c r="M2057" s="10">
        <f t="shared" si="126"/>
        <v>4.4930586015938398E-2</v>
      </c>
    </row>
    <row r="2058" spans="1:13" x14ac:dyDescent="0.3">
      <c r="A2058" s="1">
        <v>43340</v>
      </c>
      <c r="B2058" s="4">
        <v>318.41000400000001</v>
      </c>
      <c r="C2058" s="4">
        <v>318.88000499999998</v>
      </c>
      <c r="D2058" s="4">
        <v>311.19000199999999</v>
      </c>
      <c r="E2058" s="4">
        <v>311.85998499999999</v>
      </c>
      <c r="F2058" s="4">
        <v>311.85998499999999</v>
      </c>
      <c r="G2058" s="3">
        <v>7649100</v>
      </c>
      <c r="H2058" s="4">
        <f>ROUND(tblstock[[#This Row],[Volume]]/1000000,1)</f>
        <v>7.6</v>
      </c>
      <c r="I2058" s="8">
        <f t="shared" si="128"/>
        <v>-2.3209209306547178E-2</v>
      </c>
      <c r="J2058" s="8">
        <f>J2057*(1+tblstock[[#This Row],[DailyReturns]])</f>
        <v>13.05399740703222</v>
      </c>
      <c r="K2058" s="4">
        <f t="shared" si="125"/>
        <v>335.40550220000006</v>
      </c>
      <c r="L2058" s="4">
        <f t="shared" si="127"/>
        <v>327.35760126000002</v>
      </c>
      <c r="M2058" s="10">
        <f t="shared" si="126"/>
        <v>4.4558724735261124E-2</v>
      </c>
    </row>
    <row r="2059" spans="1:13" x14ac:dyDescent="0.3">
      <c r="A2059" s="1">
        <v>43341</v>
      </c>
      <c r="B2059" s="4">
        <v>310.26998900000001</v>
      </c>
      <c r="C2059" s="4">
        <v>311.85000600000001</v>
      </c>
      <c r="D2059" s="4">
        <v>303.69000199999999</v>
      </c>
      <c r="E2059" s="4">
        <v>305.01001000000002</v>
      </c>
      <c r="F2059" s="4">
        <v>305.01001000000002</v>
      </c>
      <c r="G2059" s="3">
        <v>7447400</v>
      </c>
      <c r="H2059" s="4">
        <f>ROUND(tblstock[[#This Row],[Volume]]/1000000,1)</f>
        <v>7.4</v>
      </c>
      <c r="I2059" s="8">
        <f t="shared" si="128"/>
        <v>-2.1964905180124256E-2</v>
      </c>
      <c r="J2059" s="8">
        <f>J2058*(1+tblstock[[#This Row],[DailyReturns]])</f>
        <v>12.767267591765169</v>
      </c>
      <c r="K2059" s="4">
        <f t="shared" si="125"/>
        <v>335.6140029</v>
      </c>
      <c r="L2059" s="4">
        <f t="shared" si="127"/>
        <v>326.40680170000002</v>
      </c>
      <c r="M2059" s="10">
        <f t="shared" si="126"/>
        <v>4.4722251646391993E-2</v>
      </c>
    </row>
    <row r="2060" spans="1:13" x14ac:dyDescent="0.3">
      <c r="A2060" s="1">
        <v>43342</v>
      </c>
      <c r="B2060" s="4">
        <v>302.26001000000002</v>
      </c>
      <c r="C2060" s="4">
        <v>304.60000600000001</v>
      </c>
      <c r="D2060" s="4">
        <v>297.72000100000002</v>
      </c>
      <c r="E2060" s="4">
        <v>303.14999399999999</v>
      </c>
      <c r="F2060" s="4">
        <v>303.14999399999999</v>
      </c>
      <c r="G2060" s="3">
        <v>7216700</v>
      </c>
      <c r="H2060" s="4">
        <f>ROUND(tblstock[[#This Row],[Volume]]/1000000,1)</f>
        <v>7.2</v>
      </c>
      <c r="I2060" s="8">
        <f t="shared" si="128"/>
        <v>-6.0982129734038232E-3</v>
      </c>
      <c r="J2060" s="8">
        <f>J2059*(1+tblstock[[#This Row],[DailyReturns]])</f>
        <v>12.689410074902147</v>
      </c>
      <c r="K2060" s="4">
        <f t="shared" si="125"/>
        <v>333.29450215000003</v>
      </c>
      <c r="L2060" s="4">
        <f t="shared" si="127"/>
        <v>325.22540156000002</v>
      </c>
      <c r="M2060" s="10">
        <f t="shared" si="126"/>
        <v>4.4693165126943324E-2</v>
      </c>
    </row>
    <row r="2061" spans="1:13" x14ac:dyDescent="0.3">
      <c r="A2061" s="1">
        <v>43343</v>
      </c>
      <c r="B2061" s="4">
        <v>302</v>
      </c>
      <c r="C2061" s="4">
        <v>305.30999800000001</v>
      </c>
      <c r="D2061" s="4">
        <v>298.60000600000001</v>
      </c>
      <c r="E2061" s="4">
        <v>301.66000400000001</v>
      </c>
      <c r="F2061" s="4">
        <v>301.66000400000001</v>
      </c>
      <c r="G2061" s="3">
        <v>5375100</v>
      </c>
      <c r="H2061" s="4">
        <f>ROUND(tblstock[[#This Row],[Volume]]/1000000,1)</f>
        <v>5.4</v>
      </c>
      <c r="I2061" s="8">
        <f t="shared" si="128"/>
        <v>-4.9150256621808726E-3</v>
      </c>
      <c r="J2061" s="8">
        <f>J2060*(1+tblstock[[#This Row],[DailyReturns]])</f>
        <v>12.627041298746068</v>
      </c>
      <c r="K2061" s="4">
        <f t="shared" si="125"/>
        <v>330.96900170000004</v>
      </c>
      <c r="L2061" s="4">
        <f t="shared" si="127"/>
        <v>324.30840143999995</v>
      </c>
      <c r="M2061" s="10">
        <f t="shared" si="126"/>
        <v>4.4548327963362937E-2</v>
      </c>
    </row>
    <row r="2062" spans="1:13" x14ac:dyDescent="0.3">
      <c r="A2062" s="1">
        <v>43347</v>
      </c>
      <c r="B2062" s="4">
        <v>296.94000199999999</v>
      </c>
      <c r="C2062" s="4">
        <v>298.19000199999999</v>
      </c>
      <c r="D2062" s="4">
        <v>288</v>
      </c>
      <c r="E2062" s="4">
        <v>288.95001200000002</v>
      </c>
      <c r="F2062" s="4">
        <v>288.95001200000002</v>
      </c>
      <c r="G2062" s="3">
        <v>8350500</v>
      </c>
      <c r="H2062" s="4">
        <f>ROUND(tblstock[[#This Row],[Volume]]/1000000,1)</f>
        <v>8.4</v>
      </c>
      <c r="I2062" s="8">
        <f t="shared" si="128"/>
        <v>-4.2133500734157649E-2</v>
      </c>
      <c r="J2062" s="8">
        <f>J2061*(1+tblstock[[#This Row],[DailyReturns]])</f>
        <v>12.095019844915111</v>
      </c>
      <c r="K2062" s="4">
        <f t="shared" si="125"/>
        <v>328.31700280000007</v>
      </c>
      <c r="L2062" s="4">
        <f t="shared" si="127"/>
        <v>323.41480157999996</v>
      </c>
      <c r="M2062" s="10">
        <f t="shared" si="126"/>
        <v>4.479850101804056E-2</v>
      </c>
    </row>
    <row r="2063" spans="1:13" x14ac:dyDescent="0.3">
      <c r="A2063" s="1">
        <v>43348</v>
      </c>
      <c r="B2063" s="4">
        <v>285.04998799999998</v>
      </c>
      <c r="C2063" s="4">
        <v>286.77999899999998</v>
      </c>
      <c r="D2063" s="4">
        <v>277.17999300000002</v>
      </c>
      <c r="E2063" s="4">
        <v>280.73998999999998</v>
      </c>
      <c r="F2063" s="4">
        <v>280.73998999999998</v>
      </c>
      <c r="G2063" s="3">
        <v>7720800</v>
      </c>
      <c r="H2063" s="4">
        <f>ROUND(tblstock[[#This Row],[Volume]]/1000000,1)</f>
        <v>7.7</v>
      </c>
      <c r="I2063" s="8">
        <f t="shared" si="128"/>
        <v>-2.8413295238070582E-2</v>
      </c>
      <c r="J2063" s="8">
        <f>J2062*(1+tblstock[[#This Row],[DailyReturns]])</f>
        <v>11.751360475151216</v>
      </c>
      <c r="K2063" s="4">
        <f t="shared" si="125"/>
        <v>323.37550195000006</v>
      </c>
      <c r="L2063" s="4">
        <f t="shared" si="127"/>
        <v>322.36940118000001</v>
      </c>
      <c r="M2063" s="10">
        <f t="shared" si="126"/>
        <v>4.4958227415708124E-2</v>
      </c>
    </row>
    <row r="2064" spans="1:13" x14ac:dyDescent="0.3">
      <c r="A2064" s="1">
        <v>43349</v>
      </c>
      <c r="B2064" s="4">
        <v>284.79998799999998</v>
      </c>
      <c r="C2064" s="4">
        <v>291.17001299999998</v>
      </c>
      <c r="D2064" s="4">
        <v>278.88000499999998</v>
      </c>
      <c r="E2064" s="4">
        <v>280.95001200000002</v>
      </c>
      <c r="F2064" s="4">
        <v>280.95001200000002</v>
      </c>
      <c r="G2064" s="3">
        <v>7480800</v>
      </c>
      <c r="H2064" s="4">
        <f>ROUND(tblstock[[#This Row],[Volume]]/1000000,1)</f>
        <v>7.5</v>
      </c>
      <c r="I2064" s="8">
        <f t="shared" si="128"/>
        <v>7.481014728255768E-4</v>
      </c>
      <c r="J2064" s="8">
        <f>J2063*(1+tblstock[[#This Row],[DailyReturns]])</f>
        <v>11.760151685230381</v>
      </c>
      <c r="K2064" s="4">
        <f t="shared" si="125"/>
        <v>318.90600275000008</v>
      </c>
      <c r="L2064" s="4">
        <f t="shared" si="127"/>
        <v>321.14840141999991</v>
      </c>
      <c r="M2064" s="10">
        <f t="shared" si="126"/>
        <v>4.4374933881777212E-2</v>
      </c>
    </row>
    <row r="2065" spans="1:13" x14ac:dyDescent="0.3">
      <c r="A2065" s="1">
        <v>43350</v>
      </c>
      <c r="B2065" s="4">
        <v>260.10000600000001</v>
      </c>
      <c r="C2065" s="4">
        <v>268.35000600000001</v>
      </c>
      <c r="D2065" s="4">
        <v>252.25</v>
      </c>
      <c r="E2065" s="4">
        <v>263.23998999999998</v>
      </c>
      <c r="F2065" s="4">
        <v>263.23998999999998</v>
      </c>
      <c r="G2065" s="3">
        <v>22491900</v>
      </c>
      <c r="H2065" s="4">
        <f>ROUND(tblstock[[#This Row],[Volume]]/1000000,1)</f>
        <v>22.5</v>
      </c>
      <c r="I2065" s="8">
        <f t="shared" si="128"/>
        <v>-6.3036203038140601E-2</v>
      </c>
      <c r="J2065" s="8">
        <f>J2064*(1+tblstock[[#This Row],[DailyReturns]])</f>
        <v>11.018836375840868</v>
      </c>
      <c r="K2065" s="4">
        <f t="shared" si="125"/>
        <v>314.44550165000004</v>
      </c>
      <c r="L2065" s="4">
        <f t="shared" si="127"/>
        <v>319.52320121999992</v>
      </c>
      <c r="M2065" s="10">
        <f t="shared" si="126"/>
        <v>4.5697733707688502E-2</v>
      </c>
    </row>
    <row r="2066" spans="1:13" x14ac:dyDescent="0.3">
      <c r="A2066" s="1">
        <v>43353</v>
      </c>
      <c r="B2066" s="4">
        <v>273.26001000000002</v>
      </c>
      <c r="C2066" s="4">
        <v>286.02999899999998</v>
      </c>
      <c r="D2066" s="4">
        <v>271</v>
      </c>
      <c r="E2066" s="4">
        <v>285.5</v>
      </c>
      <c r="F2066" s="4">
        <v>285.5</v>
      </c>
      <c r="G2066" s="3">
        <v>14283500</v>
      </c>
      <c r="H2066" s="4">
        <f>ROUND(tblstock[[#This Row],[Volume]]/1000000,1)</f>
        <v>14.3</v>
      </c>
      <c r="I2066" s="8">
        <f t="shared" si="128"/>
        <v>8.4561657976054569E-2</v>
      </c>
      <c r="J2066" s="8">
        <f>J2065*(1+tblstock[[#This Row],[DailyReturns]])</f>
        <v>11.950607448748833</v>
      </c>
      <c r="K2066" s="4">
        <f t="shared" si="125"/>
        <v>310.94600215000003</v>
      </c>
      <c r="L2066" s="4">
        <f t="shared" si="127"/>
        <v>318.23460135999994</v>
      </c>
      <c r="M2066" s="10">
        <f t="shared" si="126"/>
        <v>4.8077228189435925E-2</v>
      </c>
    </row>
    <row r="2067" spans="1:13" x14ac:dyDescent="0.3">
      <c r="A2067" s="1">
        <v>43354</v>
      </c>
      <c r="B2067" s="4">
        <v>279.47000100000002</v>
      </c>
      <c r="C2067" s="4">
        <v>282</v>
      </c>
      <c r="D2067" s="4">
        <v>273.54998799999998</v>
      </c>
      <c r="E2067" s="4">
        <v>279.44000199999999</v>
      </c>
      <c r="F2067" s="4">
        <v>279.44000199999999</v>
      </c>
      <c r="G2067" s="3">
        <v>9170000</v>
      </c>
      <c r="H2067" s="4">
        <f>ROUND(tblstock[[#This Row],[Volume]]/1000000,1)</f>
        <v>9.1999999999999993</v>
      </c>
      <c r="I2067" s="8">
        <f t="shared" si="128"/>
        <v>-2.1225912434325769E-2</v>
      </c>
      <c r="J2067" s="8">
        <f>J2066*(1+tblstock[[#This Row],[DailyReturns]])</f>
        <v>11.696944901504688</v>
      </c>
      <c r="K2067" s="4">
        <f t="shared" si="125"/>
        <v>307.09750205000006</v>
      </c>
      <c r="L2067" s="4">
        <f t="shared" si="127"/>
        <v>316.96440115999991</v>
      </c>
      <c r="M2067" s="10">
        <f t="shared" si="126"/>
        <v>4.8040823820333207E-2</v>
      </c>
    </row>
    <row r="2068" spans="1:13" x14ac:dyDescent="0.3">
      <c r="A2068" s="1">
        <v>43355</v>
      </c>
      <c r="B2068" s="4">
        <v>281.44000199999999</v>
      </c>
      <c r="C2068" s="4">
        <v>292.5</v>
      </c>
      <c r="D2068" s="4">
        <v>278.64999399999999</v>
      </c>
      <c r="E2068" s="4">
        <v>290.540009</v>
      </c>
      <c r="F2068" s="4">
        <v>290.540009</v>
      </c>
      <c r="G2068" s="3">
        <v>10015400</v>
      </c>
      <c r="H2068" s="4">
        <f>ROUND(tblstock[[#This Row],[Volume]]/1000000,1)</f>
        <v>10</v>
      </c>
      <c r="I2068" s="8">
        <f t="shared" si="128"/>
        <v>3.972232651215056E-2</v>
      </c>
      <c r="J2068" s="8">
        <f>J2067*(1+tblstock[[#This Row],[DailyReturns]])</f>
        <v>12.161574766076891</v>
      </c>
      <c r="K2068" s="4">
        <f t="shared" si="125"/>
        <v>304.24250175000009</v>
      </c>
      <c r="L2068" s="4">
        <f t="shared" si="127"/>
        <v>316.07380119999993</v>
      </c>
      <c r="M2068" s="10">
        <f t="shared" si="126"/>
        <v>4.8325199488850668E-2</v>
      </c>
    </row>
    <row r="2069" spans="1:13" x14ac:dyDescent="0.3">
      <c r="A2069" s="1">
        <v>43356</v>
      </c>
      <c r="B2069" s="4">
        <v>288.01998900000001</v>
      </c>
      <c r="C2069" s="4">
        <v>295</v>
      </c>
      <c r="D2069" s="4">
        <v>285.17999300000002</v>
      </c>
      <c r="E2069" s="4">
        <v>289.459991</v>
      </c>
      <c r="F2069" s="4">
        <v>289.459991</v>
      </c>
      <c r="G2069" s="3">
        <v>6340300</v>
      </c>
      <c r="H2069" s="4">
        <f>ROUND(tblstock[[#This Row],[Volume]]/1000000,1)</f>
        <v>6.3</v>
      </c>
      <c r="I2069" s="8">
        <f t="shared" si="128"/>
        <v>-3.717278056530918E-3</v>
      </c>
      <c r="J2069" s="8">
        <f>J2068*(1+tblstock[[#This Row],[DailyReturns]])</f>
        <v>12.116366811066094</v>
      </c>
      <c r="K2069" s="4">
        <f t="shared" si="125"/>
        <v>301.78100119999999</v>
      </c>
      <c r="L2069" s="4">
        <f t="shared" si="127"/>
        <v>315.64580131999992</v>
      </c>
      <c r="M2069" s="10">
        <f t="shared" si="126"/>
        <v>4.8302073495393082E-2</v>
      </c>
    </row>
    <row r="2070" spans="1:13" x14ac:dyDescent="0.3">
      <c r="A2070" s="1">
        <v>43357</v>
      </c>
      <c r="B2070" s="4">
        <v>288.76001000000002</v>
      </c>
      <c r="C2070" s="4">
        <v>297.32998700000002</v>
      </c>
      <c r="D2070" s="4">
        <v>286.51998900000001</v>
      </c>
      <c r="E2070" s="4">
        <v>295.20001200000002</v>
      </c>
      <c r="F2070" s="4">
        <v>295.20001200000002</v>
      </c>
      <c r="G2070" s="3">
        <v>6765600</v>
      </c>
      <c r="H2070" s="4">
        <f>ROUND(tblstock[[#This Row],[Volume]]/1000000,1)</f>
        <v>6.8</v>
      </c>
      <c r="I2070" s="8">
        <f t="shared" si="128"/>
        <v>1.98301014940611E-2</v>
      </c>
      <c r="J2070" s="8">
        <f>J2069*(1+tblstock[[#This Row],[DailyReturns]])</f>
        <v>12.356635594668809</v>
      </c>
      <c r="K2070" s="4">
        <f t="shared" ref="K2070:K2133" si="129">AVERAGE(E2051:E2070)</f>
        <v>299.76850120000006</v>
      </c>
      <c r="L2070" s="4">
        <f t="shared" si="127"/>
        <v>315.36660147999987</v>
      </c>
      <c r="M2070" s="10">
        <f t="shared" si="126"/>
        <v>3.8061591519337662E-2</v>
      </c>
    </row>
    <row r="2071" spans="1:13" x14ac:dyDescent="0.3">
      <c r="A2071" s="1">
        <v>43360</v>
      </c>
      <c r="B2071" s="4">
        <v>290.040009</v>
      </c>
      <c r="C2071" s="4">
        <v>300.86999500000002</v>
      </c>
      <c r="D2071" s="4">
        <v>288.13000499999998</v>
      </c>
      <c r="E2071" s="4">
        <v>294.83999599999999</v>
      </c>
      <c r="F2071" s="4">
        <v>294.83999599999999</v>
      </c>
      <c r="G2071" s="3">
        <v>6887600</v>
      </c>
      <c r="H2071" s="4">
        <f>ROUND(tblstock[[#This Row],[Volume]]/1000000,1)</f>
        <v>6.9</v>
      </c>
      <c r="I2071" s="8">
        <f t="shared" si="128"/>
        <v>-1.2195663460881907E-3</v>
      </c>
      <c r="J2071" s="8">
        <f>J2070*(1+tblstock[[#This Row],[DailyReturns]])</f>
        <v>12.341565857746675</v>
      </c>
      <c r="K2071" s="4">
        <f t="shared" si="129"/>
        <v>299.235501</v>
      </c>
      <c r="L2071" s="4">
        <f t="shared" si="127"/>
        <v>315.08540151999995</v>
      </c>
      <c r="M2071" s="10">
        <f t="shared" si="126"/>
        <v>3.8067001334131857E-2</v>
      </c>
    </row>
    <row r="2072" spans="1:13" x14ac:dyDescent="0.3">
      <c r="A2072" s="1">
        <v>43361</v>
      </c>
      <c r="B2072" s="4">
        <v>296.69000199999999</v>
      </c>
      <c r="C2072" s="4">
        <v>302.64001500000001</v>
      </c>
      <c r="D2072" s="4">
        <v>275.5</v>
      </c>
      <c r="E2072" s="4">
        <v>284.959991</v>
      </c>
      <c r="F2072" s="4">
        <v>284.959991</v>
      </c>
      <c r="G2072" s="3">
        <v>16547500</v>
      </c>
      <c r="H2072" s="4">
        <f>ROUND(tblstock[[#This Row],[Volume]]/1000000,1)</f>
        <v>16.5</v>
      </c>
      <c r="I2072" s="8">
        <f t="shared" si="128"/>
        <v>-3.3509717589332702E-2</v>
      </c>
      <c r="J2072" s="8">
        <f>J2071*(1+tblstock[[#This Row],[DailyReturns]])</f>
        <v>11.928003471243432</v>
      </c>
      <c r="K2072" s="4">
        <f t="shared" si="129"/>
        <v>298.06150044999998</v>
      </c>
      <c r="L2072" s="4">
        <f t="shared" si="127"/>
        <v>314.41440113999994</v>
      </c>
      <c r="M2072" s="10">
        <f t="shared" si="126"/>
        <v>3.8349604860837279E-2</v>
      </c>
    </row>
    <row r="2073" spans="1:13" x14ac:dyDescent="0.3">
      <c r="A2073" s="1">
        <v>43362</v>
      </c>
      <c r="B2073" s="4">
        <v>280.51001000000002</v>
      </c>
      <c r="C2073" s="4">
        <v>300</v>
      </c>
      <c r="D2073" s="4">
        <v>280.5</v>
      </c>
      <c r="E2073" s="4">
        <v>299.01998900000001</v>
      </c>
      <c r="F2073" s="4">
        <v>299.01998900000001</v>
      </c>
      <c r="G2073" s="3">
        <v>8294900</v>
      </c>
      <c r="H2073" s="4">
        <f>ROUND(tblstock[[#This Row],[Volume]]/1000000,1)</f>
        <v>8.3000000000000007</v>
      </c>
      <c r="I2073" s="8">
        <f t="shared" si="128"/>
        <v>4.9340252821667194E-2</v>
      </c>
      <c r="J2073" s="8">
        <f>J2072*(1+tblstock[[#This Row],[DailyReturns]])</f>
        <v>12.516534178172305</v>
      </c>
      <c r="K2073" s="4">
        <f t="shared" si="129"/>
        <v>296.91750020000006</v>
      </c>
      <c r="L2073" s="4">
        <f t="shared" si="127"/>
        <v>313.94540089999992</v>
      </c>
      <c r="M2073" s="10">
        <f t="shared" si="126"/>
        <v>3.3521957048614846E-2</v>
      </c>
    </row>
    <row r="2074" spans="1:13" x14ac:dyDescent="0.3">
      <c r="A2074" s="1">
        <v>43363</v>
      </c>
      <c r="B2074" s="4">
        <v>303.55999800000001</v>
      </c>
      <c r="C2074" s="4">
        <v>305.98001099999999</v>
      </c>
      <c r="D2074" s="4">
        <v>293.32998700000002</v>
      </c>
      <c r="E2074" s="4">
        <v>298.32998700000002</v>
      </c>
      <c r="F2074" s="4">
        <v>298.32998700000002</v>
      </c>
      <c r="G2074" s="3">
        <v>7349400</v>
      </c>
      <c r="H2074" s="4">
        <f>ROUND(tblstock[[#This Row],[Volume]]/1000000,1)</f>
        <v>7.3</v>
      </c>
      <c r="I2074" s="8">
        <f t="shared" si="128"/>
        <v>-2.3075447307303347E-3</v>
      </c>
      <c r="J2074" s="8">
        <f>J2073*(1+tblstock[[#This Row],[DailyReturns]])</f>
        <v>12.487651715682457</v>
      </c>
      <c r="K2074" s="4">
        <f t="shared" si="129"/>
        <v>295.75199879999997</v>
      </c>
      <c r="L2074" s="4">
        <f t="shared" si="127"/>
        <v>313.53280081999992</v>
      </c>
      <c r="M2074" s="10">
        <f t="shared" si="126"/>
        <v>3.33832883932823E-2</v>
      </c>
    </row>
    <row r="2075" spans="1:13" x14ac:dyDescent="0.3">
      <c r="A2075" s="1">
        <v>43364</v>
      </c>
      <c r="B2075" s="4">
        <v>297.70001200000002</v>
      </c>
      <c r="C2075" s="4">
        <v>300.57998700000002</v>
      </c>
      <c r="D2075" s="4">
        <v>295.36999500000002</v>
      </c>
      <c r="E2075" s="4">
        <v>299.10000600000001</v>
      </c>
      <c r="F2075" s="4">
        <v>299.10000600000001</v>
      </c>
      <c r="G2075" s="3">
        <v>5050500</v>
      </c>
      <c r="H2075" s="4">
        <f>ROUND(tblstock[[#This Row],[Volume]]/1000000,1)</f>
        <v>5.0999999999999996</v>
      </c>
      <c r="I2075" s="8">
        <f t="shared" si="128"/>
        <v>2.5810982253017382E-3</v>
      </c>
      <c r="J2075" s="8">
        <f>J2074*(1+tblstock[[#This Row],[DailyReturns]])</f>
        <v>12.519883571363993</v>
      </c>
      <c r="K2075" s="4">
        <f t="shared" si="129"/>
        <v>294.70199879999996</v>
      </c>
      <c r="L2075" s="4">
        <f t="shared" si="127"/>
        <v>313.18060112000001</v>
      </c>
      <c r="M2075" s="10">
        <f t="shared" si="126"/>
        <v>3.2503391812618507E-2</v>
      </c>
    </row>
    <row r="2076" spans="1:13" x14ac:dyDescent="0.3">
      <c r="A2076" s="1">
        <v>43367</v>
      </c>
      <c r="B2076" s="4">
        <v>298.48001099999999</v>
      </c>
      <c r="C2076" s="4">
        <v>303</v>
      </c>
      <c r="D2076" s="4">
        <v>293.57998700000002</v>
      </c>
      <c r="E2076" s="4">
        <v>299.67999300000002</v>
      </c>
      <c r="F2076" s="4">
        <v>299.67999300000002</v>
      </c>
      <c r="G2076" s="3">
        <v>4843000</v>
      </c>
      <c r="H2076" s="4">
        <f>ROUND(tblstock[[#This Row],[Volume]]/1000000,1)</f>
        <v>4.8</v>
      </c>
      <c r="I2076" s="8">
        <f t="shared" si="128"/>
        <v>1.9391072830671119E-3</v>
      </c>
      <c r="J2076" s="8">
        <f>J2075*(1+tblstock[[#This Row],[DailyReturns]])</f>
        <v>12.544160968780375</v>
      </c>
      <c r="K2076" s="4">
        <f t="shared" si="129"/>
        <v>293.54499809999993</v>
      </c>
      <c r="L2076" s="4">
        <f t="shared" si="127"/>
        <v>312.79680107999997</v>
      </c>
      <c r="M2076" s="10">
        <f t="shared" si="126"/>
        <v>3.24325524419532E-2</v>
      </c>
    </row>
    <row r="2077" spans="1:13" x14ac:dyDescent="0.3">
      <c r="A2077" s="1">
        <v>43368</v>
      </c>
      <c r="B2077" s="4">
        <v>300</v>
      </c>
      <c r="C2077" s="4">
        <v>304.60000600000001</v>
      </c>
      <c r="D2077" s="4">
        <v>296.5</v>
      </c>
      <c r="E2077" s="4">
        <v>300.98998999999998</v>
      </c>
      <c r="F2077" s="4">
        <v>300.98998999999998</v>
      </c>
      <c r="G2077" s="3">
        <v>4481700</v>
      </c>
      <c r="H2077" s="4">
        <f>ROUND(tblstock[[#This Row],[Volume]]/1000000,1)</f>
        <v>4.5</v>
      </c>
      <c r="I2077" s="8">
        <f t="shared" si="128"/>
        <v>4.3713195094740708E-3</v>
      </c>
      <c r="J2077" s="8">
        <f>J2076*(1+tblstock[[#This Row],[DailyReturns]])</f>
        <v>12.598995504353189</v>
      </c>
      <c r="K2077" s="4">
        <f t="shared" si="129"/>
        <v>292.63099814999998</v>
      </c>
      <c r="L2077" s="4">
        <f t="shared" si="127"/>
        <v>312.61460075999997</v>
      </c>
      <c r="M2077" s="10">
        <f t="shared" si="126"/>
        <v>3.2448309238181081E-2</v>
      </c>
    </row>
    <row r="2078" spans="1:13" x14ac:dyDescent="0.3">
      <c r="A2078" s="1">
        <v>43369</v>
      </c>
      <c r="B2078" s="4">
        <v>301.91000400000001</v>
      </c>
      <c r="C2078" s="4">
        <v>313.89001500000001</v>
      </c>
      <c r="D2078" s="4">
        <v>301.10998499999999</v>
      </c>
      <c r="E2078" s="4">
        <v>309.57998700000002</v>
      </c>
      <c r="F2078" s="4">
        <v>309.57998700000002</v>
      </c>
      <c r="G2078" s="3">
        <v>7843200</v>
      </c>
      <c r="H2078" s="4">
        <f>ROUND(tblstock[[#This Row],[Volume]]/1000000,1)</f>
        <v>7.8</v>
      </c>
      <c r="I2078" s="8">
        <f t="shared" si="128"/>
        <v>2.8539145105789199E-2</v>
      </c>
      <c r="J2078" s="8">
        <f>J2077*(1+tblstock[[#This Row],[DailyReturns]])</f>
        <v>12.95856006523911</v>
      </c>
      <c r="K2078" s="4">
        <f t="shared" si="129"/>
        <v>292.51699825000003</v>
      </c>
      <c r="L2078" s="4">
        <f t="shared" si="127"/>
        <v>312.35240045999996</v>
      </c>
      <c r="M2078" s="10">
        <f t="shared" si="126"/>
        <v>3.2783444039436081E-2</v>
      </c>
    </row>
    <row r="2079" spans="1:13" x14ac:dyDescent="0.3">
      <c r="A2079" s="1">
        <v>43370</v>
      </c>
      <c r="B2079" s="4">
        <v>312.89999399999999</v>
      </c>
      <c r="C2079" s="4">
        <v>314.959991</v>
      </c>
      <c r="D2079" s="4">
        <v>306.91000400000001</v>
      </c>
      <c r="E2079" s="4">
        <v>307.51998900000001</v>
      </c>
      <c r="F2079" s="4">
        <v>307.51998900000001</v>
      </c>
      <c r="G2079" s="3">
        <v>8509100</v>
      </c>
      <c r="H2079" s="4">
        <f>ROUND(tblstock[[#This Row],[Volume]]/1000000,1)</f>
        <v>8.5</v>
      </c>
      <c r="I2079" s="8">
        <f t="shared" si="128"/>
        <v>-6.6541704454558528E-3</v>
      </c>
      <c r="J2079" s="8">
        <f>J2078*(1+tblstock[[#This Row],[DailyReturns]])</f>
        <v>12.872331597837332</v>
      </c>
      <c r="K2079" s="4">
        <f t="shared" si="129"/>
        <v>292.64249719999998</v>
      </c>
      <c r="L2079" s="4">
        <f t="shared" si="127"/>
        <v>312.02580011999993</v>
      </c>
      <c r="M2079" s="10">
        <f t="shared" si="126"/>
        <v>3.2526215002273824E-2</v>
      </c>
    </row>
    <row r="2080" spans="1:13" x14ac:dyDescent="0.3">
      <c r="A2080" s="1">
        <v>43371</v>
      </c>
      <c r="B2080" s="4">
        <v>270.26001000000002</v>
      </c>
      <c r="C2080" s="4">
        <v>278</v>
      </c>
      <c r="D2080" s="4">
        <v>260.55999800000001</v>
      </c>
      <c r="E2080" s="4">
        <v>264.76998900000001</v>
      </c>
      <c r="F2080" s="4">
        <v>264.76998900000001</v>
      </c>
      <c r="G2080" s="3">
        <v>33649700</v>
      </c>
      <c r="H2080" s="4">
        <f>ROUND(tblstock[[#This Row],[Volume]]/1000000,1)</f>
        <v>33.6</v>
      </c>
      <c r="I2080" s="8">
        <f t="shared" si="128"/>
        <v>-0.13901535356779685</v>
      </c>
      <c r="J2080" s="8">
        <f>J2079*(1+tblstock[[#This Row],[DailyReturns]])</f>
        <v>11.082879869522053</v>
      </c>
      <c r="K2080" s="4">
        <f t="shared" si="129"/>
        <v>290.72349695000008</v>
      </c>
      <c r="L2080" s="4">
        <f t="shared" si="127"/>
        <v>310.91659967999993</v>
      </c>
      <c r="M2080" s="10">
        <f t="shared" ref="M2080:M2143" si="130">_xlfn.STDEV.P(I2051:I2080)</f>
        <v>4.0710161719788349E-2</v>
      </c>
    </row>
    <row r="2081" spans="1:13" x14ac:dyDescent="0.3">
      <c r="A2081" s="1">
        <v>43374</v>
      </c>
      <c r="B2081" s="4">
        <v>305.76998900000001</v>
      </c>
      <c r="C2081" s="4">
        <v>311.44000199999999</v>
      </c>
      <c r="D2081" s="4">
        <v>301.04998799999998</v>
      </c>
      <c r="E2081" s="4">
        <v>310.70001200000002</v>
      </c>
      <c r="F2081" s="4">
        <v>310.70001200000002</v>
      </c>
      <c r="G2081" s="3">
        <v>21777600</v>
      </c>
      <c r="H2081" s="4">
        <f>ROUND(tblstock[[#This Row],[Volume]]/1000000,1)</f>
        <v>21.8</v>
      </c>
      <c r="I2081" s="8">
        <f t="shared" si="128"/>
        <v>0.17347140880079126</v>
      </c>
      <c r="J2081" s="8">
        <f>J2080*(1+tblstock[[#This Row],[DailyReturns]])</f>
        <v>13.005442654057971</v>
      </c>
      <c r="K2081" s="4">
        <f t="shared" si="129"/>
        <v>291.17549735000006</v>
      </c>
      <c r="L2081" s="4">
        <f t="shared" si="127"/>
        <v>310.85900017999995</v>
      </c>
      <c r="M2081" s="10">
        <f t="shared" si="130"/>
        <v>4.9401721737447633E-2</v>
      </c>
    </row>
    <row r="2082" spans="1:13" x14ac:dyDescent="0.3">
      <c r="A2082" s="1">
        <v>43375</v>
      </c>
      <c r="B2082" s="4">
        <v>313.95001200000002</v>
      </c>
      <c r="C2082" s="4">
        <v>316.83999599999999</v>
      </c>
      <c r="D2082" s="4">
        <v>299.14999399999999</v>
      </c>
      <c r="E2082" s="4">
        <v>301.01998900000001</v>
      </c>
      <c r="F2082" s="4">
        <v>301.01998900000001</v>
      </c>
      <c r="G2082" s="3">
        <v>11743500</v>
      </c>
      <c r="H2082" s="4">
        <f>ROUND(tblstock[[#This Row],[Volume]]/1000000,1)</f>
        <v>11.7</v>
      </c>
      <c r="I2082" s="8">
        <f t="shared" si="128"/>
        <v>-3.1155528246326572E-2</v>
      </c>
      <c r="J2082" s="8">
        <f>J2081*(1+tblstock[[#This Row],[DailyReturns]])</f>
        <v>12.600251218093486</v>
      </c>
      <c r="K2082" s="4">
        <f t="shared" si="129"/>
        <v>291.77899620000005</v>
      </c>
      <c r="L2082" s="4">
        <f t="shared" si="127"/>
        <v>310.8153997199999</v>
      </c>
      <c r="M2082" s="10">
        <f t="shared" si="130"/>
        <v>4.9726656024040077E-2</v>
      </c>
    </row>
    <row r="2083" spans="1:13" x14ac:dyDescent="0.3">
      <c r="A2083" s="1">
        <v>43376</v>
      </c>
      <c r="B2083" s="4">
        <v>303.32998700000002</v>
      </c>
      <c r="C2083" s="4">
        <v>304.60000600000001</v>
      </c>
      <c r="D2083" s="4">
        <v>291.57000699999998</v>
      </c>
      <c r="E2083" s="4">
        <v>294.79998799999998</v>
      </c>
      <c r="F2083" s="4">
        <v>294.79998799999998</v>
      </c>
      <c r="G2083" s="3">
        <v>7995000</v>
      </c>
      <c r="H2083" s="4">
        <f>ROUND(tblstock[[#This Row],[Volume]]/1000000,1)</f>
        <v>8</v>
      </c>
      <c r="I2083" s="8">
        <f t="shared" si="128"/>
        <v>-2.0663082942309272E-2</v>
      </c>
      <c r="J2083" s="8">
        <f>J2082*(1+tblstock[[#This Row],[DailyReturns]])</f>
        <v>12.339891182080088</v>
      </c>
      <c r="K2083" s="4">
        <f t="shared" si="129"/>
        <v>292.48199610000006</v>
      </c>
      <c r="L2083" s="4">
        <f t="shared" si="127"/>
        <v>310.76279961999995</v>
      </c>
      <c r="M2083" s="10">
        <f t="shared" si="130"/>
        <v>4.9199845936541677E-2</v>
      </c>
    </row>
    <row r="2084" spans="1:13" x14ac:dyDescent="0.3">
      <c r="A2084" s="1">
        <v>43377</v>
      </c>
      <c r="B2084" s="4">
        <v>293.95001200000002</v>
      </c>
      <c r="C2084" s="4">
        <v>294</v>
      </c>
      <c r="D2084" s="4">
        <v>277.67001299999998</v>
      </c>
      <c r="E2084" s="4">
        <v>281.82998700000002</v>
      </c>
      <c r="F2084" s="4">
        <v>281.82998700000002</v>
      </c>
      <c r="G2084" s="3">
        <v>9814200</v>
      </c>
      <c r="H2084" s="4">
        <f>ROUND(tblstock[[#This Row],[Volume]]/1000000,1)</f>
        <v>9.8000000000000007</v>
      </c>
      <c r="I2084" s="8">
        <f t="shared" si="128"/>
        <v>-4.3995934626700081E-2</v>
      </c>
      <c r="J2084" s="8">
        <f>J2083*(1+tblstock[[#This Row],[DailyReturns]])</f>
        <v>11.7969861363327</v>
      </c>
      <c r="K2084" s="4">
        <f t="shared" si="129"/>
        <v>292.52599485000007</v>
      </c>
      <c r="L2084" s="4">
        <f t="shared" si="127"/>
        <v>310.22459955999994</v>
      </c>
      <c r="M2084" s="10">
        <f t="shared" si="130"/>
        <v>4.9779909486279354E-2</v>
      </c>
    </row>
    <row r="2085" spans="1:13" x14ac:dyDescent="0.3">
      <c r="A2085" s="1">
        <v>43378</v>
      </c>
      <c r="B2085" s="4">
        <v>274.64999399999999</v>
      </c>
      <c r="C2085" s="4">
        <v>274.88000499999998</v>
      </c>
      <c r="D2085" s="4">
        <v>260</v>
      </c>
      <c r="E2085" s="4">
        <v>261.95001200000002</v>
      </c>
      <c r="F2085" s="4">
        <v>261.95001200000002</v>
      </c>
      <c r="G2085" s="3">
        <v>17944500</v>
      </c>
      <c r="H2085" s="4">
        <f>ROUND(tblstock[[#This Row],[Volume]]/1000000,1)</f>
        <v>17.899999999999999</v>
      </c>
      <c r="I2085" s="8">
        <f t="shared" si="128"/>
        <v>-7.053889194551892E-2</v>
      </c>
      <c r="J2085" s="8">
        <f>J2084*(1+tblstock[[#This Row],[DailyReturns]])</f>
        <v>10.964839805979144</v>
      </c>
      <c r="K2085" s="4">
        <f t="shared" si="129"/>
        <v>292.46149595000009</v>
      </c>
      <c r="L2085" s="4">
        <f t="shared" si="127"/>
        <v>309.33059991999994</v>
      </c>
      <c r="M2085" s="10">
        <f t="shared" si="130"/>
        <v>5.1228778948272422E-2</v>
      </c>
    </row>
    <row r="2086" spans="1:13" x14ac:dyDescent="0.3">
      <c r="A2086" s="1">
        <v>43381</v>
      </c>
      <c r="B2086" s="4">
        <v>264.51998900000001</v>
      </c>
      <c r="C2086" s="4">
        <v>267.76001000000002</v>
      </c>
      <c r="D2086" s="4">
        <v>249</v>
      </c>
      <c r="E2086" s="4">
        <v>250.55999800000001</v>
      </c>
      <c r="F2086" s="4">
        <v>250.55999800000001</v>
      </c>
      <c r="G2086" s="3">
        <v>13472700</v>
      </c>
      <c r="H2086" s="4">
        <f>ROUND(tblstock[[#This Row],[Volume]]/1000000,1)</f>
        <v>13.5</v>
      </c>
      <c r="I2086" s="8">
        <f t="shared" si="128"/>
        <v>-4.3481631907693927E-2</v>
      </c>
      <c r="J2086" s="8">
        <f>J2085*(1+tblstock[[#This Row],[DailyReturns]])</f>
        <v>10.488070677608729</v>
      </c>
      <c r="K2086" s="4">
        <f t="shared" si="129"/>
        <v>290.71449585000005</v>
      </c>
      <c r="L2086" s="4">
        <f t="shared" si="127"/>
        <v>308.39820001999999</v>
      </c>
      <c r="M2086" s="10">
        <f t="shared" si="130"/>
        <v>5.1607986967375993E-2</v>
      </c>
    </row>
    <row r="2087" spans="1:13" x14ac:dyDescent="0.3">
      <c r="A2087" s="1">
        <v>43382</v>
      </c>
      <c r="B2087" s="4">
        <v>255.25</v>
      </c>
      <c r="C2087" s="4">
        <v>266.76998900000001</v>
      </c>
      <c r="D2087" s="4">
        <v>253.300003</v>
      </c>
      <c r="E2087" s="4">
        <v>262.79998799999998</v>
      </c>
      <c r="F2087" s="4">
        <v>262.79998799999998</v>
      </c>
      <c r="G2087" s="3">
        <v>12060600</v>
      </c>
      <c r="H2087" s="4">
        <f>ROUND(tblstock[[#This Row],[Volume]]/1000000,1)</f>
        <v>12.1</v>
      </c>
      <c r="I2087" s="8">
        <f t="shared" si="128"/>
        <v>4.8850535191974166E-2</v>
      </c>
      <c r="J2087" s="8">
        <f>J2086*(1+tblstock[[#This Row],[DailyReturns]])</f>
        <v>11.000418543341166</v>
      </c>
      <c r="K2087" s="4">
        <f t="shared" si="129"/>
        <v>289.88249515000001</v>
      </c>
      <c r="L2087" s="4">
        <f t="shared" si="127"/>
        <v>307.85079952000001</v>
      </c>
      <c r="M2087" s="10">
        <f t="shared" si="130"/>
        <v>5.2566784038144347E-2</v>
      </c>
    </row>
    <row r="2088" spans="1:13" x14ac:dyDescent="0.3">
      <c r="A2088" s="1">
        <v>43383</v>
      </c>
      <c r="B2088" s="4">
        <v>264.60998499999999</v>
      </c>
      <c r="C2088" s="4">
        <v>265.51001000000002</v>
      </c>
      <c r="D2088" s="4">
        <v>247.770004</v>
      </c>
      <c r="E2088" s="4">
        <v>256.88000499999998</v>
      </c>
      <c r="F2088" s="4">
        <v>256.88000499999998</v>
      </c>
      <c r="G2088" s="3">
        <v>12815300</v>
      </c>
      <c r="H2088" s="4">
        <f>ROUND(tblstock[[#This Row],[Volume]]/1000000,1)</f>
        <v>12.8</v>
      </c>
      <c r="I2088" s="8">
        <f t="shared" si="128"/>
        <v>-2.2526572565901345E-2</v>
      </c>
      <c r="J2088" s="8">
        <f>J2087*(1+tblstock[[#This Row],[DailyReturns]])</f>
        <v>10.752616816769304</v>
      </c>
      <c r="K2088" s="4">
        <f t="shared" si="129"/>
        <v>288.19949495000003</v>
      </c>
      <c r="L2088" s="4">
        <f t="shared" si="127"/>
        <v>307.02559932000003</v>
      </c>
      <c r="M2088" s="10">
        <f t="shared" si="130"/>
        <v>5.2559091699610351E-2</v>
      </c>
    </row>
    <row r="2089" spans="1:13" x14ac:dyDescent="0.3">
      <c r="A2089" s="1">
        <v>43384</v>
      </c>
      <c r="B2089" s="4">
        <v>257.52999899999998</v>
      </c>
      <c r="C2089" s="4">
        <v>262.25</v>
      </c>
      <c r="D2089" s="4">
        <v>249.029999</v>
      </c>
      <c r="E2089" s="4">
        <v>252.229996</v>
      </c>
      <c r="F2089" s="4">
        <v>252.229996</v>
      </c>
      <c r="G2089" s="3">
        <v>8167700</v>
      </c>
      <c r="H2089" s="4">
        <f>ROUND(tblstock[[#This Row],[Volume]]/1000000,1)</f>
        <v>8.1999999999999993</v>
      </c>
      <c r="I2089" s="8">
        <f t="shared" si="128"/>
        <v>-1.8101872117294544E-2</v>
      </c>
      <c r="J2089" s="8">
        <f>J2088*(1+tblstock[[#This Row],[DailyReturns]])</f>
        <v>10.557974322225876</v>
      </c>
      <c r="K2089" s="4">
        <f t="shared" si="129"/>
        <v>286.33799520000002</v>
      </c>
      <c r="L2089" s="4">
        <f t="shared" si="127"/>
        <v>306.05339931999998</v>
      </c>
      <c r="M2089" s="10">
        <f t="shared" si="130"/>
        <v>5.2522303599114063E-2</v>
      </c>
    </row>
    <row r="2090" spans="1:13" x14ac:dyDescent="0.3">
      <c r="A2090" s="1">
        <v>43385</v>
      </c>
      <c r="B2090" s="4">
        <v>261</v>
      </c>
      <c r="C2090" s="4">
        <v>261.98998999999998</v>
      </c>
      <c r="D2090" s="4">
        <v>252.009995</v>
      </c>
      <c r="E2090" s="4">
        <v>258.77999899999998</v>
      </c>
      <c r="F2090" s="4">
        <v>258.77999899999998</v>
      </c>
      <c r="G2090" s="3">
        <v>7201400</v>
      </c>
      <c r="H2090" s="4">
        <f>ROUND(tblstock[[#This Row],[Volume]]/1000000,1)</f>
        <v>7.2</v>
      </c>
      <c r="I2090" s="8">
        <f t="shared" si="128"/>
        <v>2.5968374514821684E-2</v>
      </c>
      <c r="J2090" s="8">
        <f>J2089*(1+tblstock[[#This Row],[DailyReturns]])</f>
        <v>10.832147753543307</v>
      </c>
      <c r="K2090" s="4">
        <f t="shared" si="129"/>
        <v>284.51699454999999</v>
      </c>
      <c r="L2090" s="4">
        <f t="shared" si="127"/>
        <v>304.23819911999999</v>
      </c>
      <c r="M2090" s="10">
        <f t="shared" si="130"/>
        <v>5.2813718774838023E-2</v>
      </c>
    </row>
    <row r="2091" spans="1:13" x14ac:dyDescent="0.3">
      <c r="A2091" s="1">
        <v>43388</v>
      </c>
      <c r="B2091" s="4">
        <v>259.05999800000001</v>
      </c>
      <c r="C2091" s="4">
        <v>263.27999899999998</v>
      </c>
      <c r="D2091" s="4">
        <v>254.53999300000001</v>
      </c>
      <c r="E2091" s="4">
        <v>259.58999599999999</v>
      </c>
      <c r="F2091" s="4">
        <v>259.58999599999999</v>
      </c>
      <c r="G2091" s="3">
        <v>6200000</v>
      </c>
      <c r="H2091" s="4">
        <f>ROUND(tblstock[[#This Row],[Volume]]/1000000,1)</f>
        <v>6.2</v>
      </c>
      <c r="I2091" s="8">
        <f t="shared" si="128"/>
        <v>3.1300602949612421E-3</v>
      </c>
      <c r="J2091" s="8">
        <f>J2090*(1+tblstock[[#This Row],[DailyReturns]])</f>
        <v>10.866053029135827</v>
      </c>
      <c r="K2091" s="4">
        <f t="shared" si="129"/>
        <v>282.75449455</v>
      </c>
      <c r="L2091" s="4">
        <f t="shared" si="127"/>
        <v>302.46659878000003</v>
      </c>
      <c r="M2091" s="10">
        <f t="shared" si="130"/>
        <v>5.2828254190602435E-2</v>
      </c>
    </row>
    <row r="2092" spans="1:13" x14ac:dyDescent="0.3">
      <c r="A2092" s="1">
        <v>43389</v>
      </c>
      <c r="B2092" s="4">
        <v>265.70001200000002</v>
      </c>
      <c r="C2092" s="4">
        <v>277.38000499999998</v>
      </c>
      <c r="D2092" s="4">
        <v>262.23998999999998</v>
      </c>
      <c r="E2092" s="4">
        <v>276.58999599999999</v>
      </c>
      <c r="F2092" s="4">
        <v>276.58999599999999</v>
      </c>
      <c r="G2092" s="3">
        <v>9526400</v>
      </c>
      <c r="H2092" s="4">
        <f>ROUND(tblstock[[#This Row],[Volume]]/1000000,1)</f>
        <v>9.5</v>
      </c>
      <c r="I2092" s="8">
        <f t="shared" si="128"/>
        <v>6.5487885750420069E-2</v>
      </c>
      <c r="J2092" s="8">
        <f>J2091*(1+tblstock[[#This Row],[DailyReturns]])</f>
        <v>11.577647868465879</v>
      </c>
      <c r="K2092" s="4">
        <f t="shared" si="129"/>
        <v>282.33599480000004</v>
      </c>
      <c r="L2092" s="4">
        <f t="shared" si="127"/>
        <v>301.15859890000007</v>
      </c>
      <c r="M2092" s="10">
        <f t="shared" si="130"/>
        <v>5.3737500874861545E-2</v>
      </c>
    </row>
    <row r="2093" spans="1:13" x14ac:dyDescent="0.3">
      <c r="A2093" s="1">
        <v>43390</v>
      </c>
      <c r="B2093" s="4">
        <v>282.39999399999999</v>
      </c>
      <c r="C2093" s="4">
        <v>282.70001200000002</v>
      </c>
      <c r="D2093" s="4">
        <v>265.79998799999998</v>
      </c>
      <c r="E2093" s="4">
        <v>271.77999899999998</v>
      </c>
      <c r="F2093" s="4">
        <v>271.77999899999998</v>
      </c>
      <c r="G2093" s="3">
        <v>8655500</v>
      </c>
      <c r="H2093" s="4">
        <f>ROUND(tblstock[[#This Row],[Volume]]/1000000,1)</f>
        <v>8.6999999999999993</v>
      </c>
      <c r="I2093" s="8">
        <f t="shared" si="128"/>
        <v>-1.7390350589541966E-2</v>
      </c>
      <c r="J2093" s="8">
        <f>J2092*(1+tblstock[[#This Row],[DailyReturns]])</f>
        <v>11.376308513030995</v>
      </c>
      <c r="K2093" s="4">
        <f t="shared" si="129"/>
        <v>280.97399530000001</v>
      </c>
      <c r="L2093" s="4">
        <f t="shared" si="127"/>
        <v>299.00279874000006</v>
      </c>
      <c r="M2093" s="10">
        <f t="shared" si="130"/>
        <v>5.3579653851890327E-2</v>
      </c>
    </row>
    <row r="2094" spans="1:13" x14ac:dyDescent="0.3">
      <c r="A2094" s="1">
        <v>43391</v>
      </c>
      <c r="B2094" s="4">
        <v>269.290009</v>
      </c>
      <c r="C2094" s="4">
        <v>271</v>
      </c>
      <c r="D2094" s="4">
        <v>263</v>
      </c>
      <c r="E2094" s="4">
        <v>263.91000400000001</v>
      </c>
      <c r="F2094" s="4">
        <v>263.91000400000001</v>
      </c>
      <c r="G2094" s="3">
        <v>5421200</v>
      </c>
      <c r="H2094" s="4">
        <f>ROUND(tblstock[[#This Row],[Volume]]/1000000,1)</f>
        <v>5.4</v>
      </c>
      <c r="I2094" s="8">
        <f t="shared" si="128"/>
        <v>-2.8957226539690881E-2</v>
      </c>
      <c r="J2094" s="8">
        <f>J2093*(1+tblstock[[#This Row],[DailyReturns]])</f>
        <v>11.046882170233742</v>
      </c>
      <c r="K2094" s="4">
        <f t="shared" si="129"/>
        <v>279.25299615000006</v>
      </c>
      <c r="L2094" s="4">
        <f t="shared" si="127"/>
        <v>296.87419890000007</v>
      </c>
      <c r="M2094" s="10">
        <f t="shared" si="130"/>
        <v>5.3836708051373271E-2</v>
      </c>
    </row>
    <row r="2095" spans="1:13" x14ac:dyDescent="0.3">
      <c r="A2095" s="1">
        <v>43392</v>
      </c>
      <c r="B2095" s="4">
        <v>267.39001500000001</v>
      </c>
      <c r="C2095" s="4">
        <v>269.66000400000001</v>
      </c>
      <c r="D2095" s="4">
        <v>253.5</v>
      </c>
      <c r="E2095" s="4">
        <v>260</v>
      </c>
      <c r="F2095" s="4">
        <v>260</v>
      </c>
      <c r="G2095" s="3">
        <v>9375500</v>
      </c>
      <c r="H2095" s="4">
        <f>ROUND(tblstock[[#This Row],[Volume]]/1000000,1)</f>
        <v>9.4</v>
      </c>
      <c r="I2095" s="8">
        <f t="shared" si="128"/>
        <v>-1.481567178484077E-2</v>
      </c>
      <c r="J2095" s="8">
        <f>J2094*(1+tblstock[[#This Row],[DailyReturns]])</f>
        <v>10.883215189753749</v>
      </c>
      <c r="K2095" s="4">
        <f t="shared" si="129"/>
        <v>277.29799585000006</v>
      </c>
      <c r="L2095" s="4">
        <f t="shared" si="127"/>
        <v>295.02519866</v>
      </c>
      <c r="M2095" s="10">
        <f t="shared" si="130"/>
        <v>5.2657227746690509E-2</v>
      </c>
    </row>
    <row r="2096" spans="1:13" x14ac:dyDescent="0.3">
      <c r="A2096" s="1">
        <v>43395</v>
      </c>
      <c r="B2096" s="4">
        <v>260.67999300000002</v>
      </c>
      <c r="C2096" s="4">
        <v>261.85998499999999</v>
      </c>
      <c r="D2096" s="4">
        <v>252.58999600000001</v>
      </c>
      <c r="E2096" s="4">
        <v>260.95001200000002</v>
      </c>
      <c r="F2096" s="4">
        <v>260.95001200000002</v>
      </c>
      <c r="G2096" s="3">
        <v>5600300</v>
      </c>
      <c r="H2096" s="4">
        <f>ROUND(tblstock[[#This Row],[Volume]]/1000000,1)</f>
        <v>5.6</v>
      </c>
      <c r="I2096" s="8">
        <f t="shared" si="128"/>
        <v>3.6538923076923661E-3</v>
      </c>
      <c r="J2096" s="8">
        <f>J2095*(1+tblstock[[#This Row],[DailyReturns]])</f>
        <v>10.922981286018549</v>
      </c>
      <c r="K2096" s="4">
        <f t="shared" si="129"/>
        <v>275.36149680000005</v>
      </c>
      <c r="L2096" s="4">
        <f t="shared" si="127"/>
        <v>293.13439910000005</v>
      </c>
      <c r="M2096" s="10">
        <f t="shared" si="130"/>
        <v>5.0326202586274009E-2</v>
      </c>
    </row>
    <row r="2097" spans="1:13" x14ac:dyDescent="0.3">
      <c r="A2097" s="1">
        <v>43396</v>
      </c>
      <c r="B2097" s="4">
        <v>263.86999500000002</v>
      </c>
      <c r="C2097" s="4">
        <v>297.92999300000002</v>
      </c>
      <c r="D2097" s="4">
        <v>262.10000600000001</v>
      </c>
      <c r="E2097" s="4">
        <v>294.14001500000001</v>
      </c>
      <c r="F2097" s="4">
        <v>294.14001500000001</v>
      </c>
      <c r="G2097" s="3">
        <v>19027800</v>
      </c>
      <c r="H2097" s="4">
        <f>ROUND(tblstock[[#This Row],[Volume]]/1000000,1)</f>
        <v>19</v>
      </c>
      <c r="I2097" s="8">
        <f t="shared" si="128"/>
        <v>0.12718912233657989</v>
      </c>
      <c r="J2097" s="8">
        <f>J2096*(1+tblstock[[#This Row],[DailyReturns]])</f>
        <v>12.312265689086136</v>
      </c>
      <c r="K2097" s="4">
        <f t="shared" si="129"/>
        <v>275.01899805000005</v>
      </c>
      <c r="L2097" s="4">
        <f t="shared" si="127"/>
        <v>291.88899932000004</v>
      </c>
      <c r="M2097" s="10">
        <f t="shared" si="130"/>
        <v>5.5224533058681385E-2</v>
      </c>
    </row>
    <row r="2098" spans="1:13" x14ac:dyDescent="0.3">
      <c r="A2098" s="1">
        <v>43397</v>
      </c>
      <c r="B2098" s="4">
        <v>301.04998799999998</v>
      </c>
      <c r="C2098" s="4">
        <v>304.44000199999999</v>
      </c>
      <c r="D2098" s="4">
        <v>285.73001099999999</v>
      </c>
      <c r="E2098" s="4">
        <v>288.5</v>
      </c>
      <c r="F2098" s="4">
        <v>288.5</v>
      </c>
      <c r="G2098" s="3">
        <v>20058300</v>
      </c>
      <c r="H2098" s="4">
        <f>ROUND(tblstock[[#This Row],[Volume]]/1000000,1)</f>
        <v>20.100000000000001</v>
      </c>
      <c r="I2098" s="8">
        <f t="shared" si="128"/>
        <v>-1.9174592753046556E-2</v>
      </c>
      <c r="J2098" s="8">
        <f>J2097*(1+tblstock[[#This Row],[DailyReturns]])</f>
        <v>12.076183008630601</v>
      </c>
      <c r="K2098" s="4">
        <f t="shared" si="129"/>
        <v>273.96499870000002</v>
      </c>
      <c r="L2098" s="4">
        <f t="shared" si="127"/>
        <v>290.70619902000004</v>
      </c>
      <c r="M2098" s="10">
        <f t="shared" si="130"/>
        <v>5.4937443375518237E-2</v>
      </c>
    </row>
    <row r="2099" spans="1:13" x14ac:dyDescent="0.3">
      <c r="A2099" s="1">
        <v>43398</v>
      </c>
      <c r="B2099" s="4">
        <v>317.22000100000002</v>
      </c>
      <c r="C2099" s="4">
        <v>321</v>
      </c>
      <c r="D2099" s="4">
        <v>301.01001000000002</v>
      </c>
      <c r="E2099" s="4">
        <v>314.85998499999999</v>
      </c>
      <c r="F2099" s="4">
        <v>314.85998499999999</v>
      </c>
      <c r="G2099" s="3">
        <v>20840700</v>
      </c>
      <c r="H2099" s="4">
        <f>ROUND(tblstock[[#This Row],[Volume]]/1000000,1)</f>
        <v>20.8</v>
      </c>
      <c r="I2099" s="8">
        <f t="shared" si="128"/>
        <v>9.1369098786828404E-2</v>
      </c>
      <c r="J2099" s="8">
        <f>J2098*(1+tblstock[[#This Row],[DailyReturns]])</f>
        <v>13.179572966913987</v>
      </c>
      <c r="K2099" s="4">
        <f t="shared" si="129"/>
        <v>274.3319985</v>
      </c>
      <c r="L2099" s="4">
        <f t="shared" si="127"/>
        <v>290.22959868000004</v>
      </c>
      <c r="M2099" s="10">
        <f t="shared" si="130"/>
        <v>5.7254240160628814E-2</v>
      </c>
    </row>
    <row r="2100" spans="1:13" x14ac:dyDescent="0.3">
      <c r="A2100" s="1">
        <v>43399</v>
      </c>
      <c r="B2100" s="4">
        <v>308.25</v>
      </c>
      <c r="C2100" s="4">
        <v>339.89999399999999</v>
      </c>
      <c r="D2100" s="4">
        <v>306.64999399999999</v>
      </c>
      <c r="E2100" s="4">
        <v>330.89999399999999</v>
      </c>
      <c r="F2100" s="4">
        <v>330.89999399999999</v>
      </c>
      <c r="G2100" s="3">
        <v>27425500</v>
      </c>
      <c r="H2100" s="4">
        <f>ROUND(tblstock[[#This Row],[Volume]]/1000000,1)</f>
        <v>27.4</v>
      </c>
      <c r="I2100" s="8">
        <f t="shared" si="128"/>
        <v>5.0943307387885439E-2</v>
      </c>
      <c r="J2100" s="8">
        <f>J2099*(1+tblstock[[#This Row],[DailyReturns]])</f>
        <v>13.850984003808554</v>
      </c>
      <c r="K2100" s="4">
        <f t="shared" si="129"/>
        <v>277.63849875</v>
      </c>
      <c r="L2100" s="4">
        <f t="shared" ref="L2100:L2163" si="131">AVERAGE(E2051:E2100)</f>
        <v>290.13859831999997</v>
      </c>
      <c r="M2100" s="10">
        <f t="shared" si="130"/>
        <v>5.7803379646231383E-2</v>
      </c>
    </row>
    <row r="2101" spans="1:13" x14ac:dyDescent="0.3">
      <c r="A2101" s="1">
        <v>43402</v>
      </c>
      <c r="B2101" s="4">
        <v>337.47000100000002</v>
      </c>
      <c r="C2101" s="4">
        <v>347.16000400000001</v>
      </c>
      <c r="D2101" s="4">
        <v>326.5</v>
      </c>
      <c r="E2101" s="4">
        <v>334.85000600000001</v>
      </c>
      <c r="F2101" s="4">
        <v>334.85000600000001</v>
      </c>
      <c r="G2101" s="3">
        <v>14486000</v>
      </c>
      <c r="H2101" s="4">
        <f>ROUND(tblstock[[#This Row],[Volume]]/1000000,1)</f>
        <v>14.5</v>
      </c>
      <c r="I2101" s="8">
        <f t="shared" si="128"/>
        <v>1.1937177611432702E-2</v>
      </c>
      <c r="J2101" s="8">
        <f>J2100*(1+tblstock[[#This Row],[DailyReturns]])</f>
        <v>14.016325659955131</v>
      </c>
      <c r="K2101" s="4">
        <f t="shared" si="129"/>
        <v>278.84599844999997</v>
      </c>
      <c r="L2101" s="4">
        <f t="shared" si="131"/>
        <v>290.72559844</v>
      </c>
      <c r="M2101" s="10">
        <f t="shared" si="130"/>
        <v>5.7801067794639532E-2</v>
      </c>
    </row>
    <row r="2102" spans="1:13" x14ac:dyDescent="0.3">
      <c r="A2102" s="1">
        <v>43403</v>
      </c>
      <c r="B2102" s="4">
        <v>328.39001500000001</v>
      </c>
      <c r="C2102" s="4">
        <v>337.89999399999999</v>
      </c>
      <c r="D2102" s="4">
        <v>322.26001000000002</v>
      </c>
      <c r="E2102" s="4">
        <v>329.89999399999999</v>
      </c>
      <c r="F2102" s="4">
        <v>329.89999399999999</v>
      </c>
      <c r="G2102" s="3">
        <v>9126700</v>
      </c>
      <c r="H2102" s="4">
        <f>ROUND(tblstock[[#This Row],[Volume]]/1000000,1)</f>
        <v>9.1</v>
      </c>
      <c r="I2102" s="8">
        <f t="shared" si="128"/>
        <v>-1.4782774111701869E-2</v>
      </c>
      <c r="J2102" s="8">
        <f>J2101*(1+tblstock[[#This Row],[DailyReturns]])</f>
        <v>13.809125483847962</v>
      </c>
      <c r="K2102" s="4">
        <f t="shared" si="129"/>
        <v>280.28999870000001</v>
      </c>
      <c r="L2102" s="4">
        <f t="shared" si="131"/>
        <v>291.15479828000002</v>
      </c>
      <c r="M2102" s="10">
        <f t="shared" si="130"/>
        <v>5.7472459826503036E-2</v>
      </c>
    </row>
    <row r="2103" spans="1:13" x14ac:dyDescent="0.3">
      <c r="A2103" s="1">
        <v>43404</v>
      </c>
      <c r="B2103" s="4">
        <v>332.540009</v>
      </c>
      <c r="C2103" s="4">
        <v>342</v>
      </c>
      <c r="D2103" s="4">
        <v>329.10000600000001</v>
      </c>
      <c r="E2103" s="4">
        <v>337.32000699999998</v>
      </c>
      <c r="F2103" s="4">
        <v>337.32000699999998</v>
      </c>
      <c r="G2103" s="3">
        <v>7624300</v>
      </c>
      <c r="H2103" s="4">
        <f>ROUND(tblstock[[#This Row],[Volume]]/1000000,1)</f>
        <v>7.6</v>
      </c>
      <c r="I2103" s="8">
        <f t="shared" si="128"/>
        <v>2.2491703955593231E-2</v>
      </c>
      <c r="J2103" s="8">
        <f>J2102*(1+tblstock[[#This Row],[DailyReturns]])</f>
        <v>14.119716246116308</v>
      </c>
      <c r="K2103" s="4">
        <f t="shared" si="129"/>
        <v>282.41599965000006</v>
      </c>
      <c r="L2103" s="4">
        <f t="shared" si="131"/>
        <v>291.46319854000001</v>
      </c>
      <c r="M2103" s="10">
        <f t="shared" si="130"/>
        <v>5.7005644535362436E-2</v>
      </c>
    </row>
    <row r="2104" spans="1:13" x14ac:dyDescent="0.3">
      <c r="A2104" s="1">
        <v>43405</v>
      </c>
      <c r="B2104" s="4">
        <v>338.26001000000002</v>
      </c>
      <c r="C2104" s="4">
        <v>347.83999599999999</v>
      </c>
      <c r="D2104" s="4">
        <v>334.73001099999999</v>
      </c>
      <c r="E2104" s="4">
        <v>344.27999899999998</v>
      </c>
      <c r="F2104" s="4">
        <v>344.27999899999998</v>
      </c>
      <c r="G2104" s="3">
        <v>8000100</v>
      </c>
      <c r="H2104" s="4">
        <f>ROUND(tblstock[[#This Row],[Volume]]/1000000,1)</f>
        <v>8</v>
      </c>
      <c r="I2104" s="8">
        <f t="shared" si="128"/>
        <v>2.0633202465218731E-2</v>
      </c>
      <c r="J2104" s="8">
        <f>J2103*(1+tblstock[[#This Row],[DailyReturns]])</f>
        <v>14.411051210173865</v>
      </c>
      <c r="K2104" s="4">
        <f t="shared" si="129"/>
        <v>285.53850025000003</v>
      </c>
      <c r="L2104" s="4">
        <f t="shared" si="131"/>
        <v>291.91599822000001</v>
      </c>
      <c r="M2104" s="10">
        <f t="shared" si="130"/>
        <v>5.7048130816088928E-2</v>
      </c>
    </row>
    <row r="2105" spans="1:13" x14ac:dyDescent="0.3">
      <c r="A2105" s="1">
        <v>43406</v>
      </c>
      <c r="B2105" s="4">
        <v>343.73998999999998</v>
      </c>
      <c r="C2105" s="4">
        <v>349.20001200000002</v>
      </c>
      <c r="D2105" s="4">
        <v>340.91000400000001</v>
      </c>
      <c r="E2105" s="4">
        <v>346.41000400000001</v>
      </c>
      <c r="F2105" s="4">
        <v>346.41000400000001</v>
      </c>
      <c r="G2105" s="3">
        <v>7808000</v>
      </c>
      <c r="H2105" s="4">
        <f>ROUND(tblstock[[#This Row],[Volume]]/1000000,1)</f>
        <v>7.8</v>
      </c>
      <c r="I2105" s="8">
        <f t="shared" si="128"/>
        <v>6.1868392186211199E-3</v>
      </c>
      <c r="J2105" s="8">
        <f>J2104*(1+tblstock[[#This Row],[DailyReturns]])</f>
        <v>14.500210066982525</v>
      </c>
      <c r="K2105" s="4">
        <f t="shared" si="129"/>
        <v>289.76149985000001</v>
      </c>
      <c r="L2105" s="4">
        <f t="shared" si="131"/>
        <v>292.44219817999999</v>
      </c>
      <c r="M2105" s="10">
        <f t="shared" si="130"/>
        <v>5.7043805545814105E-2</v>
      </c>
    </row>
    <row r="2106" spans="1:13" x14ac:dyDescent="0.3">
      <c r="A2106" s="1">
        <v>43409</v>
      </c>
      <c r="B2106" s="4">
        <v>340.5</v>
      </c>
      <c r="C2106" s="4">
        <v>343.959991</v>
      </c>
      <c r="D2106" s="4">
        <v>330.14001500000001</v>
      </c>
      <c r="E2106" s="4">
        <v>341.39999399999999</v>
      </c>
      <c r="F2106" s="4">
        <v>341.39999399999999</v>
      </c>
      <c r="G2106" s="3">
        <v>7831000</v>
      </c>
      <c r="H2106" s="4">
        <f>ROUND(tblstock[[#This Row],[Volume]]/1000000,1)</f>
        <v>7.8</v>
      </c>
      <c r="I2106" s="8">
        <f t="shared" si="128"/>
        <v>-1.4462659686929891E-2</v>
      </c>
      <c r="J2106" s="8">
        <f>J2105*(1+tblstock[[#This Row],[DailyReturns]])</f>
        <v>14.290498463394762</v>
      </c>
      <c r="K2106" s="4">
        <f t="shared" si="129"/>
        <v>294.30349965000005</v>
      </c>
      <c r="L2106" s="4">
        <f t="shared" si="131"/>
        <v>292.81379792000001</v>
      </c>
      <c r="M2106" s="10">
        <f t="shared" si="130"/>
        <v>5.7163343909062754E-2</v>
      </c>
    </row>
    <row r="2107" spans="1:13" x14ac:dyDescent="0.3">
      <c r="A2107" s="1">
        <v>43410</v>
      </c>
      <c r="B2107" s="4">
        <v>339.07000699999998</v>
      </c>
      <c r="C2107" s="4">
        <v>348.79998799999998</v>
      </c>
      <c r="D2107" s="4">
        <v>336.08999599999999</v>
      </c>
      <c r="E2107" s="4">
        <v>341.05999800000001</v>
      </c>
      <c r="F2107" s="4">
        <v>341.05999800000001</v>
      </c>
      <c r="G2107" s="3">
        <v>6762900</v>
      </c>
      <c r="H2107" s="4">
        <f>ROUND(tblstock[[#This Row],[Volume]]/1000000,1)</f>
        <v>6.8</v>
      </c>
      <c r="I2107" s="8">
        <f t="shared" si="128"/>
        <v>-9.9588753947073912E-4</v>
      </c>
      <c r="J2107" s="8">
        <f>J2106*(1+tblstock[[#This Row],[DailyReturns]])</f>
        <v>14.276266734042242</v>
      </c>
      <c r="K2107" s="4">
        <f t="shared" si="129"/>
        <v>298.21650015000012</v>
      </c>
      <c r="L2107" s="4">
        <f t="shared" si="131"/>
        <v>293.24959810000007</v>
      </c>
      <c r="M2107" s="10">
        <f t="shared" si="130"/>
        <v>5.7176403033599714E-2</v>
      </c>
    </row>
    <row r="2108" spans="1:13" x14ac:dyDescent="0.3">
      <c r="A2108" s="1">
        <v>43411</v>
      </c>
      <c r="B2108" s="4">
        <v>343.33999599999999</v>
      </c>
      <c r="C2108" s="4">
        <v>351.17999300000002</v>
      </c>
      <c r="D2108" s="4">
        <v>340.79998799999998</v>
      </c>
      <c r="E2108" s="4">
        <v>348.16000400000001</v>
      </c>
      <c r="F2108" s="4">
        <v>348.16000400000001</v>
      </c>
      <c r="G2108" s="3">
        <v>7374500</v>
      </c>
      <c r="H2108" s="4">
        <f>ROUND(tblstock[[#This Row],[Volume]]/1000000,1)</f>
        <v>7.4</v>
      </c>
      <c r="I2108" s="8">
        <f t="shared" si="128"/>
        <v>2.0817469189101465E-2</v>
      </c>
      <c r="J2108" s="8">
        <f>J2107*(1+tblstock[[#This Row],[DailyReturns]])</f>
        <v>14.57346247691356</v>
      </c>
      <c r="K2108" s="4">
        <f t="shared" si="129"/>
        <v>302.78050010000004</v>
      </c>
      <c r="L2108" s="4">
        <f t="shared" si="131"/>
        <v>293.97559848000003</v>
      </c>
      <c r="M2108" s="10">
        <f t="shared" si="130"/>
        <v>5.7090646391127139E-2</v>
      </c>
    </row>
    <row r="2109" spans="1:13" x14ac:dyDescent="0.3">
      <c r="A2109" s="1">
        <v>43412</v>
      </c>
      <c r="B2109" s="4">
        <v>348.5</v>
      </c>
      <c r="C2109" s="4">
        <v>357.57998700000002</v>
      </c>
      <c r="D2109" s="4">
        <v>348.44000199999999</v>
      </c>
      <c r="E2109" s="4">
        <v>351.39999399999999</v>
      </c>
      <c r="F2109" s="4">
        <v>351.39999399999999</v>
      </c>
      <c r="G2109" s="3">
        <v>7090700</v>
      </c>
      <c r="H2109" s="4">
        <f>ROUND(tblstock[[#This Row],[Volume]]/1000000,1)</f>
        <v>7.1</v>
      </c>
      <c r="I2109" s="8">
        <f t="shared" si="128"/>
        <v>9.3060373471272641E-3</v>
      </c>
      <c r="J2109" s="8">
        <f>J2108*(1+tblstock[[#This Row],[DailyReturns]])</f>
        <v>14.709083663000674</v>
      </c>
      <c r="K2109" s="4">
        <f t="shared" si="129"/>
        <v>307.73900000000003</v>
      </c>
      <c r="L2109" s="4">
        <f t="shared" si="131"/>
        <v>294.90339815999994</v>
      </c>
      <c r="M2109" s="10">
        <f t="shared" si="130"/>
        <v>5.7049126097413208E-2</v>
      </c>
    </row>
    <row r="2110" spans="1:13" x14ac:dyDescent="0.3">
      <c r="A2110" s="1">
        <v>43413</v>
      </c>
      <c r="B2110" s="4">
        <v>349</v>
      </c>
      <c r="C2110" s="4">
        <v>354</v>
      </c>
      <c r="D2110" s="4">
        <v>345.23001099999999</v>
      </c>
      <c r="E2110" s="4">
        <v>350.51001000000002</v>
      </c>
      <c r="F2110" s="4">
        <v>350.51001000000002</v>
      </c>
      <c r="G2110" s="3">
        <v>5098800</v>
      </c>
      <c r="H2110" s="4">
        <f>ROUND(tblstock[[#This Row],[Volume]]/1000000,1)</f>
        <v>5.0999999999999996</v>
      </c>
      <c r="I2110" s="8">
        <f t="shared" si="128"/>
        <v>-2.5326807489927561E-3</v>
      </c>
      <c r="J2110" s="8">
        <f>J2109*(1+tblstock[[#This Row],[DailyReturns]])</f>
        <v>14.67183024997207</v>
      </c>
      <c r="K2110" s="4">
        <f t="shared" si="129"/>
        <v>312.32550055000007</v>
      </c>
      <c r="L2110" s="4">
        <f t="shared" si="131"/>
        <v>295.85059848000003</v>
      </c>
      <c r="M2110" s="10">
        <f t="shared" si="130"/>
        <v>5.0348115230338907E-2</v>
      </c>
    </row>
    <row r="2111" spans="1:13" x14ac:dyDescent="0.3">
      <c r="A2111" s="1">
        <v>43416</v>
      </c>
      <c r="B2111" s="4">
        <v>348.36999500000002</v>
      </c>
      <c r="C2111" s="4">
        <v>349.77999899999998</v>
      </c>
      <c r="D2111" s="4">
        <v>330.33999599999999</v>
      </c>
      <c r="E2111" s="4">
        <v>331.27999899999998</v>
      </c>
      <c r="F2111" s="4">
        <v>331.27999899999998</v>
      </c>
      <c r="G2111" s="3">
        <v>6941500</v>
      </c>
      <c r="H2111" s="4">
        <f>ROUND(tblstock[[#This Row],[Volume]]/1000000,1)</f>
        <v>6.9</v>
      </c>
      <c r="I2111" s="8">
        <f t="shared" si="128"/>
        <v>-5.4862943857152742E-2</v>
      </c>
      <c r="J2111" s="8">
        <f>J2110*(1+tblstock[[#This Row],[DailyReturns]])</f>
        <v>13.866890450686176</v>
      </c>
      <c r="K2111" s="4">
        <f t="shared" si="129"/>
        <v>315.91000070000007</v>
      </c>
      <c r="L2111" s="4">
        <f t="shared" si="131"/>
        <v>296.44299838000001</v>
      </c>
      <c r="M2111" s="10">
        <f t="shared" si="130"/>
        <v>4.1659843553787324E-2</v>
      </c>
    </row>
    <row r="2112" spans="1:13" x14ac:dyDescent="0.3">
      <c r="A2112" s="1">
        <v>43417</v>
      </c>
      <c r="B2112" s="4">
        <v>333.16000400000001</v>
      </c>
      <c r="C2112" s="4">
        <v>344.70001200000002</v>
      </c>
      <c r="D2112" s="4">
        <v>332.20001200000002</v>
      </c>
      <c r="E2112" s="4">
        <v>338.73001099999999</v>
      </c>
      <c r="F2112" s="4">
        <v>338.73001099999999</v>
      </c>
      <c r="G2112" s="3">
        <v>5448600</v>
      </c>
      <c r="H2112" s="4">
        <f>ROUND(tblstock[[#This Row],[Volume]]/1000000,1)</f>
        <v>5.4</v>
      </c>
      <c r="I2112" s="8">
        <f t="shared" si="128"/>
        <v>2.2488565631757371E-2</v>
      </c>
      <c r="J2112" s="8">
        <f>J2111*(1+tblstock[[#This Row],[DailyReturns]])</f>
        <v>14.178736926694821</v>
      </c>
      <c r="K2112" s="4">
        <f t="shared" si="129"/>
        <v>319.01700145000001</v>
      </c>
      <c r="L2112" s="4">
        <f t="shared" si="131"/>
        <v>297.43859836000001</v>
      </c>
      <c r="M2112" s="10">
        <f t="shared" si="130"/>
        <v>4.1305871969673266E-2</v>
      </c>
    </row>
    <row r="2113" spans="1:13" x14ac:dyDescent="0.3">
      <c r="A2113" s="1">
        <v>43418</v>
      </c>
      <c r="B2113" s="4">
        <v>342.70001200000002</v>
      </c>
      <c r="C2113" s="4">
        <v>347.10998499999999</v>
      </c>
      <c r="D2113" s="4">
        <v>337.14999399999999</v>
      </c>
      <c r="E2113" s="4">
        <v>344</v>
      </c>
      <c r="F2113" s="4">
        <v>344</v>
      </c>
      <c r="G2113" s="3">
        <v>5040300</v>
      </c>
      <c r="H2113" s="4">
        <f>ROUND(tblstock[[#This Row],[Volume]]/1000000,1)</f>
        <v>5</v>
      </c>
      <c r="I2113" s="8">
        <f t="shared" si="128"/>
        <v>1.5558081152720801E-2</v>
      </c>
      <c r="J2113" s="8">
        <f>J2112*(1+tblstock[[#This Row],[DailyReturns]])</f>
        <v>14.399330866443417</v>
      </c>
      <c r="K2113" s="4">
        <f t="shared" si="129"/>
        <v>322.62800149999998</v>
      </c>
      <c r="L2113" s="4">
        <f t="shared" si="131"/>
        <v>298.70379855999994</v>
      </c>
      <c r="M2113" s="10">
        <f t="shared" si="130"/>
        <v>4.1073466740576374E-2</v>
      </c>
    </row>
    <row r="2114" spans="1:13" x14ac:dyDescent="0.3">
      <c r="A2114" s="1">
        <v>43419</v>
      </c>
      <c r="B2114" s="4">
        <v>342.32998700000002</v>
      </c>
      <c r="C2114" s="4">
        <v>348.57998700000002</v>
      </c>
      <c r="D2114" s="4">
        <v>339.040009</v>
      </c>
      <c r="E2114" s="4">
        <v>348.44000199999999</v>
      </c>
      <c r="F2114" s="4">
        <v>348.44000199999999</v>
      </c>
      <c r="G2114" s="3">
        <v>4625700</v>
      </c>
      <c r="H2114" s="4">
        <f>ROUND(tblstock[[#This Row],[Volume]]/1000000,1)</f>
        <v>4.5999999999999996</v>
      </c>
      <c r="I2114" s="8">
        <f t="shared" si="128"/>
        <v>1.2906982558139513E-2</v>
      </c>
      <c r="J2114" s="8">
        <f>J2113*(1+tblstock[[#This Row],[DailyReturns]])</f>
        <v>14.585182778785484</v>
      </c>
      <c r="K2114" s="4">
        <f t="shared" si="129"/>
        <v>326.8545014</v>
      </c>
      <c r="L2114" s="4">
        <f t="shared" si="131"/>
        <v>300.05359835999991</v>
      </c>
      <c r="M2114" s="10">
        <f t="shared" si="130"/>
        <v>4.0022235227346638E-2</v>
      </c>
    </row>
    <row r="2115" spans="1:13" x14ac:dyDescent="0.3">
      <c r="A2115" s="1">
        <v>43420</v>
      </c>
      <c r="B2115" s="4">
        <v>345.19000199999999</v>
      </c>
      <c r="C2115" s="4">
        <v>355.70001200000002</v>
      </c>
      <c r="D2115" s="4">
        <v>345.11999500000002</v>
      </c>
      <c r="E2115" s="4">
        <v>354.30999800000001</v>
      </c>
      <c r="F2115" s="4">
        <v>354.30999800000001</v>
      </c>
      <c r="G2115" s="3">
        <v>7206200</v>
      </c>
      <c r="H2115" s="4">
        <f>ROUND(tblstock[[#This Row],[Volume]]/1000000,1)</f>
        <v>7.2</v>
      </c>
      <c r="I2115" s="8">
        <f t="shared" ref="I2115:I2178" si="132">(E2115-E2114)/E2114</f>
        <v>1.6846504323002543E-2</v>
      </c>
      <c r="J2115" s="8">
        <f>J2114*(1+tblstock[[#This Row],[DailyReturns]])</f>
        <v>14.830892123520076</v>
      </c>
      <c r="K2115" s="4">
        <f t="shared" si="129"/>
        <v>331.5700013</v>
      </c>
      <c r="L2115" s="4">
        <f t="shared" si="131"/>
        <v>301.87499851999996</v>
      </c>
      <c r="M2115" s="10">
        <f t="shared" si="130"/>
        <v>3.729625935729794E-2</v>
      </c>
    </row>
    <row r="2116" spans="1:13" x14ac:dyDescent="0.3">
      <c r="A2116" s="1">
        <v>43423</v>
      </c>
      <c r="B2116" s="4">
        <v>356.33999599999999</v>
      </c>
      <c r="C2116" s="4">
        <v>366.75</v>
      </c>
      <c r="D2116" s="4">
        <v>352.88000499999998</v>
      </c>
      <c r="E2116" s="4">
        <v>353.47000100000002</v>
      </c>
      <c r="F2116" s="4">
        <v>353.47000100000002</v>
      </c>
      <c r="G2116" s="3">
        <v>9708900</v>
      </c>
      <c r="H2116" s="4">
        <f>ROUND(tblstock[[#This Row],[Volume]]/1000000,1)</f>
        <v>9.6999999999999993</v>
      </c>
      <c r="I2116" s="8">
        <f t="shared" si="132"/>
        <v>-2.3707967732820865E-3</v>
      </c>
      <c r="J2116" s="8">
        <f>J2115*(1+tblstock[[#This Row],[DailyReturns]])</f>
        <v>14.79573109232874</v>
      </c>
      <c r="K2116" s="4">
        <f t="shared" si="129"/>
        <v>336.19600074999994</v>
      </c>
      <c r="L2116" s="4">
        <f t="shared" si="131"/>
        <v>303.23439853999997</v>
      </c>
      <c r="M2116" s="10">
        <f t="shared" si="130"/>
        <v>3.6010111353951636E-2</v>
      </c>
    </row>
    <row r="2117" spans="1:13" x14ac:dyDescent="0.3">
      <c r="A2117" s="1">
        <v>43424</v>
      </c>
      <c r="B2117" s="4">
        <v>341.75</v>
      </c>
      <c r="C2117" s="4">
        <v>349.79998799999998</v>
      </c>
      <c r="D2117" s="4">
        <v>333.54998799999998</v>
      </c>
      <c r="E2117" s="4">
        <v>347.48998999999998</v>
      </c>
      <c r="F2117" s="4">
        <v>347.48998999999998</v>
      </c>
      <c r="G2117" s="3">
        <v>8004700</v>
      </c>
      <c r="H2117" s="4">
        <f>ROUND(tblstock[[#This Row],[Volume]]/1000000,1)</f>
        <v>8</v>
      </c>
      <c r="I2117" s="8">
        <f t="shared" si="132"/>
        <v>-1.6918015625320484E-2</v>
      </c>
      <c r="J2117" s="8">
        <f>J2116*(1+tblstock[[#This Row],[DailyReturns]])</f>
        <v>14.545416682520683</v>
      </c>
      <c r="K2117" s="4">
        <f t="shared" si="129"/>
        <v>338.86349949999999</v>
      </c>
      <c r="L2117" s="4">
        <f t="shared" si="131"/>
        <v>304.5953983</v>
      </c>
      <c r="M2117" s="10">
        <f t="shared" si="130"/>
        <v>3.5710388550357693E-2</v>
      </c>
    </row>
    <row r="2118" spans="1:13" x14ac:dyDescent="0.3">
      <c r="A2118" s="1">
        <v>43425</v>
      </c>
      <c r="B2118" s="4">
        <v>352</v>
      </c>
      <c r="C2118" s="4">
        <v>353.10000600000001</v>
      </c>
      <c r="D2118" s="4">
        <v>337.39999399999999</v>
      </c>
      <c r="E2118" s="4">
        <v>338.19000199999999</v>
      </c>
      <c r="F2118" s="4">
        <v>338.19000199999999</v>
      </c>
      <c r="G2118" s="3">
        <v>4686800</v>
      </c>
      <c r="H2118" s="4">
        <f>ROUND(tblstock[[#This Row],[Volume]]/1000000,1)</f>
        <v>4.7</v>
      </c>
      <c r="I2118" s="8">
        <f t="shared" si="132"/>
        <v>-2.6763326333515348E-2</v>
      </c>
      <c r="J2118" s="8">
        <f>J2117*(1+tblstock[[#This Row],[DailyReturns]])</f>
        <v>14.156132949189425</v>
      </c>
      <c r="K2118" s="4">
        <f t="shared" si="129"/>
        <v>341.34799959999998</v>
      </c>
      <c r="L2118" s="4">
        <f t="shared" si="131"/>
        <v>305.54839815999992</v>
      </c>
      <c r="M2118" s="10">
        <f t="shared" si="130"/>
        <v>3.5846731721684622E-2</v>
      </c>
    </row>
    <row r="2119" spans="1:13" x14ac:dyDescent="0.3">
      <c r="A2119" s="1">
        <v>43427</v>
      </c>
      <c r="B2119" s="4">
        <v>334.35000600000001</v>
      </c>
      <c r="C2119" s="4">
        <v>337.5</v>
      </c>
      <c r="D2119" s="4">
        <v>325.54998799999998</v>
      </c>
      <c r="E2119" s="4">
        <v>325.82998700000002</v>
      </c>
      <c r="F2119" s="4">
        <v>325.82998700000002</v>
      </c>
      <c r="G2119" s="3">
        <v>4202600</v>
      </c>
      <c r="H2119" s="4">
        <f>ROUND(tblstock[[#This Row],[Volume]]/1000000,1)</f>
        <v>4.2</v>
      </c>
      <c r="I2119" s="8">
        <f t="shared" si="132"/>
        <v>-3.6547547020624155E-2</v>
      </c>
      <c r="J2119" s="8">
        <f>J2118*(1+tblstock[[#This Row],[DailyReturns]])</f>
        <v>13.638761014598717</v>
      </c>
      <c r="K2119" s="4">
        <f t="shared" si="129"/>
        <v>341.89649969999999</v>
      </c>
      <c r="L2119" s="4">
        <f t="shared" si="131"/>
        <v>306.27579807999996</v>
      </c>
      <c r="M2119" s="10">
        <f t="shared" si="130"/>
        <v>3.647320953638946E-2</v>
      </c>
    </row>
    <row r="2120" spans="1:13" x14ac:dyDescent="0.3">
      <c r="A2120" s="1">
        <v>43430</v>
      </c>
      <c r="B2120" s="4">
        <v>325</v>
      </c>
      <c r="C2120" s="4">
        <v>346.22000100000002</v>
      </c>
      <c r="D2120" s="4">
        <v>325</v>
      </c>
      <c r="E2120" s="4">
        <v>346</v>
      </c>
      <c r="F2120" s="4">
        <v>346</v>
      </c>
      <c r="G2120" s="3">
        <v>7992100</v>
      </c>
      <c r="H2120" s="4">
        <f>ROUND(tblstock[[#This Row],[Volume]]/1000000,1)</f>
        <v>8</v>
      </c>
      <c r="I2120" s="8">
        <f t="shared" si="132"/>
        <v>6.1903488950512044E-2</v>
      </c>
      <c r="J2120" s="8">
        <f>J2119*(1+tblstock[[#This Row],[DailyReturns]])</f>
        <v>14.483047906364604</v>
      </c>
      <c r="K2120" s="4">
        <f t="shared" si="129"/>
        <v>342.65150000000006</v>
      </c>
      <c r="L2120" s="4">
        <f t="shared" si="131"/>
        <v>307.2917978399999</v>
      </c>
      <c r="M2120" s="10">
        <f t="shared" si="130"/>
        <v>3.7577241002035945E-2</v>
      </c>
    </row>
    <row r="2121" spans="1:13" x14ac:dyDescent="0.3">
      <c r="A2121" s="1">
        <v>43431</v>
      </c>
      <c r="B2121" s="4">
        <v>340.04998799999998</v>
      </c>
      <c r="C2121" s="4">
        <v>346.959991</v>
      </c>
      <c r="D2121" s="4">
        <v>335.5</v>
      </c>
      <c r="E2121" s="4">
        <v>343.92001299999998</v>
      </c>
      <c r="F2121" s="4">
        <v>343.92001299999998</v>
      </c>
      <c r="G2121" s="3">
        <v>6358300</v>
      </c>
      <c r="H2121" s="4">
        <f>ROUND(tblstock[[#This Row],[Volume]]/1000000,1)</f>
        <v>6.4</v>
      </c>
      <c r="I2121" s="8">
        <f t="shared" si="132"/>
        <v>-6.011523121387332E-3</v>
      </c>
      <c r="J2121" s="8">
        <f>J2120*(1+tblstock[[#This Row],[DailyReturns]])</f>
        <v>14.395982729007333</v>
      </c>
      <c r="K2121" s="4">
        <f t="shared" si="129"/>
        <v>343.10500035000001</v>
      </c>
      <c r="L2121" s="4">
        <f t="shared" si="131"/>
        <v>308.27339817999996</v>
      </c>
      <c r="M2121" s="10">
        <f t="shared" si="130"/>
        <v>3.7671978645532567E-2</v>
      </c>
    </row>
    <row r="2122" spans="1:13" x14ac:dyDescent="0.3">
      <c r="A2122" s="1">
        <v>43432</v>
      </c>
      <c r="B2122" s="4">
        <v>345.98998999999998</v>
      </c>
      <c r="C2122" s="4">
        <v>348.27999899999998</v>
      </c>
      <c r="D2122" s="4">
        <v>342.209991</v>
      </c>
      <c r="E2122" s="4">
        <v>347.86999500000002</v>
      </c>
      <c r="F2122" s="4">
        <v>347.86999500000002</v>
      </c>
      <c r="G2122" s="3">
        <v>4127600</v>
      </c>
      <c r="H2122" s="4">
        <f>ROUND(tblstock[[#This Row],[Volume]]/1000000,1)</f>
        <v>4.0999999999999996</v>
      </c>
      <c r="I2122" s="8">
        <f t="shared" si="132"/>
        <v>1.1485176351165218E-2</v>
      </c>
      <c r="J2122" s="8">
        <f>J2121*(1+tblstock[[#This Row],[DailyReturns]])</f>
        <v>14.561323129398311</v>
      </c>
      <c r="K2122" s="4">
        <f t="shared" si="129"/>
        <v>344.00350040000001</v>
      </c>
      <c r="L2122" s="4">
        <f t="shared" si="131"/>
        <v>309.53159825999995</v>
      </c>
      <c r="M2122" s="10">
        <f t="shared" si="130"/>
        <v>3.624578617010378E-2</v>
      </c>
    </row>
    <row r="2123" spans="1:13" x14ac:dyDescent="0.3">
      <c r="A2123" s="1">
        <v>43433</v>
      </c>
      <c r="B2123" s="4">
        <v>347</v>
      </c>
      <c r="C2123" s="4">
        <v>347.5</v>
      </c>
      <c r="D2123" s="4">
        <v>339.54998799999998</v>
      </c>
      <c r="E2123" s="4">
        <v>341.17001299999998</v>
      </c>
      <c r="F2123" s="4">
        <v>341.17001299999998</v>
      </c>
      <c r="G2123" s="3">
        <v>3080700</v>
      </c>
      <c r="H2123" s="4">
        <f>ROUND(tblstock[[#This Row],[Volume]]/1000000,1)</f>
        <v>3.1</v>
      </c>
      <c r="I2123" s="8">
        <f t="shared" si="132"/>
        <v>-1.9260016949722937E-2</v>
      </c>
      <c r="J2123" s="8">
        <f>J2122*(1+tblstock[[#This Row],[DailyReturns]])</f>
        <v>14.280871799115706</v>
      </c>
      <c r="K2123" s="4">
        <f t="shared" si="129"/>
        <v>344.19600069999996</v>
      </c>
      <c r="L2123" s="4">
        <f t="shared" si="131"/>
        <v>310.37459873999995</v>
      </c>
      <c r="M2123" s="10">
        <f t="shared" si="130"/>
        <v>3.6291491489951949E-2</v>
      </c>
    </row>
    <row r="2124" spans="1:13" x14ac:dyDescent="0.3">
      <c r="A2124" s="1">
        <v>43434</v>
      </c>
      <c r="B2124" s="4">
        <v>341.82998700000002</v>
      </c>
      <c r="C2124" s="4">
        <v>351.60000600000001</v>
      </c>
      <c r="D2124" s="4">
        <v>338.26001000000002</v>
      </c>
      <c r="E2124" s="4">
        <v>350.48001099999999</v>
      </c>
      <c r="F2124" s="4">
        <v>350.48001099999999</v>
      </c>
      <c r="G2124" s="3">
        <v>5629100</v>
      </c>
      <c r="H2124" s="4">
        <f>ROUND(tblstock[[#This Row],[Volume]]/1000000,1)</f>
        <v>5.6</v>
      </c>
      <c r="I2124" s="8">
        <f t="shared" si="132"/>
        <v>2.728844167204111E-2</v>
      </c>
      <c r="J2124" s="8">
        <f>J2123*(1+tblstock[[#This Row],[DailyReturns]])</f>
        <v>14.670574536231772</v>
      </c>
      <c r="K2124" s="4">
        <f t="shared" si="129"/>
        <v>344.50600129999998</v>
      </c>
      <c r="L2124" s="4">
        <f t="shared" si="131"/>
        <v>311.41759922</v>
      </c>
      <c r="M2124" s="10">
        <f t="shared" si="130"/>
        <v>3.5770424895346833E-2</v>
      </c>
    </row>
    <row r="2125" spans="1:13" x14ac:dyDescent="0.3">
      <c r="A2125" s="1">
        <v>43437</v>
      </c>
      <c r="B2125" s="4">
        <v>360</v>
      </c>
      <c r="C2125" s="4">
        <v>366</v>
      </c>
      <c r="D2125" s="4">
        <v>352</v>
      </c>
      <c r="E2125" s="4">
        <v>358.48998999999998</v>
      </c>
      <c r="F2125" s="4">
        <v>358.48998999999998</v>
      </c>
      <c r="G2125" s="3">
        <v>8306500</v>
      </c>
      <c r="H2125" s="4">
        <f>ROUND(tblstock[[#This Row],[Volume]]/1000000,1)</f>
        <v>8.3000000000000007</v>
      </c>
      <c r="I2125" s="8">
        <f t="shared" si="132"/>
        <v>2.2854310513018065E-2</v>
      </c>
      <c r="J2125" s="8">
        <f>J2124*(1+tblstock[[#This Row],[DailyReturns]])</f>
        <v>15.00586040208719</v>
      </c>
      <c r="K2125" s="4">
        <f t="shared" si="129"/>
        <v>345.11000060000003</v>
      </c>
      <c r="L2125" s="4">
        <f t="shared" si="131"/>
        <v>312.60539890000001</v>
      </c>
      <c r="M2125" s="10">
        <f t="shared" si="130"/>
        <v>3.5533555668909492E-2</v>
      </c>
    </row>
    <row r="2126" spans="1:13" x14ac:dyDescent="0.3">
      <c r="A2126" s="1">
        <v>43438</v>
      </c>
      <c r="B2126" s="4">
        <v>356.04998799999998</v>
      </c>
      <c r="C2126" s="4">
        <v>368.67999300000002</v>
      </c>
      <c r="D2126" s="4">
        <v>352</v>
      </c>
      <c r="E2126" s="4">
        <v>359.70001200000002</v>
      </c>
      <c r="F2126" s="4">
        <v>359.70001200000002</v>
      </c>
      <c r="G2126" s="3">
        <v>8461900</v>
      </c>
      <c r="H2126" s="4">
        <f>ROUND(tblstock[[#This Row],[Volume]]/1000000,1)</f>
        <v>8.5</v>
      </c>
      <c r="I2126" s="8">
        <f t="shared" si="132"/>
        <v>3.3753299499381774E-3</v>
      </c>
      <c r="J2126" s="8">
        <f>J2125*(1+tblstock[[#This Row],[DailyReturns]])</f>
        <v>15.056510132126947</v>
      </c>
      <c r="K2126" s="4">
        <f t="shared" si="129"/>
        <v>346.02500150000003</v>
      </c>
      <c r="L2126" s="4">
        <f t="shared" si="131"/>
        <v>313.80579928000003</v>
      </c>
      <c r="M2126" s="10">
        <f t="shared" si="130"/>
        <v>3.5535607786277866E-2</v>
      </c>
    </row>
    <row r="2127" spans="1:13" x14ac:dyDescent="0.3">
      <c r="A2127" s="1">
        <v>43440</v>
      </c>
      <c r="B2127" s="4">
        <v>356.01001000000002</v>
      </c>
      <c r="C2127" s="4">
        <v>367.38000499999998</v>
      </c>
      <c r="D2127" s="4">
        <v>350.76001000000002</v>
      </c>
      <c r="E2127" s="4">
        <v>363.05999800000001</v>
      </c>
      <c r="F2127" s="4">
        <v>363.05999800000001</v>
      </c>
      <c r="G2127" s="3">
        <v>7842500</v>
      </c>
      <c r="H2127" s="4">
        <f>ROUND(tblstock[[#This Row],[Volume]]/1000000,1)</f>
        <v>7.8</v>
      </c>
      <c r="I2127" s="8">
        <f t="shared" si="132"/>
        <v>9.3410783650460152E-3</v>
      </c>
      <c r="J2127" s="8">
        <f>J2126*(1+tblstock[[#This Row],[DailyReturns]])</f>
        <v>15.197154173175255</v>
      </c>
      <c r="K2127" s="4">
        <f t="shared" si="129"/>
        <v>347.12500149999994</v>
      </c>
      <c r="L2127" s="4">
        <f t="shared" si="131"/>
        <v>315.04719943999999</v>
      </c>
      <c r="M2127" s="10">
        <f t="shared" si="130"/>
        <v>2.8289518022736139E-2</v>
      </c>
    </row>
    <row r="2128" spans="1:13" x14ac:dyDescent="0.3">
      <c r="A2128" s="1">
        <v>43441</v>
      </c>
      <c r="B2128" s="4">
        <v>369</v>
      </c>
      <c r="C2128" s="4">
        <v>379.48998999999998</v>
      </c>
      <c r="D2128" s="4">
        <v>357.64999399999999</v>
      </c>
      <c r="E2128" s="4">
        <v>357.97000100000002</v>
      </c>
      <c r="F2128" s="4">
        <v>357.97000100000002</v>
      </c>
      <c r="G2128" s="3">
        <v>11511200</v>
      </c>
      <c r="H2128" s="4">
        <f>ROUND(tblstock[[#This Row],[Volume]]/1000000,1)</f>
        <v>11.5</v>
      </c>
      <c r="I2128" s="8">
        <f t="shared" si="132"/>
        <v>-1.4019713072328013E-2</v>
      </c>
      <c r="J2128" s="8">
        <f>J2127*(1+tblstock[[#This Row],[DailyReturns]])</f>
        <v>14.984094432151407</v>
      </c>
      <c r="K2128" s="4">
        <f t="shared" si="129"/>
        <v>347.61550134999999</v>
      </c>
      <c r="L2128" s="4">
        <f t="shared" si="131"/>
        <v>316.01499971999999</v>
      </c>
      <c r="M2128" s="10">
        <f t="shared" si="130"/>
        <v>2.8142644637150709E-2</v>
      </c>
    </row>
    <row r="2129" spans="1:13" x14ac:dyDescent="0.3">
      <c r="A2129" s="1">
        <v>43444</v>
      </c>
      <c r="B2129" s="4">
        <v>360</v>
      </c>
      <c r="C2129" s="4">
        <v>365.98001099999999</v>
      </c>
      <c r="D2129" s="4">
        <v>353.11999500000002</v>
      </c>
      <c r="E2129" s="4">
        <v>365.14999399999999</v>
      </c>
      <c r="F2129" s="4">
        <v>365.14999399999999</v>
      </c>
      <c r="G2129" s="3">
        <v>6613500</v>
      </c>
      <c r="H2129" s="4">
        <f>ROUND(tblstock[[#This Row],[Volume]]/1000000,1)</f>
        <v>6.6</v>
      </c>
      <c r="I2129" s="8">
        <f t="shared" si="132"/>
        <v>2.005752711104964E-2</v>
      </c>
      <c r="J2129" s="8">
        <f>J2128*(1+tblstock[[#This Row],[DailyReturns]])</f>
        <v>15.284638312458812</v>
      </c>
      <c r="K2129" s="4">
        <f t="shared" si="129"/>
        <v>348.30300134999999</v>
      </c>
      <c r="L2129" s="4">
        <f t="shared" si="131"/>
        <v>317.16759981999996</v>
      </c>
      <c r="M2129" s="10">
        <f t="shared" si="130"/>
        <v>2.3614715969732046E-2</v>
      </c>
    </row>
    <row r="2130" spans="1:13" x14ac:dyDescent="0.3">
      <c r="A2130" s="1">
        <v>43445</v>
      </c>
      <c r="B2130" s="4">
        <v>369.91000400000001</v>
      </c>
      <c r="C2130" s="4">
        <v>372.17001299999998</v>
      </c>
      <c r="D2130" s="4">
        <v>360.23001099999999</v>
      </c>
      <c r="E2130" s="4">
        <v>366.76001000000002</v>
      </c>
      <c r="F2130" s="4">
        <v>366.76001000000002</v>
      </c>
      <c r="G2130" s="3">
        <v>6308800</v>
      </c>
      <c r="H2130" s="4">
        <f>ROUND(tblstock[[#This Row],[Volume]]/1000000,1)</f>
        <v>6.3</v>
      </c>
      <c r="I2130" s="8">
        <f t="shared" si="132"/>
        <v>4.4091908159802134E-3</v>
      </c>
      <c r="J2130" s="8">
        <f>J2129*(1+tblstock[[#This Row],[DailyReturns]])</f>
        <v>15.352031199331686</v>
      </c>
      <c r="K2130" s="4">
        <f t="shared" si="129"/>
        <v>349.11550134999999</v>
      </c>
      <c r="L2130" s="4">
        <f t="shared" si="131"/>
        <v>319.20740023999997</v>
      </c>
      <c r="M2130" s="10">
        <f t="shared" si="130"/>
        <v>2.203664380119303E-2</v>
      </c>
    </row>
    <row r="2131" spans="1:13" x14ac:dyDescent="0.3">
      <c r="A2131" s="1">
        <v>43446</v>
      </c>
      <c r="B2131" s="4">
        <v>369.42001299999998</v>
      </c>
      <c r="C2131" s="4">
        <v>371.91000400000001</v>
      </c>
      <c r="D2131" s="4">
        <v>365.16000400000001</v>
      </c>
      <c r="E2131" s="4">
        <v>366.60000600000001</v>
      </c>
      <c r="F2131" s="4">
        <v>366.60000600000001</v>
      </c>
      <c r="G2131" s="3">
        <v>5027000</v>
      </c>
      <c r="H2131" s="4">
        <f>ROUND(tblstock[[#This Row],[Volume]]/1000000,1)</f>
        <v>5</v>
      </c>
      <c r="I2131" s="8">
        <f t="shared" si="132"/>
        <v>-4.3626348466948428E-4</v>
      </c>
      <c r="J2131" s="8">
        <f>J2130*(1+tblstock[[#This Row],[DailyReturns]])</f>
        <v>15.34533366870391</v>
      </c>
      <c r="K2131" s="4">
        <f t="shared" si="129"/>
        <v>350.88150169999994</v>
      </c>
      <c r="L2131" s="4">
        <f t="shared" si="131"/>
        <v>320.32540012000004</v>
      </c>
      <c r="M2131" s="10">
        <f t="shared" si="130"/>
        <v>2.1993965615422953E-2</v>
      </c>
    </row>
    <row r="2132" spans="1:13" x14ac:dyDescent="0.3">
      <c r="A2132" s="1">
        <v>43447</v>
      </c>
      <c r="B2132" s="4">
        <v>370.14999399999999</v>
      </c>
      <c r="C2132" s="4">
        <v>377.44000199999999</v>
      </c>
      <c r="D2132" s="4">
        <v>366.75</v>
      </c>
      <c r="E2132" s="4">
        <v>376.790009</v>
      </c>
      <c r="F2132" s="4">
        <v>376.790009</v>
      </c>
      <c r="G2132" s="3">
        <v>7365900</v>
      </c>
      <c r="H2132" s="4">
        <f>ROUND(tblstock[[#This Row],[Volume]]/1000000,1)</f>
        <v>7.4</v>
      </c>
      <c r="I2132" s="8">
        <f t="shared" si="132"/>
        <v>2.7795970630726041E-2</v>
      </c>
      <c r="J2132" s="8">
        <f>J2131*(1+tblstock[[#This Row],[DailyReturns]])</f>
        <v>15.771872112677896</v>
      </c>
      <c r="K2132" s="4">
        <f t="shared" si="129"/>
        <v>352.7845016</v>
      </c>
      <c r="L2132" s="4">
        <f t="shared" si="131"/>
        <v>321.84080052000002</v>
      </c>
      <c r="M2132" s="10">
        <f t="shared" si="130"/>
        <v>2.215667608668603E-2</v>
      </c>
    </row>
    <row r="2133" spans="1:13" x14ac:dyDescent="0.3">
      <c r="A2133" s="1">
        <v>43448</v>
      </c>
      <c r="B2133" s="4">
        <v>375</v>
      </c>
      <c r="C2133" s="4">
        <v>377.86999500000002</v>
      </c>
      <c r="D2133" s="4">
        <v>364.32998700000002</v>
      </c>
      <c r="E2133" s="4">
        <v>365.709991</v>
      </c>
      <c r="F2133" s="4">
        <v>365.709991</v>
      </c>
      <c r="G2133" s="3">
        <v>6337600</v>
      </c>
      <c r="H2133" s="4">
        <f>ROUND(tblstock[[#This Row],[Volume]]/1000000,1)</f>
        <v>6.3</v>
      </c>
      <c r="I2133" s="8">
        <f t="shared" si="132"/>
        <v>-2.9406347661410513E-2</v>
      </c>
      <c r="J2133" s="8">
        <f>J2132*(1+tblstock[[#This Row],[DailyReturns]])</f>
        <v>15.308078958061184</v>
      </c>
      <c r="K2133" s="4">
        <f t="shared" si="129"/>
        <v>353.87000114999995</v>
      </c>
      <c r="L2133" s="4">
        <f t="shared" si="131"/>
        <v>323.25900058000002</v>
      </c>
      <c r="M2133" s="10">
        <f t="shared" si="130"/>
        <v>2.2717805157502085E-2</v>
      </c>
    </row>
    <row r="2134" spans="1:13" x14ac:dyDescent="0.3">
      <c r="A2134" s="1">
        <v>43451</v>
      </c>
      <c r="B2134" s="4">
        <v>362</v>
      </c>
      <c r="C2134" s="4">
        <v>365.70001200000002</v>
      </c>
      <c r="D2134" s="4">
        <v>343.88000499999998</v>
      </c>
      <c r="E2134" s="4">
        <v>348.42001299999998</v>
      </c>
      <c r="F2134" s="4">
        <v>348.42001299999998</v>
      </c>
      <c r="G2134" s="3">
        <v>7674000</v>
      </c>
      <c r="H2134" s="4">
        <f>ROUND(tblstock[[#This Row],[Volume]]/1000000,1)</f>
        <v>7.7</v>
      </c>
      <c r="I2134" s="8">
        <f t="shared" si="132"/>
        <v>-4.7277838794401485E-2</v>
      </c>
      <c r="J2134" s="8">
        <f>J2133*(1+tblstock[[#This Row],[DailyReturns]])</f>
        <v>14.584346068829998</v>
      </c>
      <c r="K2134" s="4">
        <f t="shared" ref="K2134:K2197" si="133">AVERAGE(E2115:E2134)</f>
        <v>353.86900170000001</v>
      </c>
      <c r="L2134" s="4">
        <f t="shared" si="131"/>
        <v>324.59080110000002</v>
      </c>
      <c r="M2134" s="10">
        <f t="shared" si="130"/>
        <v>2.4179966676831689E-2</v>
      </c>
    </row>
    <row r="2135" spans="1:13" x14ac:dyDescent="0.3">
      <c r="A2135" s="1">
        <v>43452</v>
      </c>
      <c r="B2135" s="4">
        <v>350.540009</v>
      </c>
      <c r="C2135" s="4">
        <v>351.54998799999998</v>
      </c>
      <c r="D2135" s="4">
        <v>333.69000199999999</v>
      </c>
      <c r="E2135" s="4">
        <v>337.02999899999998</v>
      </c>
      <c r="F2135" s="4">
        <v>337.02999899999998</v>
      </c>
      <c r="G2135" s="3">
        <v>7100000</v>
      </c>
      <c r="H2135" s="4">
        <f>ROUND(tblstock[[#This Row],[Volume]]/1000000,1)</f>
        <v>7.1</v>
      </c>
      <c r="I2135" s="8">
        <f t="shared" si="132"/>
        <v>-3.2690470050582336E-2</v>
      </c>
      <c r="J2135" s="8">
        <f>J2134*(1+tblstock[[#This Row],[DailyReturns]])</f>
        <v>14.107576940459582</v>
      </c>
      <c r="K2135" s="4">
        <f t="shared" si="133"/>
        <v>353.00500174999996</v>
      </c>
      <c r="L2135" s="4">
        <f t="shared" si="131"/>
        <v>326.09240083999998</v>
      </c>
      <c r="M2135" s="10">
        <f t="shared" si="130"/>
        <v>2.488234069977836E-2</v>
      </c>
    </row>
    <row r="2136" spans="1:13" x14ac:dyDescent="0.3">
      <c r="A2136" s="1">
        <v>43453</v>
      </c>
      <c r="B2136" s="4">
        <v>337.60000600000001</v>
      </c>
      <c r="C2136" s="4">
        <v>347.01001000000002</v>
      </c>
      <c r="D2136" s="4">
        <v>329.73998999999998</v>
      </c>
      <c r="E2136" s="4">
        <v>332.97000100000002</v>
      </c>
      <c r="F2136" s="4">
        <v>332.97000100000002</v>
      </c>
      <c r="G2136" s="3">
        <v>8274200</v>
      </c>
      <c r="H2136" s="4">
        <f>ROUND(tblstock[[#This Row],[Volume]]/1000000,1)</f>
        <v>8.3000000000000007</v>
      </c>
      <c r="I2136" s="8">
        <f t="shared" si="132"/>
        <v>-1.2046399466060441E-2</v>
      </c>
      <c r="J2136" s="8">
        <f>J2135*(1+tblstock[[#This Row],[DailyReturns]])</f>
        <v>13.937631433136623</v>
      </c>
      <c r="K2136" s="4">
        <f t="shared" si="133"/>
        <v>351.98000175000004</v>
      </c>
      <c r="L2136" s="4">
        <f t="shared" si="131"/>
        <v>327.74060090000006</v>
      </c>
      <c r="M2136" s="10">
        <f t="shared" si="130"/>
        <v>2.4841227901742164E-2</v>
      </c>
    </row>
    <row r="2137" spans="1:13" x14ac:dyDescent="0.3">
      <c r="A2137" s="1">
        <v>43454</v>
      </c>
      <c r="B2137" s="4">
        <v>327.04998799999998</v>
      </c>
      <c r="C2137" s="4">
        <v>330.290009</v>
      </c>
      <c r="D2137" s="4">
        <v>311.86999500000002</v>
      </c>
      <c r="E2137" s="4">
        <v>315.38000499999998</v>
      </c>
      <c r="F2137" s="4">
        <v>315.38000499999998</v>
      </c>
      <c r="G2137" s="3">
        <v>9071900</v>
      </c>
      <c r="H2137" s="4">
        <f>ROUND(tblstock[[#This Row],[Volume]]/1000000,1)</f>
        <v>9.1</v>
      </c>
      <c r="I2137" s="8">
        <f t="shared" si="132"/>
        <v>-5.2827569892700453E-2</v>
      </c>
      <c r="J2137" s="8">
        <f>J2136*(1+tblstock[[#This Row],[DailyReturns]])</f>
        <v>13.201340234463899</v>
      </c>
      <c r="K2137" s="4">
        <f t="shared" si="133"/>
        <v>350.37450250000001</v>
      </c>
      <c r="L2137" s="4">
        <f t="shared" si="131"/>
        <v>328.79220124000005</v>
      </c>
      <c r="M2137" s="10">
        <f t="shared" si="130"/>
        <v>2.6557194745482311E-2</v>
      </c>
    </row>
    <row r="2138" spans="1:13" x14ac:dyDescent="0.3">
      <c r="A2138" s="1">
        <v>43455</v>
      </c>
      <c r="B2138" s="4">
        <v>317.39999399999999</v>
      </c>
      <c r="C2138" s="4">
        <v>323.47000100000002</v>
      </c>
      <c r="D2138" s="4">
        <v>312.44000199999999</v>
      </c>
      <c r="E2138" s="4">
        <v>319.76998900000001</v>
      </c>
      <c r="F2138" s="4">
        <v>319.76998900000001</v>
      </c>
      <c r="G2138" s="3">
        <v>8016800</v>
      </c>
      <c r="H2138" s="4">
        <f>ROUND(tblstock[[#This Row],[Volume]]/1000000,1)</f>
        <v>8</v>
      </c>
      <c r="I2138" s="8">
        <f t="shared" si="132"/>
        <v>1.3919664945150937E-2</v>
      </c>
      <c r="J2138" s="8">
        <f>J2137*(1+tblstock[[#This Row],[DailyReturns]])</f>
        <v>13.385098467354577</v>
      </c>
      <c r="K2138" s="4">
        <f t="shared" si="133"/>
        <v>349.45350185000001</v>
      </c>
      <c r="L2138" s="4">
        <f t="shared" si="131"/>
        <v>330.05000092</v>
      </c>
      <c r="M2138" s="10">
        <f t="shared" si="130"/>
        <v>2.6385781884862188E-2</v>
      </c>
    </row>
    <row r="2139" spans="1:13" x14ac:dyDescent="0.3">
      <c r="A2139" s="1">
        <v>43458</v>
      </c>
      <c r="B2139" s="4">
        <v>313.5</v>
      </c>
      <c r="C2139" s="4">
        <v>314.5</v>
      </c>
      <c r="D2139" s="4">
        <v>295.20001200000002</v>
      </c>
      <c r="E2139" s="4">
        <v>295.39001500000001</v>
      </c>
      <c r="F2139" s="4">
        <v>295.39001500000001</v>
      </c>
      <c r="G2139" s="3">
        <v>5559900</v>
      </c>
      <c r="H2139" s="4">
        <f>ROUND(tblstock[[#This Row],[Volume]]/1000000,1)</f>
        <v>5.6</v>
      </c>
      <c r="I2139" s="8">
        <f t="shared" si="132"/>
        <v>-7.6242220466786845E-2</v>
      </c>
      <c r="J2139" s="8">
        <f>J2138*(1+tblstock[[#This Row],[DailyReturns]])</f>
        <v>12.364588839036879</v>
      </c>
      <c r="K2139" s="4">
        <f t="shared" si="133"/>
        <v>347.93150324999999</v>
      </c>
      <c r="L2139" s="4">
        <f t="shared" si="131"/>
        <v>330.91320130000003</v>
      </c>
      <c r="M2139" s="10">
        <f t="shared" si="130"/>
        <v>2.9407532321704274E-2</v>
      </c>
    </row>
    <row r="2140" spans="1:13" x14ac:dyDescent="0.3">
      <c r="A2140" s="1">
        <v>43460</v>
      </c>
      <c r="B2140" s="4">
        <v>300</v>
      </c>
      <c r="C2140" s="4">
        <v>326.97000100000002</v>
      </c>
      <c r="D2140" s="4">
        <v>294.08999599999999</v>
      </c>
      <c r="E2140" s="4">
        <v>326.08999599999999</v>
      </c>
      <c r="F2140" s="4">
        <v>326.08999599999999</v>
      </c>
      <c r="G2140" s="3">
        <v>8163100</v>
      </c>
      <c r="H2140" s="4">
        <f>ROUND(tblstock[[#This Row],[Volume]]/1000000,1)</f>
        <v>8.1999999999999993</v>
      </c>
      <c r="I2140" s="8">
        <f t="shared" si="132"/>
        <v>0.10393032750277621</v>
      </c>
      <c r="J2140" s="8">
        <f>J2139*(1+tblstock[[#This Row],[DailyReturns]])</f>
        <v>13.649644606515155</v>
      </c>
      <c r="K2140" s="4">
        <f t="shared" si="133"/>
        <v>346.93600305000001</v>
      </c>
      <c r="L2140" s="4">
        <f t="shared" si="131"/>
        <v>332.25940123999999</v>
      </c>
      <c r="M2140" s="10">
        <f t="shared" si="130"/>
        <v>3.535385982571216E-2</v>
      </c>
    </row>
    <row r="2141" spans="1:13" x14ac:dyDescent="0.3">
      <c r="A2141" s="1">
        <v>43461</v>
      </c>
      <c r="B2141" s="4">
        <v>319.83999599999999</v>
      </c>
      <c r="C2141" s="4">
        <v>322.17001299999998</v>
      </c>
      <c r="D2141" s="4">
        <v>301.5</v>
      </c>
      <c r="E2141" s="4">
        <v>316.13000499999998</v>
      </c>
      <c r="F2141" s="4">
        <v>316.13000499999998</v>
      </c>
      <c r="G2141" s="3">
        <v>8575100</v>
      </c>
      <c r="H2141" s="4">
        <f>ROUND(tblstock[[#This Row],[Volume]]/1000000,1)</f>
        <v>8.6</v>
      </c>
      <c r="I2141" s="8">
        <f t="shared" si="132"/>
        <v>-3.0543687700250708E-2</v>
      </c>
      <c r="J2141" s="8">
        <f>J2140*(1+tblstock[[#This Row],[DailyReturns]])</f>
        <v>13.232734124434344</v>
      </c>
      <c r="K2141" s="4">
        <f t="shared" si="133"/>
        <v>345.54650264999998</v>
      </c>
      <c r="L2141" s="4">
        <f t="shared" si="131"/>
        <v>333.39020142000004</v>
      </c>
      <c r="M2141" s="10">
        <f t="shared" si="130"/>
        <v>3.4393261867417743E-2</v>
      </c>
    </row>
    <row r="2142" spans="1:13" x14ac:dyDescent="0.3">
      <c r="A2142" s="1">
        <v>43462</v>
      </c>
      <c r="B2142" s="4">
        <v>323.10000600000001</v>
      </c>
      <c r="C2142" s="4">
        <v>336.23998999999998</v>
      </c>
      <c r="D2142" s="4">
        <v>318.41000400000001</v>
      </c>
      <c r="E2142" s="4">
        <v>333.86999500000002</v>
      </c>
      <c r="F2142" s="4">
        <v>333.86999500000002</v>
      </c>
      <c r="G2142" s="3">
        <v>9939000</v>
      </c>
      <c r="H2142" s="4">
        <f>ROUND(tblstock[[#This Row],[Volume]]/1000000,1)</f>
        <v>9.9</v>
      </c>
      <c r="I2142" s="8">
        <f t="shared" si="132"/>
        <v>5.6116122226360754E-2</v>
      </c>
      <c r="J2142" s="8">
        <f>J2141*(1+tblstock[[#This Row],[DailyReturns]])</f>
        <v>13.975303849950038</v>
      </c>
      <c r="K2142" s="4">
        <f t="shared" si="133"/>
        <v>344.84650264999999</v>
      </c>
      <c r="L2142" s="4">
        <f t="shared" si="131"/>
        <v>334.53580140000008</v>
      </c>
      <c r="M2142" s="10">
        <f t="shared" si="130"/>
        <v>3.566414997085645E-2</v>
      </c>
    </row>
    <row r="2143" spans="1:13" x14ac:dyDescent="0.3">
      <c r="A2143" s="1">
        <v>43465</v>
      </c>
      <c r="B2143" s="4">
        <v>337.790009</v>
      </c>
      <c r="C2143" s="4">
        <v>339.209991</v>
      </c>
      <c r="D2143" s="4">
        <v>325.26001000000002</v>
      </c>
      <c r="E2143" s="4">
        <v>332.79998799999998</v>
      </c>
      <c r="F2143" s="4">
        <v>332.79998799999998</v>
      </c>
      <c r="G2143" s="3">
        <v>6302300</v>
      </c>
      <c r="H2143" s="4">
        <f>ROUND(tblstock[[#This Row],[Volume]]/1000000,1)</f>
        <v>6.3</v>
      </c>
      <c r="I2143" s="8">
        <f t="shared" si="132"/>
        <v>-3.2048612215063899E-3</v>
      </c>
      <c r="J2143" s="8">
        <f>J2142*(1+tblstock[[#This Row],[DailyReturns]])</f>
        <v>13.930514940582563</v>
      </c>
      <c r="K2143" s="4">
        <f t="shared" si="133"/>
        <v>344.42800139999997</v>
      </c>
      <c r="L2143" s="4">
        <f t="shared" si="131"/>
        <v>335.75620118000006</v>
      </c>
      <c r="M2143" s="10">
        <f t="shared" si="130"/>
        <v>3.5552762200300889E-2</v>
      </c>
    </row>
    <row r="2144" spans="1:13" x14ac:dyDescent="0.3">
      <c r="A2144" s="1">
        <v>43467</v>
      </c>
      <c r="B2144" s="4">
        <v>306.10000600000001</v>
      </c>
      <c r="C2144" s="4">
        <v>315.13000499999998</v>
      </c>
      <c r="D2144" s="4">
        <v>298.79998799999998</v>
      </c>
      <c r="E2144" s="4">
        <v>310.11999500000002</v>
      </c>
      <c r="F2144" s="4">
        <v>310.11999500000002</v>
      </c>
      <c r="G2144" s="3">
        <v>11658600</v>
      </c>
      <c r="H2144" s="4">
        <f>ROUND(tblstock[[#This Row],[Volume]]/1000000,1)</f>
        <v>11.7</v>
      </c>
      <c r="I2144" s="8">
        <f t="shared" si="132"/>
        <v>-6.8149019885180906E-2</v>
      </c>
      <c r="J2144" s="8">
        <f>J2143*(1+tblstock[[#This Row],[DailyReturns]])</f>
        <v>12.981164000885993</v>
      </c>
      <c r="K2144" s="4">
        <f t="shared" si="133"/>
        <v>342.41000059999999</v>
      </c>
      <c r="L2144" s="4">
        <f t="shared" si="131"/>
        <v>336.68040100000007</v>
      </c>
      <c r="M2144" s="10">
        <f t="shared" ref="M2144:M2207" si="134">_xlfn.STDEV.P(I2115:I2144)</f>
        <v>3.7461621548132956E-2</v>
      </c>
    </row>
    <row r="2145" spans="1:13" x14ac:dyDescent="0.3">
      <c r="A2145" s="1">
        <v>43468</v>
      </c>
      <c r="B2145" s="4">
        <v>307</v>
      </c>
      <c r="C2145" s="4">
        <v>309.39999399999999</v>
      </c>
      <c r="D2145" s="4">
        <v>297.38000499999998</v>
      </c>
      <c r="E2145" s="4">
        <v>300.35998499999999</v>
      </c>
      <c r="F2145" s="4">
        <v>300.35998499999999</v>
      </c>
      <c r="G2145" s="3">
        <v>6965200</v>
      </c>
      <c r="H2145" s="4">
        <f>ROUND(tblstock[[#This Row],[Volume]]/1000000,1)</f>
        <v>7</v>
      </c>
      <c r="I2145" s="8">
        <f t="shared" si="132"/>
        <v>-3.1471721131686531E-2</v>
      </c>
      <c r="J2145" s="8">
        <f>J2144*(1+tblstock[[#This Row],[DailyReturns]])</f>
        <v>12.572624427485421</v>
      </c>
      <c r="K2145" s="4">
        <f t="shared" si="133"/>
        <v>339.50350034999997</v>
      </c>
      <c r="L2145" s="4">
        <f t="shared" si="131"/>
        <v>337.48760070000003</v>
      </c>
      <c r="M2145" s="10">
        <f t="shared" si="134"/>
        <v>3.7604412769758351E-2</v>
      </c>
    </row>
    <row r="2146" spans="1:13" x14ac:dyDescent="0.3">
      <c r="A2146" s="1">
        <v>43469</v>
      </c>
      <c r="B2146" s="4">
        <v>306</v>
      </c>
      <c r="C2146" s="4">
        <v>318</v>
      </c>
      <c r="D2146" s="4">
        <v>302.73001099999999</v>
      </c>
      <c r="E2146" s="4">
        <v>317.69000199999999</v>
      </c>
      <c r="F2146" s="4">
        <v>317.69000199999999</v>
      </c>
      <c r="G2146" s="3">
        <v>7394100</v>
      </c>
      <c r="H2146" s="4">
        <f>ROUND(tblstock[[#This Row],[Volume]]/1000000,1)</f>
        <v>7.4</v>
      </c>
      <c r="I2146" s="8">
        <f t="shared" si="132"/>
        <v>5.7697489231130432E-2</v>
      </c>
      <c r="J2146" s="8">
        <f>J2145*(1+tblstock[[#This Row],[DailyReturns]])</f>
        <v>13.298033289997308</v>
      </c>
      <c r="K2146" s="4">
        <f t="shared" si="133"/>
        <v>337.40299985000001</v>
      </c>
      <c r="L2146" s="4">
        <f t="shared" si="131"/>
        <v>338.62240050000003</v>
      </c>
      <c r="M2146" s="10">
        <f t="shared" si="134"/>
        <v>3.9243410974193801E-2</v>
      </c>
    </row>
    <row r="2147" spans="1:13" x14ac:dyDescent="0.3">
      <c r="A2147" s="1">
        <v>43472</v>
      </c>
      <c r="B2147" s="4">
        <v>321.72000100000002</v>
      </c>
      <c r="C2147" s="4">
        <v>336.73998999999998</v>
      </c>
      <c r="D2147" s="4">
        <v>317.75</v>
      </c>
      <c r="E2147" s="4">
        <v>334.959991</v>
      </c>
      <c r="F2147" s="4">
        <v>334.959991</v>
      </c>
      <c r="G2147" s="3">
        <v>7551200</v>
      </c>
      <c r="H2147" s="4">
        <f>ROUND(tblstock[[#This Row],[Volume]]/1000000,1)</f>
        <v>7.6</v>
      </c>
      <c r="I2147" s="8">
        <f t="shared" si="132"/>
        <v>5.4361134726550221E-2</v>
      </c>
      <c r="J2147" s="8">
        <f>J2146*(1+tblstock[[#This Row],[DailyReturns]])</f>
        <v>14.020929469273002</v>
      </c>
      <c r="K2147" s="4">
        <f t="shared" si="133"/>
        <v>335.99799949999999</v>
      </c>
      <c r="L2147" s="4">
        <f t="shared" si="131"/>
        <v>339.43880002000003</v>
      </c>
      <c r="M2147" s="10">
        <f t="shared" si="134"/>
        <v>4.0455069595574177E-2</v>
      </c>
    </row>
    <row r="2148" spans="1:13" x14ac:dyDescent="0.3">
      <c r="A2148" s="1">
        <v>43473</v>
      </c>
      <c r="B2148" s="4">
        <v>341.959991</v>
      </c>
      <c r="C2148" s="4">
        <v>344.01001000000002</v>
      </c>
      <c r="D2148" s="4">
        <v>327.01998900000001</v>
      </c>
      <c r="E2148" s="4">
        <v>335.35000600000001</v>
      </c>
      <c r="F2148" s="4">
        <v>335.35000600000001</v>
      </c>
      <c r="G2148" s="3">
        <v>7008500</v>
      </c>
      <c r="H2148" s="4">
        <f>ROUND(tblstock[[#This Row],[Volume]]/1000000,1)</f>
        <v>7</v>
      </c>
      <c r="I2148" s="8">
        <f t="shared" si="132"/>
        <v>1.1643629402892041E-3</v>
      </c>
      <c r="J2148" s="8">
        <f>J2147*(1+tblstock[[#This Row],[DailyReturns]])</f>
        <v>14.03725491993543</v>
      </c>
      <c r="K2148" s="4">
        <f t="shared" si="133"/>
        <v>334.86699974999999</v>
      </c>
      <c r="L2148" s="4">
        <f t="shared" si="131"/>
        <v>340.37580014000008</v>
      </c>
      <c r="M2148" s="10">
        <f t="shared" si="134"/>
        <v>4.0158220315301668E-2</v>
      </c>
    </row>
    <row r="2149" spans="1:13" x14ac:dyDescent="0.3">
      <c r="A2149" s="1">
        <v>43474</v>
      </c>
      <c r="B2149" s="4">
        <v>335.5</v>
      </c>
      <c r="C2149" s="4">
        <v>343.5</v>
      </c>
      <c r="D2149" s="4">
        <v>331.47000100000002</v>
      </c>
      <c r="E2149" s="4">
        <v>338.52999899999998</v>
      </c>
      <c r="F2149" s="4">
        <v>338.52999899999998</v>
      </c>
      <c r="G2149" s="3">
        <v>5432900</v>
      </c>
      <c r="H2149" s="4">
        <f>ROUND(tblstock[[#This Row],[Volume]]/1000000,1)</f>
        <v>5.4</v>
      </c>
      <c r="I2149" s="8">
        <f t="shared" si="132"/>
        <v>9.4826090445931516E-3</v>
      </c>
      <c r="J2149" s="8">
        <f>J2148*(1+tblstock[[#This Row],[DailyReturns]])</f>
        <v>14.170364720400469</v>
      </c>
      <c r="K2149" s="4">
        <f t="shared" si="133"/>
        <v>333.536</v>
      </c>
      <c r="L2149" s="4">
        <f t="shared" si="131"/>
        <v>340.84920042000005</v>
      </c>
      <c r="M2149" s="10">
        <f t="shared" si="134"/>
        <v>3.9587998366108268E-2</v>
      </c>
    </row>
    <row r="2150" spans="1:13" x14ac:dyDescent="0.3">
      <c r="A2150" s="1">
        <v>43475</v>
      </c>
      <c r="B2150" s="4">
        <v>334.39999399999999</v>
      </c>
      <c r="C2150" s="4">
        <v>345.39001500000001</v>
      </c>
      <c r="D2150" s="4">
        <v>331.790009</v>
      </c>
      <c r="E2150" s="4">
        <v>344.97000100000002</v>
      </c>
      <c r="F2150" s="4">
        <v>344.97000100000002</v>
      </c>
      <c r="G2150" s="3">
        <v>6056400</v>
      </c>
      <c r="H2150" s="4">
        <f>ROUND(tblstock[[#This Row],[Volume]]/1000000,1)</f>
        <v>6.1</v>
      </c>
      <c r="I2150" s="8">
        <f t="shared" si="132"/>
        <v>1.9023430771345173E-2</v>
      </c>
      <c r="J2150" s="8">
        <f>J2149*(1+tblstock[[#This Row],[DailyReturns]])</f>
        <v>14.43993367266372</v>
      </c>
      <c r="K2150" s="4">
        <f t="shared" si="133"/>
        <v>332.44649955</v>
      </c>
      <c r="L2150" s="4">
        <f t="shared" si="131"/>
        <v>341.13060056000012</v>
      </c>
      <c r="M2150" s="10">
        <f t="shared" si="134"/>
        <v>3.8149235913018754E-2</v>
      </c>
    </row>
    <row r="2151" spans="1:13" x14ac:dyDescent="0.3">
      <c r="A2151" s="1">
        <v>43476</v>
      </c>
      <c r="B2151" s="4">
        <v>342.08999599999999</v>
      </c>
      <c r="C2151" s="4">
        <v>348.41000400000001</v>
      </c>
      <c r="D2151" s="4">
        <v>338.76998900000001</v>
      </c>
      <c r="E2151" s="4">
        <v>347.26001000000002</v>
      </c>
      <c r="F2151" s="4">
        <v>347.26001000000002</v>
      </c>
      <c r="G2151" s="3">
        <v>5039100</v>
      </c>
      <c r="H2151" s="4">
        <f>ROUND(tblstock[[#This Row],[Volume]]/1000000,1)</f>
        <v>5</v>
      </c>
      <c r="I2151" s="8">
        <f t="shared" si="132"/>
        <v>6.6382844692631626E-3</v>
      </c>
      <c r="J2151" s="8">
        <f>J2150*(1+tblstock[[#This Row],[DailyReturns]])</f>
        <v>14.535790060100155</v>
      </c>
      <c r="K2151" s="4">
        <f t="shared" si="133"/>
        <v>331.47949974999995</v>
      </c>
      <c r="L2151" s="4">
        <f t="shared" si="131"/>
        <v>341.37880064000007</v>
      </c>
      <c r="M2151" s="10">
        <f t="shared" si="134"/>
        <v>3.8143473962776432E-2</v>
      </c>
    </row>
    <row r="2152" spans="1:13" x14ac:dyDescent="0.3">
      <c r="A2152" s="1">
        <v>43479</v>
      </c>
      <c r="B2152" s="4">
        <v>342.38000499999998</v>
      </c>
      <c r="C2152" s="4">
        <v>342.5</v>
      </c>
      <c r="D2152" s="4">
        <v>334</v>
      </c>
      <c r="E2152" s="4">
        <v>334.39999399999999</v>
      </c>
      <c r="F2152" s="4">
        <v>334.39999399999999</v>
      </c>
      <c r="G2152" s="3">
        <v>5247300</v>
      </c>
      <c r="H2152" s="4">
        <f>ROUND(tblstock[[#This Row],[Volume]]/1000000,1)</f>
        <v>5.2</v>
      </c>
      <c r="I2152" s="8">
        <f t="shared" si="132"/>
        <v>-3.703281584309126E-2</v>
      </c>
      <c r="J2152" s="8">
        <f>J2151*(1+tblstock[[#This Row],[DailyReturns]])</f>
        <v>13.997488823670629</v>
      </c>
      <c r="K2152" s="4">
        <f t="shared" si="133"/>
        <v>329.35999900000002</v>
      </c>
      <c r="L2152" s="4">
        <f t="shared" si="131"/>
        <v>341.46880064000004</v>
      </c>
      <c r="M2152" s="10">
        <f t="shared" si="134"/>
        <v>3.869118795455808E-2</v>
      </c>
    </row>
    <row r="2153" spans="1:13" x14ac:dyDescent="0.3">
      <c r="A2153" s="1">
        <v>43480</v>
      </c>
      <c r="B2153" s="4">
        <v>335</v>
      </c>
      <c r="C2153" s="4">
        <v>348.79998799999998</v>
      </c>
      <c r="D2153" s="4">
        <v>334.5</v>
      </c>
      <c r="E2153" s="4">
        <v>344.42999300000002</v>
      </c>
      <c r="F2153" s="4">
        <v>344.42999300000002</v>
      </c>
      <c r="G2153" s="3">
        <v>6056600</v>
      </c>
      <c r="H2153" s="4">
        <f>ROUND(tblstock[[#This Row],[Volume]]/1000000,1)</f>
        <v>6.1</v>
      </c>
      <c r="I2153" s="8">
        <f t="shared" si="132"/>
        <v>2.9994016686495612E-2</v>
      </c>
      <c r="J2153" s="8">
        <f>J2152*(1+tblstock[[#This Row],[DailyReturns]])</f>
        <v>14.417329737016841</v>
      </c>
      <c r="K2153" s="4">
        <f t="shared" si="133"/>
        <v>328.29599909999996</v>
      </c>
      <c r="L2153" s="4">
        <f t="shared" si="131"/>
        <v>341.61100036000011</v>
      </c>
      <c r="M2153" s="10">
        <f t="shared" si="134"/>
        <v>3.8907751604737847E-2</v>
      </c>
    </row>
    <row r="2154" spans="1:13" x14ac:dyDescent="0.3">
      <c r="A2154" s="1">
        <v>43481</v>
      </c>
      <c r="B2154" s="4">
        <v>344.77999899999998</v>
      </c>
      <c r="C2154" s="4">
        <v>352</v>
      </c>
      <c r="D2154" s="4">
        <v>343.5</v>
      </c>
      <c r="E2154" s="4">
        <v>346.04998799999998</v>
      </c>
      <c r="F2154" s="4">
        <v>346.04998799999998</v>
      </c>
      <c r="G2154" s="3">
        <v>4691700</v>
      </c>
      <c r="H2154" s="4">
        <f>ROUND(tblstock[[#This Row],[Volume]]/1000000,1)</f>
        <v>4.7</v>
      </c>
      <c r="I2154" s="8">
        <f t="shared" si="132"/>
        <v>4.7034086256244247E-3</v>
      </c>
      <c r="J2154" s="8">
        <f>J2153*(1+tblstock[[#This Row],[DailyReturns]])</f>
        <v>14.485140330060396</v>
      </c>
      <c r="K2154" s="4">
        <f t="shared" si="133"/>
        <v>328.17749784999995</v>
      </c>
      <c r="L2154" s="4">
        <f t="shared" si="131"/>
        <v>341.64640014000014</v>
      </c>
      <c r="M2154" s="10">
        <f t="shared" si="134"/>
        <v>3.8610528261288933E-2</v>
      </c>
    </row>
    <row r="2155" spans="1:13" x14ac:dyDescent="0.3">
      <c r="A2155" s="1">
        <v>43482</v>
      </c>
      <c r="B2155" s="4">
        <v>346.209991</v>
      </c>
      <c r="C2155" s="4">
        <v>351.5</v>
      </c>
      <c r="D2155" s="4">
        <v>344.14999399999999</v>
      </c>
      <c r="E2155" s="4">
        <v>347.30999800000001</v>
      </c>
      <c r="F2155" s="4">
        <v>347.30999800000001</v>
      </c>
      <c r="G2155" s="3">
        <v>3676700</v>
      </c>
      <c r="H2155" s="4">
        <f>ROUND(tblstock[[#This Row],[Volume]]/1000000,1)</f>
        <v>3.7</v>
      </c>
      <c r="I2155" s="8">
        <f t="shared" si="132"/>
        <v>3.6411213515199501E-3</v>
      </c>
      <c r="J2155" s="8">
        <f>J2154*(1+tblstock[[#This Row],[DailyReturns]])</f>
        <v>14.537882483795942</v>
      </c>
      <c r="K2155" s="4">
        <f t="shared" si="133"/>
        <v>328.69149779999992</v>
      </c>
      <c r="L2155" s="4">
        <f t="shared" si="131"/>
        <v>341.66440002000002</v>
      </c>
      <c r="M2155" s="10">
        <f t="shared" si="134"/>
        <v>3.8390106423003854E-2</v>
      </c>
    </row>
    <row r="2156" spans="1:13" x14ac:dyDescent="0.3">
      <c r="A2156" s="1">
        <v>43483</v>
      </c>
      <c r="B2156" s="4">
        <v>323</v>
      </c>
      <c r="C2156" s="4">
        <v>327.13000499999998</v>
      </c>
      <c r="D2156" s="4">
        <v>299.73001099999999</v>
      </c>
      <c r="E2156" s="4">
        <v>302.26001000000002</v>
      </c>
      <c r="F2156" s="4">
        <v>302.26001000000002</v>
      </c>
      <c r="G2156" s="3">
        <v>24150800</v>
      </c>
      <c r="H2156" s="4">
        <f>ROUND(tblstock[[#This Row],[Volume]]/1000000,1)</f>
        <v>24.2</v>
      </c>
      <c r="I2156" s="8">
        <f t="shared" si="132"/>
        <v>-0.12971117520204525</v>
      </c>
      <c r="J2156" s="8">
        <f>J2155*(1+tblstock[[#This Row],[DailyReturns]])</f>
        <v>12.652156661873542</v>
      </c>
      <c r="K2156" s="4">
        <f t="shared" si="133"/>
        <v>327.15599824999993</v>
      </c>
      <c r="L2156" s="4">
        <f t="shared" si="131"/>
        <v>340.88160034000009</v>
      </c>
      <c r="M2156" s="10">
        <f t="shared" si="134"/>
        <v>4.48520382467925E-2</v>
      </c>
    </row>
    <row r="2157" spans="1:13" x14ac:dyDescent="0.3">
      <c r="A2157" s="1">
        <v>43487</v>
      </c>
      <c r="B2157" s="4">
        <v>304.82000699999998</v>
      </c>
      <c r="C2157" s="4">
        <v>308</v>
      </c>
      <c r="D2157" s="4">
        <v>295.5</v>
      </c>
      <c r="E2157" s="4">
        <v>298.92001299999998</v>
      </c>
      <c r="F2157" s="4">
        <v>298.92001299999998</v>
      </c>
      <c r="G2157" s="3">
        <v>12066700</v>
      </c>
      <c r="H2157" s="4">
        <f>ROUND(tblstock[[#This Row],[Volume]]/1000000,1)</f>
        <v>12.1</v>
      </c>
      <c r="I2157" s="8">
        <f t="shared" si="132"/>
        <v>-1.1050079036257689E-2</v>
      </c>
      <c r="J2157" s="8">
        <f>J2156*(1+tblstock[[#This Row],[DailyReturns]])</f>
        <v>12.512349330780726</v>
      </c>
      <c r="K2157" s="4">
        <f t="shared" si="133"/>
        <v>326.33299864999992</v>
      </c>
      <c r="L2157" s="4">
        <f t="shared" si="131"/>
        <v>340.03880064000003</v>
      </c>
      <c r="M2157" s="10">
        <f t="shared" si="134"/>
        <v>4.4787664227427894E-2</v>
      </c>
    </row>
    <row r="2158" spans="1:13" x14ac:dyDescent="0.3">
      <c r="A2158" s="1">
        <v>43488</v>
      </c>
      <c r="B2158" s="4">
        <v>292.5</v>
      </c>
      <c r="C2158" s="4">
        <v>294.5</v>
      </c>
      <c r="D2158" s="4">
        <v>281.69000199999999</v>
      </c>
      <c r="E2158" s="4">
        <v>287.58999599999999</v>
      </c>
      <c r="F2158" s="4">
        <v>287.58999599999999</v>
      </c>
      <c r="G2158" s="3">
        <v>12530000</v>
      </c>
      <c r="H2158" s="4">
        <f>ROUND(tblstock[[#This Row],[Volume]]/1000000,1)</f>
        <v>12.5</v>
      </c>
      <c r="I2158" s="8">
        <f t="shared" si="132"/>
        <v>-3.7903173114073159E-2</v>
      </c>
      <c r="J2158" s="8">
        <f>J2157*(1+tblstock[[#This Row],[DailyReturns]])</f>
        <v>12.038091588032385</v>
      </c>
      <c r="K2158" s="4">
        <f t="shared" si="133"/>
        <v>324.72399899999994</v>
      </c>
      <c r="L2158" s="4">
        <f t="shared" si="131"/>
        <v>338.82740047999999</v>
      </c>
      <c r="M2158" s="10">
        <f t="shared" si="134"/>
        <v>4.5143961252421073E-2</v>
      </c>
    </row>
    <row r="2159" spans="1:13" x14ac:dyDescent="0.3">
      <c r="A2159" s="1">
        <v>43489</v>
      </c>
      <c r="B2159" s="4">
        <v>283.02999899999998</v>
      </c>
      <c r="C2159" s="4">
        <v>293.67999300000002</v>
      </c>
      <c r="D2159" s="4">
        <v>279.27999899999998</v>
      </c>
      <c r="E2159" s="4">
        <v>291.51001000000002</v>
      </c>
      <c r="F2159" s="4">
        <v>291.51001000000002</v>
      </c>
      <c r="G2159" s="3">
        <v>8012200</v>
      </c>
      <c r="H2159" s="4">
        <f>ROUND(tblstock[[#This Row],[Volume]]/1000000,1)</f>
        <v>8</v>
      </c>
      <c r="I2159" s="8">
        <f t="shared" si="132"/>
        <v>1.3630564534658005E-2</v>
      </c>
      <c r="J2159" s="8">
        <f>J2158*(1+tblstock[[#This Row],[DailyReturns]])</f>
        <v>12.202177572297183</v>
      </c>
      <c r="K2159" s="4">
        <f t="shared" si="133"/>
        <v>324.52999874999995</v>
      </c>
      <c r="L2159" s="4">
        <f t="shared" si="131"/>
        <v>337.62960080000011</v>
      </c>
      <c r="M2159" s="10">
        <f t="shared" si="134"/>
        <v>4.5033794750605295E-2</v>
      </c>
    </row>
    <row r="2160" spans="1:13" x14ac:dyDescent="0.3">
      <c r="A2160" s="1">
        <v>43490</v>
      </c>
      <c r="B2160" s="4">
        <v>294.39001500000001</v>
      </c>
      <c r="C2160" s="4">
        <v>298.51998900000001</v>
      </c>
      <c r="D2160" s="4">
        <v>289.54998799999998</v>
      </c>
      <c r="E2160" s="4">
        <v>297.040009</v>
      </c>
      <c r="F2160" s="4">
        <v>297.040009</v>
      </c>
      <c r="G2160" s="3">
        <v>7249600</v>
      </c>
      <c r="H2160" s="4">
        <f>ROUND(tblstock[[#This Row],[Volume]]/1000000,1)</f>
        <v>7.2</v>
      </c>
      <c r="I2160" s="8">
        <f t="shared" si="132"/>
        <v>1.8970185620726967E-2</v>
      </c>
      <c r="J2160" s="8">
        <f>J2159*(1+tblstock[[#This Row],[DailyReturns]])</f>
        <v>12.433655145820731</v>
      </c>
      <c r="K2160" s="4">
        <f t="shared" si="133"/>
        <v>323.07749939999997</v>
      </c>
      <c r="L2160" s="4">
        <f t="shared" si="131"/>
        <v>336.56020078000006</v>
      </c>
      <c r="M2160" s="10">
        <f t="shared" si="134"/>
        <v>4.5226269224064093E-2</v>
      </c>
    </row>
    <row r="2161" spans="1:13" x14ac:dyDescent="0.3">
      <c r="A2161" s="1">
        <v>43493</v>
      </c>
      <c r="B2161" s="4">
        <v>292.91000400000001</v>
      </c>
      <c r="C2161" s="4">
        <v>297.459991</v>
      </c>
      <c r="D2161" s="4">
        <v>287.75</v>
      </c>
      <c r="E2161" s="4">
        <v>296.38000499999998</v>
      </c>
      <c r="F2161" s="4">
        <v>296.38000499999998</v>
      </c>
      <c r="G2161" s="3">
        <v>6423300</v>
      </c>
      <c r="H2161" s="4">
        <f>ROUND(tblstock[[#This Row],[Volume]]/1000000,1)</f>
        <v>6.4</v>
      </c>
      <c r="I2161" s="8">
        <f t="shared" si="132"/>
        <v>-2.2219363722144748E-3</v>
      </c>
      <c r="J2161" s="8">
        <f>J2160*(1+tblstock[[#This Row],[DailyReturns]])</f>
        <v>12.40602835521266</v>
      </c>
      <c r="K2161" s="4">
        <f t="shared" si="133"/>
        <v>322.08999940000001</v>
      </c>
      <c r="L2161" s="4">
        <f t="shared" si="131"/>
        <v>335.8622009</v>
      </c>
      <c r="M2161" s="10">
        <f t="shared" si="134"/>
        <v>4.5220129415345915E-2</v>
      </c>
    </row>
    <row r="2162" spans="1:13" x14ac:dyDescent="0.3">
      <c r="A2162" s="1">
        <v>43494</v>
      </c>
      <c r="B2162" s="4">
        <v>295.26998900000001</v>
      </c>
      <c r="C2162" s="4">
        <v>298.55999800000001</v>
      </c>
      <c r="D2162" s="4">
        <v>291.79998799999998</v>
      </c>
      <c r="E2162" s="4">
        <v>297.459991</v>
      </c>
      <c r="F2162" s="4">
        <v>297.459991</v>
      </c>
      <c r="G2162" s="3">
        <v>4621700</v>
      </c>
      <c r="H2162" s="4">
        <f>ROUND(tblstock[[#This Row],[Volume]]/1000000,1)</f>
        <v>4.5999999999999996</v>
      </c>
      <c r="I2162" s="8">
        <f t="shared" si="132"/>
        <v>3.6439232801822089E-3</v>
      </c>
      <c r="J2162" s="8">
        <f>J2161*(1+tblstock[[#This Row],[DailyReturns]])</f>
        <v>12.45123497075082</v>
      </c>
      <c r="K2162" s="4">
        <f t="shared" si="133"/>
        <v>320.26949919999998</v>
      </c>
      <c r="L2162" s="4">
        <f t="shared" si="131"/>
        <v>335.03680050000008</v>
      </c>
      <c r="M2162" s="10">
        <f t="shared" si="134"/>
        <v>4.482412018468708E-2</v>
      </c>
    </row>
    <row r="2163" spans="1:13" x14ac:dyDescent="0.3">
      <c r="A2163" s="1">
        <v>43495</v>
      </c>
      <c r="B2163" s="4">
        <v>300.45001200000002</v>
      </c>
      <c r="C2163" s="4">
        <v>309</v>
      </c>
      <c r="D2163" s="4">
        <v>298.48998999999998</v>
      </c>
      <c r="E2163" s="4">
        <v>308.76998900000001</v>
      </c>
      <c r="F2163" s="4">
        <v>308.76998900000001</v>
      </c>
      <c r="G2163" s="3">
        <v>11250300</v>
      </c>
      <c r="H2163" s="4">
        <f>ROUND(tblstock[[#This Row],[Volume]]/1000000,1)</f>
        <v>11.3</v>
      </c>
      <c r="I2163" s="8">
        <f t="shared" si="132"/>
        <v>3.8021913340271725E-2</v>
      </c>
      <c r="J2163" s="8">
        <f>J2162*(1+tblstock[[#This Row],[DailyReturns]])</f>
        <v>12.924654747788068</v>
      </c>
      <c r="K2163" s="4">
        <f t="shared" si="133"/>
        <v>319.06799925000007</v>
      </c>
      <c r="L2163" s="4">
        <f t="shared" si="131"/>
        <v>334.33220028000011</v>
      </c>
      <c r="M2163" s="10">
        <f t="shared" si="134"/>
        <v>4.5323406393546678E-2</v>
      </c>
    </row>
    <row r="2164" spans="1:13" x14ac:dyDescent="0.3">
      <c r="A2164" s="1">
        <v>43496</v>
      </c>
      <c r="B2164" s="4">
        <v>301</v>
      </c>
      <c r="C2164" s="4">
        <v>311.55999800000001</v>
      </c>
      <c r="D2164" s="4">
        <v>294</v>
      </c>
      <c r="E2164" s="4">
        <v>307.01998900000001</v>
      </c>
      <c r="F2164" s="4">
        <v>307.01998900000001</v>
      </c>
      <c r="G2164" s="3">
        <v>12569200</v>
      </c>
      <c r="H2164" s="4">
        <f>ROUND(tblstock[[#This Row],[Volume]]/1000000,1)</f>
        <v>12.6</v>
      </c>
      <c r="I2164" s="8">
        <f t="shared" si="132"/>
        <v>-5.667649261081523E-3</v>
      </c>
      <c r="J2164" s="8">
        <f>J2163*(1+tblstock[[#This Row],[DailyReturns]])</f>
        <v>12.851402337857033</v>
      </c>
      <c r="K2164" s="4">
        <f t="shared" si="133"/>
        <v>318.91299895000009</v>
      </c>
      <c r="L2164" s="4">
        <f t="shared" ref="L2164:L2227" si="135">AVERAGE(E2115:E2164)</f>
        <v>333.50380002000003</v>
      </c>
      <c r="M2164" s="10">
        <f t="shared" si="134"/>
        <v>4.4626895631648358E-2</v>
      </c>
    </row>
    <row r="2165" spans="1:13" x14ac:dyDescent="0.3">
      <c r="A2165" s="1">
        <v>43497</v>
      </c>
      <c r="B2165" s="4">
        <v>305.42001299999998</v>
      </c>
      <c r="C2165" s="4">
        <v>316.10000600000001</v>
      </c>
      <c r="D2165" s="4">
        <v>303.5</v>
      </c>
      <c r="E2165" s="4">
        <v>312.209991</v>
      </c>
      <c r="F2165" s="4">
        <v>312.209991</v>
      </c>
      <c r="G2165" s="3">
        <v>7283400</v>
      </c>
      <c r="H2165" s="4">
        <f>ROUND(tblstock[[#This Row],[Volume]]/1000000,1)</f>
        <v>7.3</v>
      </c>
      <c r="I2165" s="8">
        <f t="shared" si="132"/>
        <v>1.690444331297267E-2</v>
      </c>
      <c r="J2165" s="8">
        <f>J2164*(1+tblstock[[#This Row],[DailyReturns]])</f>
        <v>13.068648140169541</v>
      </c>
      <c r="K2165" s="4">
        <f t="shared" si="133"/>
        <v>319.50549925000007</v>
      </c>
      <c r="L2165" s="4">
        <f t="shared" si="135"/>
        <v>332.66179988000005</v>
      </c>
      <c r="M2165" s="10">
        <f t="shared" si="134"/>
        <v>4.4421738494367147E-2</v>
      </c>
    </row>
    <row r="2166" spans="1:13" x14ac:dyDescent="0.3">
      <c r="A2166" s="1">
        <v>43500</v>
      </c>
      <c r="B2166" s="4">
        <v>312.98001099999999</v>
      </c>
      <c r="C2166" s="4">
        <v>315.29998799999998</v>
      </c>
      <c r="D2166" s="4">
        <v>301.88000499999998</v>
      </c>
      <c r="E2166" s="4">
        <v>312.89001500000001</v>
      </c>
      <c r="F2166" s="4">
        <v>312.89001500000001</v>
      </c>
      <c r="G2166" s="3">
        <v>7352100</v>
      </c>
      <c r="H2166" s="4">
        <f>ROUND(tblstock[[#This Row],[Volume]]/1000000,1)</f>
        <v>7.4</v>
      </c>
      <c r="I2166" s="8">
        <f t="shared" si="132"/>
        <v>2.1780981378011154E-3</v>
      </c>
      <c r="J2166" s="8">
        <f>J2165*(1+tblstock[[#This Row],[DailyReturns]])</f>
        <v>13.097112938347221</v>
      </c>
      <c r="K2166" s="4">
        <f t="shared" si="133"/>
        <v>319.26549990000001</v>
      </c>
      <c r="L2166" s="4">
        <f t="shared" si="135"/>
        <v>331.8502001600001</v>
      </c>
      <c r="M2166" s="10">
        <f t="shared" si="134"/>
        <v>4.4382972934950464E-2</v>
      </c>
    </row>
    <row r="2167" spans="1:13" x14ac:dyDescent="0.3">
      <c r="A2167" s="1">
        <v>43501</v>
      </c>
      <c r="B2167" s="4">
        <v>312.48998999999998</v>
      </c>
      <c r="C2167" s="4">
        <v>322.44000199999999</v>
      </c>
      <c r="D2167" s="4">
        <v>312.25</v>
      </c>
      <c r="E2167" s="4">
        <v>321.35000600000001</v>
      </c>
      <c r="F2167" s="4">
        <v>321.35000600000001</v>
      </c>
      <c r="G2167" s="3">
        <v>6742800</v>
      </c>
      <c r="H2167" s="4">
        <f>ROUND(tblstock[[#This Row],[Volume]]/1000000,1)</f>
        <v>6.7</v>
      </c>
      <c r="I2167" s="8">
        <f t="shared" si="132"/>
        <v>2.7038226195872699E-2</v>
      </c>
      <c r="J2167" s="8">
        <f>J2166*(1+tblstock[[#This Row],[DailyReturns]])</f>
        <v>13.451235640487143</v>
      </c>
      <c r="K2167" s="4">
        <f t="shared" si="133"/>
        <v>318.58500064999998</v>
      </c>
      <c r="L2167" s="4">
        <f t="shared" si="135"/>
        <v>331.32740048000005</v>
      </c>
      <c r="M2167" s="10">
        <f t="shared" si="134"/>
        <v>4.3586523115350537E-2</v>
      </c>
    </row>
    <row r="2168" spans="1:13" x14ac:dyDescent="0.3">
      <c r="A2168" s="1">
        <v>43502</v>
      </c>
      <c r="B2168" s="4">
        <v>319.58999599999999</v>
      </c>
      <c r="C2168" s="4">
        <v>324.23998999999998</v>
      </c>
      <c r="D2168" s="4">
        <v>315.61999500000002</v>
      </c>
      <c r="E2168" s="4">
        <v>317.22000100000002</v>
      </c>
      <c r="F2168" s="4">
        <v>317.22000100000002</v>
      </c>
      <c r="G2168" s="3">
        <v>5038500</v>
      </c>
      <c r="H2168" s="4">
        <f>ROUND(tblstock[[#This Row],[Volume]]/1000000,1)</f>
        <v>5</v>
      </c>
      <c r="I2168" s="8">
        <f t="shared" si="132"/>
        <v>-1.2852045815738938E-2</v>
      </c>
      <c r="J2168" s="8">
        <f>J2167*(1+tblstock[[#This Row],[DailyReturns]])</f>
        <v>13.278359743757301</v>
      </c>
      <c r="K2168" s="4">
        <f t="shared" si="133"/>
        <v>317.67850039999996</v>
      </c>
      <c r="L2168" s="4">
        <f t="shared" si="135"/>
        <v>330.9080004600001</v>
      </c>
      <c r="M2168" s="10">
        <f t="shared" si="134"/>
        <v>4.3599120204970684E-2</v>
      </c>
    </row>
    <row r="2169" spans="1:13" x14ac:dyDescent="0.3">
      <c r="A2169" s="1">
        <v>43503</v>
      </c>
      <c r="B2169" s="4">
        <v>313.29998799999998</v>
      </c>
      <c r="C2169" s="4">
        <v>314.70001200000002</v>
      </c>
      <c r="D2169" s="4">
        <v>303</v>
      </c>
      <c r="E2169" s="4">
        <v>307.51001000000002</v>
      </c>
      <c r="F2169" s="4">
        <v>307.51001000000002</v>
      </c>
      <c r="G2169" s="3">
        <v>6520600</v>
      </c>
      <c r="H2169" s="4">
        <f>ROUND(tblstock[[#This Row],[Volume]]/1000000,1)</f>
        <v>6.5</v>
      </c>
      <c r="I2169" s="8">
        <f t="shared" si="132"/>
        <v>-3.0609643053371032E-2</v>
      </c>
      <c r="J2169" s="8">
        <f>J2168*(1+tblstock[[#This Row],[DailyReturns]])</f>
        <v>12.87191389166664</v>
      </c>
      <c r="K2169" s="4">
        <f t="shared" si="133"/>
        <v>316.12750094999996</v>
      </c>
      <c r="L2169" s="4">
        <f t="shared" si="135"/>
        <v>330.54160092000006</v>
      </c>
      <c r="M2169" s="10">
        <f t="shared" si="134"/>
        <v>4.1640126589090193E-2</v>
      </c>
    </row>
    <row r="2170" spans="1:13" x14ac:dyDescent="0.3">
      <c r="A2170" s="1">
        <v>43504</v>
      </c>
      <c r="B2170" s="4">
        <v>306.82998700000002</v>
      </c>
      <c r="C2170" s="4">
        <v>307.45001200000002</v>
      </c>
      <c r="D2170" s="4">
        <v>298.5</v>
      </c>
      <c r="E2170" s="4">
        <v>305.79998799999998</v>
      </c>
      <c r="F2170" s="4">
        <v>305.79998799999998</v>
      </c>
      <c r="G2170" s="3">
        <v>5844200</v>
      </c>
      <c r="H2170" s="4">
        <f>ROUND(tblstock[[#This Row],[Volume]]/1000000,1)</f>
        <v>5.8</v>
      </c>
      <c r="I2170" s="8">
        <f t="shared" si="132"/>
        <v>-5.5608661324554522E-3</v>
      </c>
      <c r="J2170" s="8">
        <f>J2169*(1+tblstock[[#This Row],[DailyReturns]])</f>
        <v>12.800334901646588</v>
      </c>
      <c r="K2170" s="4">
        <f t="shared" si="133"/>
        <v>314.16900029999999</v>
      </c>
      <c r="L2170" s="4">
        <f t="shared" si="135"/>
        <v>329.73760068000001</v>
      </c>
      <c r="M2170" s="10">
        <f t="shared" si="134"/>
        <v>3.7118653970249313E-2</v>
      </c>
    </row>
    <row r="2171" spans="1:13" x14ac:dyDescent="0.3">
      <c r="A2171" s="1">
        <v>43507</v>
      </c>
      <c r="B2171" s="4">
        <v>311.60000600000001</v>
      </c>
      <c r="C2171" s="4">
        <v>318.60000600000001</v>
      </c>
      <c r="D2171" s="4">
        <v>310.5</v>
      </c>
      <c r="E2171" s="4">
        <v>312.83999599999999</v>
      </c>
      <c r="F2171" s="4">
        <v>312.83999599999999</v>
      </c>
      <c r="G2171" s="3">
        <v>7129700</v>
      </c>
      <c r="H2171" s="4">
        <f>ROUND(tblstock[[#This Row],[Volume]]/1000000,1)</f>
        <v>7.1</v>
      </c>
      <c r="I2171" s="8">
        <f t="shared" si="132"/>
        <v>2.3021609798101104E-2</v>
      </c>
      <c r="J2171" s="8">
        <f>J2170*(1+tblstock[[#This Row],[DailyReturns]])</f>
        <v>13.09501921703731</v>
      </c>
      <c r="K2171" s="4">
        <f t="shared" si="133"/>
        <v>312.44799959999989</v>
      </c>
      <c r="L2171" s="4">
        <f t="shared" si="135"/>
        <v>329.11600034000008</v>
      </c>
      <c r="M2171" s="10">
        <f t="shared" si="134"/>
        <v>3.6963044889541573E-2</v>
      </c>
    </row>
    <row r="2172" spans="1:13" x14ac:dyDescent="0.3">
      <c r="A2172" s="1">
        <v>43508</v>
      </c>
      <c r="B2172" s="4">
        <v>316.20001200000002</v>
      </c>
      <c r="C2172" s="4">
        <v>318.19000199999999</v>
      </c>
      <c r="D2172" s="4">
        <v>309.61999500000002</v>
      </c>
      <c r="E2172" s="4">
        <v>311.80999800000001</v>
      </c>
      <c r="F2172" s="4">
        <v>311.80999800000001</v>
      </c>
      <c r="G2172" s="3">
        <v>5517600</v>
      </c>
      <c r="H2172" s="4">
        <f>ROUND(tblstock[[#This Row],[Volume]]/1000000,1)</f>
        <v>5.5</v>
      </c>
      <c r="I2172" s="8">
        <f t="shared" si="132"/>
        <v>-3.2924114984325017E-3</v>
      </c>
      <c r="J2172" s="8">
        <f>J2171*(1+tblstock[[#This Row],[DailyReturns]])</f>
        <v>13.051905025194941</v>
      </c>
      <c r="K2172" s="4">
        <f t="shared" si="133"/>
        <v>311.31849979999993</v>
      </c>
      <c r="L2172" s="4">
        <f t="shared" si="135"/>
        <v>328.39480040000012</v>
      </c>
      <c r="M2172" s="10">
        <f t="shared" si="134"/>
        <v>3.548470739417902E-2</v>
      </c>
    </row>
    <row r="2173" spans="1:13" x14ac:dyDescent="0.3">
      <c r="A2173" s="1">
        <v>43509</v>
      </c>
      <c r="B2173" s="4">
        <v>312.35000600000001</v>
      </c>
      <c r="C2173" s="4">
        <v>312.75</v>
      </c>
      <c r="D2173" s="4">
        <v>305.57000699999998</v>
      </c>
      <c r="E2173" s="4">
        <v>308.17001299999998</v>
      </c>
      <c r="F2173" s="4">
        <v>308.17001299999998</v>
      </c>
      <c r="G2173" s="3">
        <v>5141600</v>
      </c>
      <c r="H2173" s="4">
        <f>ROUND(tblstock[[#This Row],[Volume]]/1000000,1)</f>
        <v>5.0999999999999996</v>
      </c>
      <c r="I2173" s="8">
        <f t="shared" si="132"/>
        <v>-1.1673727665397132E-2</v>
      </c>
      <c r="J2173" s="8">
        <f>J2172*(1+tblstock[[#This Row],[DailyReturns]])</f>
        <v>12.899540640416188</v>
      </c>
      <c r="K2173" s="4">
        <f t="shared" si="133"/>
        <v>309.50550079999994</v>
      </c>
      <c r="L2173" s="4">
        <f t="shared" si="135"/>
        <v>327.7348004000001</v>
      </c>
      <c r="M2173" s="10">
        <f t="shared" si="134"/>
        <v>3.5529847357343394E-2</v>
      </c>
    </row>
    <row r="2174" spans="1:13" x14ac:dyDescent="0.3">
      <c r="A2174" s="1">
        <v>43510</v>
      </c>
      <c r="B2174" s="4">
        <v>303.38000499999998</v>
      </c>
      <c r="C2174" s="4">
        <v>306.76998900000001</v>
      </c>
      <c r="D2174" s="4">
        <v>301</v>
      </c>
      <c r="E2174" s="4">
        <v>303.76998900000001</v>
      </c>
      <c r="F2174" s="4">
        <v>303.76998900000001</v>
      </c>
      <c r="G2174" s="3">
        <v>5200800</v>
      </c>
      <c r="H2174" s="4">
        <f>ROUND(tblstock[[#This Row],[Volume]]/1000000,1)</f>
        <v>5.2</v>
      </c>
      <c r="I2174" s="8">
        <f t="shared" si="132"/>
        <v>-1.4277910940023791E-2</v>
      </c>
      <c r="J2174" s="8">
        <f>J2173*(1+tblstock[[#This Row],[DailyReturns]])</f>
        <v>12.715362147985108</v>
      </c>
      <c r="K2174" s="4">
        <f t="shared" si="133"/>
        <v>307.39150084999994</v>
      </c>
      <c r="L2174" s="4">
        <f t="shared" si="135"/>
        <v>326.80059996000006</v>
      </c>
      <c r="M2174" s="10">
        <f t="shared" si="134"/>
        <v>3.3435977422430034E-2</v>
      </c>
    </row>
    <row r="2175" spans="1:13" x14ac:dyDescent="0.3">
      <c r="A2175" s="1">
        <v>43511</v>
      </c>
      <c r="B2175" s="4">
        <v>304.5</v>
      </c>
      <c r="C2175" s="4">
        <v>308</v>
      </c>
      <c r="D2175" s="4">
        <v>303.89999399999999</v>
      </c>
      <c r="E2175" s="4">
        <v>307.88000499999998</v>
      </c>
      <c r="F2175" s="4">
        <v>307.88000499999998</v>
      </c>
      <c r="G2175" s="3">
        <v>3904900</v>
      </c>
      <c r="H2175" s="4">
        <f>ROUND(tblstock[[#This Row],[Volume]]/1000000,1)</f>
        <v>3.9</v>
      </c>
      <c r="I2175" s="8">
        <f t="shared" si="132"/>
        <v>1.3530026496462009E-2</v>
      </c>
      <c r="J2175" s="8">
        <f>J2174*(1+tblstock[[#This Row],[DailyReturns]])</f>
        <v>12.887401334759456</v>
      </c>
      <c r="K2175" s="4">
        <f t="shared" si="133"/>
        <v>305.4200012</v>
      </c>
      <c r="L2175" s="4">
        <f t="shared" si="135"/>
        <v>325.78840026000012</v>
      </c>
      <c r="M2175" s="10">
        <f t="shared" si="134"/>
        <v>3.3001846464423897E-2</v>
      </c>
    </row>
    <row r="2176" spans="1:13" x14ac:dyDescent="0.3">
      <c r="A2176" s="1">
        <v>43515</v>
      </c>
      <c r="B2176" s="4">
        <v>306.55999800000001</v>
      </c>
      <c r="C2176" s="4">
        <v>311.540009</v>
      </c>
      <c r="D2176" s="4">
        <v>305.47000100000002</v>
      </c>
      <c r="E2176" s="4">
        <v>305.64001500000001</v>
      </c>
      <c r="F2176" s="4">
        <v>305.64001500000001</v>
      </c>
      <c r="G2176" s="3">
        <v>4168400</v>
      </c>
      <c r="H2176" s="4">
        <f>ROUND(tblstock[[#This Row],[Volume]]/1000000,1)</f>
        <v>4.2</v>
      </c>
      <c r="I2176" s="8">
        <f t="shared" si="132"/>
        <v>-7.2755293088941509E-3</v>
      </c>
      <c r="J2176" s="8">
        <f>J2175*(1+tblstock[[#This Row],[DailyReturns]])</f>
        <v>12.793638668632932</v>
      </c>
      <c r="K2176" s="4">
        <f t="shared" si="133"/>
        <v>305.58900144999996</v>
      </c>
      <c r="L2176" s="4">
        <f t="shared" si="135"/>
        <v>324.7072003200002</v>
      </c>
      <c r="M2176" s="10">
        <f t="shared" si="134"/>
        <v>3.1325119677462356E-2</v>
      </c>
    </row>
    <row r="2177" spans="1:13" x14ac:dyDescent="0.3">
      <c r="A2177" s="1">
        <v>43516</v>
      </c>
      <c r="B2177" s="4">
        <v>304.41000400000001</v>
      </c>
      <c r="C2177" s="4">
        <v>306.29998799999998</v>
      </c>
      <c r="D2177" s="4">
        <v>299</v>
      </c>
      <c r="E2177" s="4">
        <v>302.55999800000001</v>
      </c>
      <c r="F2177" s="4">
        <v>302.55999800000001</v>
      </c>
      <c r="G2177" s="3">
        <v>7142100</v>
      </c>
      <c r="H2177" s="4">
        <f>ROUND(tblstock[[#This Row],[Volume]]/1000000,1)</f>
        <v>7.1</v>
      </c>
      <c r="I2177" s="8">
        <f t="shared" si="132"/>
        <v>-1.0077270150637828E-2</v>
      </c>
      <c r="J2177" s="8">
        <f>J2176*(1+tblstock[[#This Row],[DailyReturns]])</f>
        <v>12.66471371555947</v>
      </c>
      <c r="K2177" s="4">
        <f t="shared" si="133"/>
        <v>305.77100069999995</v>
      </c>
      <c r="L2177" s="4">
        <f t="shared" si="135"/>
        <v>323.49720032000022</v>
      </c>
      <c r="M2177" s="10">
        <f t="shared" si="134"/>
        <v>2.9634617210554014E-2</v>
      </c>
    </row>
    <row r="2178" spans="1:13" x14ac:dyDescent="0.3">
      <c r="A2178" s="1">
        <v>43517</v>
      </c>
      <c r="B2178" s="4">
        <v>301.80999800000001</v>
      </c>
      <c r="C2178" s="4">
        <v>303.23998999999998</v>
      </c>
      <c r="D2178" s="4">
        <v>290.5</v>
      </c>
      <c r="E2178" s="4">
        <v>291.23001099999999</v>
      </c>
      <c r="F2178" s="4">
        <v>291.23001099999999</v>
      </c>
      <c r="G2178" s="3">
        <v>8909200</v>
      </c>
      <c r="H2178" s="4">
        <f>ROUND(tblstock[[#This Row],[Volume]]/1000000,1)</f>
        <v>8.9</v>
      </c>
      <c r="I2178" s="8">
        <f t="shared" si="132"/>
        <v>-3.7447075207873368E-2</v>
      </c>
      <c r="J2178" s="8">
        <f>J2177*(1+tblstock[[#This Row],[DailyReturns]])</f>
        <v>12.190457228566729</v>
      </c>
      <c r="K2178" s="4">
        <f t="shared" si="133"/>
        <v>305.95300144999999</v>
      </c>
      <c r="L2178" s="4">
        <f t="shared" si="135"/>
        <v>322.16240052000018</v>
      </c>
      <c r="M2178" s="10">
        <f t="shared" si="134"/>
        <v>3.0261089835994702E-2</v>
      </c>
    </row>
    <row r="2179" spans="1:13" x14ac:dyDescent="0.3">
      <c r="A2179" s="1">
        <v>43518</v>
      </c>
      <c r="B2179" s="4">
        <v>294.48998999999998</v>
      </c>
      <c r="C2179" s="4">
        <v>296.5</v>
      </c>
      <c r="D2179" s="4">
        <v>292.10000600000001</v>
      </c>
      <c r="E2179" s="4">
        <v>294.709991</v>
      </c>
      <c r="F2179" s="4">
        <v>294.709991</v>
      </c>
      <c r="G2179" s="3">
        <v>5740600</v>
      </c>
      <c r="H2179" s="4">
        <f>ROUND(tblstock[[#This Row],[Volume]]/1000000,1)</f>
        <v>5.7</v>
      </c>
      <c r="I2179" s="8">
        <f t="shared" ref="I2179:I2242" si="136">(E2179-E2178)/E2178</f>
        <v>1.1949249282554236E-2</v>
      </c>
      <c r="J2179" s="8">
        <f>J2178*(1+tblstock[[#This Row],[DailyReturns]])</f>
        <v>12.336124040859186</v>
      </c>
      <c r="K2179" s="4">
        <f t="shared" si="133"/>
        <v>306.1130005</v>
      </c>
      <c r="L2179" s="4">
        <f t="shared" si="135"/>
        <v>320.75360046000014</v>
      </c>
      <c r="M2179" s="10">
        <f t="shared" si="134"/>
        <v>3.0301499662158272E-2</v>
      </c>
    </row>
    <row r="2180" spans="1:13" x14ac:dyDescent="0.3">
      <c r="A2180" s="1">
        <v>43521</v>
      </c>
      <c r="B2180" s="4">
        <v>297.91000400000001</v>
      </c>
      <c r="C2180" s="4">
        <v>302.89999399999999</v>
      </c>
      <c r="D2180" s="4">
        <v>297</v>
      </c>
      <c r="E2180" s="4">
        <v>298.76998900000001</v>
      </c>
      <c r="F2180" s="4">
        <v>298.76998900000001</v>
      </c>
      <c r="G2180" s="3">
        <v>6626500</v>
      </c>
      <c r="H2180" s="4">
        <f>ROUND(tblstock[[#This Row],[Volume]]/1000000,1)</f>
        <v>6.6</v>
      </c>
      <c r="I2180" s="8">
        <f t="shared" si="136"/>
        <v>1.377624825756249E-2</v>
      </c>
      <c r="J2180" s="8">
        <f>J2179*(1+tblstock[[#This Row],[DailyReturns]])</f>
        <v>12.506069548182147</v>
      </c>
      <c r="K2180" s="4">
        <f t="shared" si="133"/>
        <v>306.1994995</v>
      </c>
      <c r="L2180" s="4">
        <f t="shared" si="135"/>
        <v>319.39380004000014</v>
      </c>
      <c r="M2180" s="10">
        <f t="shared" si="134"/>
        <v>3.018228418104954E-2</v>
      </c>
    </row>
    <row r="2181" spans="1:13" x14ac:dyDescent="0.3">
      <c r="A2181" s="1">
        <v>43522</v>
      </c>
      <c r="B2181" s="4">
        <v>292.22000100000002</v>
      </c>
      <c r="C2181" s="4">
        <v>302.01001000000002</v>
      </c>
      <c r="D2181" s="4">
        <v>288.76998900000001</v>
      </c>
      <c r="E2181" s="4">
        <v>297.85998499999999</v>
      </c>
      <c r="F2181" s="4">
        <v>297.85998499999999</v>
      </c>
      <c r="G2181" s="3">
        <v>8582500</v>
      </c>
      <c r="H2181" s="4">
        <f>ROUND(tblstock[[#This Row],[Volume]]/1000000,1)</f>
        <v>8.6</v>
      </c>
      <c r="I2181" s="8">
        <f t="shared" si="136"/>
        <v>-3.0458347006198632E-3</v>
      </c>
      <c r="J2181" s="8">
        <f>J2180*(1+tblstock[[#This Row],[DailyReturns]])</f>
        <v>12.46797812758393</v>
      </c>
      <c r="K2181" s="4">
        <f t="shared" si="133"/>
        <v>306.27349849999996</v>
      </c>
      <c r="L2181" s="4">
        <f t="shared" si="135"/>
        <v>318.0189996200001</v>
      </c>
      <c r="M2181" s="10">
        <f t="shared" si="134"/>
        <v>3.011527929062471E-2</v>
      </c>
    </row>
    <row r="2182" spans="1:13" x14ac:dyDescent="0.3">
      <c r="A2182" s="1">
        <v>43523</v>
      </c>
      <c r="B2182" s="4">
        <v>301.77999899999998</v>
      </c>
      <c r="C2182" s="4">
        <v>316.29998799999998</v>
      </c>
      <c r="D2182" s="4">
        <v>300.54998799999998</v>
      </c>
      <c r="E2182" s="4">
        <v>314.73998999999998</v>
      </c>
      <c r="F2182" s="4">
        <v>314.73998999999998</v>
      </c>
      <c r="G2182" s="3">
        <v>11183900</v>
      </c>
      <c r="H2182" s="4">
        <f>ROUND(tblstock[[#This Row],[Volume]]/1000000,1)</f>
        <v>11.2</v>
      </c>
      <c r="I2182" s="8">
        <f t="shared" si="136"/>
        <v>5.6670938864110877E-2</v>
      </c>
      <c r="J2182" s="8">
        <f>J2181*(1+tblstock[[#This Row],[DailyReturns]])</f>
        <v>13.17455015381131</v>
      </c>
      <c r="K2182" s="4">
        <f t="shared" si="133"/>
        <v>307.13749845000001</v>
      </c>
      <c r="L2182" s="4">
        <f t="shared" si="135"/>
        <v>316.7779992400001</v>
      </c>
      <c r="M2182" s="10">
        <f t="shared" si="134"/>
        <v>3.1422821086702829E-2</v>
      </c>
    </row>
    <row r="2183" spans="1:13" x14ac:dyDescent="0.3">
      <c r="A2183" s="1">
        <v>43524</v>
      </c>
      <c r="B2183" s="4">
        <v>318.92001299999998</v>
      </c>
      <c r="C2183" s="4">
        <v>320</v>
      </c>
      <c r="D2183" s="4">
        <v>310.80999800000001</v>
      </c>
      <c r="E2183" s="4">
        <v>319.88000499999998</v>
      </c>
      <c r="F2183" s="4">
        <v>319.88000499999998</v>
      </c>
      <c r="G2183" s="3">
        <v>10520700</v>
      </c>
      <c r="H2183" s="4">
        <f>ROUND(tblstock[[#This Row],[Volume]]/1000000,1)</f>
        <v>10.5</v>
      </c>
      <c r="I2183" s="8">
        <f t="shared" si="136"/>
        <v>1.633098800060331E-2</v>
      </c>
      <c r="J2183" s="8">
        <f>J2182*(1+tblstock[[#This Row],[DailyReturns]])</f>
        <v>13.38970357428655</v>
      </c>
      <c r="K2183" s="4">
        <f t="shared" si="133"/>
        <v>307.69299925000001</v>
      </c>
      <c r="L2183" s="4">
        <f t="shared" si="135"/>
        <v>315.86139952000013</v>
      </c>
      <c r="M2183" s="10">
        <f t="shared" si="134"/>
        <v>3.1059977436390176E-2</v>
      </c>
    </row>
    <row r="2184" spans="1:13" x14ac:dyDescent="0.3">
      <c r="A2184" s="1">
        <v>43525</v>
      </c>
      <c r="B2184" s="4">
        <v>306.94000199999999</v>
      </c>
      <c r="C2184" s="4">
        <v>307.13000499999998</v>
      </c>
      <c r="D2184" s="4">
        <v>291.89999399999999</v>
      </c>
      <c r="E2184" s="4">
        <v>294.790009</v>
      </c>
      <c r="F2184" s="4">
        <v>294.790009</v>
      </c>
      <c r="G2184" s="3">
        <v>22911400</v>
      </c>
      <c r="H2184" s="4">
        <f>ROUND(tblstock[[#This Row],[Volume]]/1000000,1)</f>
        <v>22.9</v>
      </c>
      <c r="I2184" s="8">
        <f t="shared" si="136"/>
        <v>-7.8435649643059074E-2</v>
      </c>
      <c r="J2184" s="8">
        <f>J2183*(1+tblstock[[#This Row],[DailyReturns]])</f>
        <v>12.339473475909395</v>
      </c>
      <c r="K2184" s="4">
        <f t="shared" si="133"/>
        <v>307.08150024999998</v>
      </c>
      <c r="L2184" s="4">
        <f t="shared" si="135"/>
        <v>314.78879944000005</v>
      </c>
      <c r="M2184" s="10">
        <f t="shared" si="134"/>
        <v>3.391960497456719E-2</v>
      </c>
    </row>
    <row r="2185" spans="1:13" x14ac:dyDescent="0.3">
      <c r="A2185" s="1">
        <v>43528</v>
      </c>
      <c r="B2185" s="4">
        <v>298.11999500000002</v>
      </c>
      <c r="C2185" s="4">
        <v>299</v>
      </c>
      <c r="D2185" s="4">
        <v>282.77999899999998</v>
      </c>
      <c r="E2185" s="4">
        <v>285.35998499999999</v>
      </c>
      <c r="F2185" s="4">
        <v>285.35998499999999</v>
      </c>
      <c r="G2185" s="3">
        <v>17096800</v>
      </c>
      <c r="H2185" s="4">
        <f>ROUND(tblstock[[#This Row],[Volume]]/1000000,1)</f>
        <v>17.100000000000001</v>
      </c>
      <c r="I2185" s="8">
        <f t="shared" si="136"/>
        <v>-3.1988953872585289E-2</v>
      </c>
      <c r="J2185" s="8">
        <f>J2184*(1+tblstock[[#This Row],[DailyReturns]])</f>
        <v>11.94474662807654</v>
      </c>
      <c r="K2185" s="4">
        <f t="shared" si="133"/>
        <v>305.73899995000005</v>
      </c>
      <c r="L2185" s="4">
        <f t="shared" si="135"/>
        <v>313.75539916000008</v>
      </c>
      <c r="M2185" s="10">
        <f t="shared" si="134"/>
        <v>3.4228203253882608E-2</v>
      </c>
    </row>
    <row r="2186" spans="1:13" x14ac:dyDescent="0.3">
      <c r="A2186" s="1">
        <v>43529</v>
      </c>
      <c r="B2186" s="4">
        <v>282</v>
      </c>
      <c r="C2186" s="4">
        <v>284</v>
      </c>
      <c r="D2186" s="4">
        <v>270.10000600000001</v>
      </c>
      <c r="E2186" s="4">
        <v>276.540009</v>
      </c>
      <c r="F2186" s="4">
        <v>276.540009</v>
      </c>
      <c r="G2186" s="3">
        <v>18764700</v>
      </c>
      <c r="H2186" s="4">
        <f>ROUND(tblstock[[#This Row],[Volume]]/1000000,1)</f>
        <v>18.8</v>
      </c>
      <c r="I2186" s="8">
        <f t="shared" si="136"/>
        <v>-3.0908243845050653E-2</v>
      </c>
      <c r="J2186" s="8">
        <f>J2185*(1+tblstock[[#This Row],[DailyReturns]])</f>
        <v>11.575555486628604</v>
      </c>
      <c r="K2186" s="4">
        <f t="shared" si="133"/>
        <v>303.92149965000004</v>
      </c>
      <c r="L2186" s="4">
        <f t="shared" si="135"/>
        <v>312.62679932000009</v>
      </c>
      <c r="M2186" s="10">
        <f t="shared" si="134"/>
        <v>2.5897681801570541E-2</v>
      </c>
    </row>
    <row r="2187" spans="1:13" x14ac:dyDescent="0.3">
      <c r="A2187" s="1">
        <v>43530</v>
      </c>
      <c r="B2187" s="4">
        <v>276.48001099999999</v>
      </c>
      <c r="C2187" s="4">
        <v>281.51001000000002</v>
      </c>
      <c r="D2187" s="4">
        <v>274.39001500000001</v>
      </c>
      <c r="E2187" s="4">
        <v>276.23998999999998</v>
      </c>
      <c r="F2187" s="4">
        <v>276.23998999999998</v>
      </c>
      <c r="G2187" s="3">
        <v>10335500</v>
      </c>
      <c r="H2187" s="4">
        <f>ROUND(tblstock[[#This Row],[Volume]]/1000000,1)</f>
        <v>10.3</v>
      </c>
      <c r="I2187" s="8">
        <f t="shared" si="136"/>
        <v>-1.0849026912413975E-3</v>
      </c>
      <c r="J2187" s="8">
        <f>J2186*(1+tblstock[[#This Row],[DailyReturns]])</f>
        <v>11.562997135328546</v>
      </c>
      <c r="K2187" s="4">
        <f t="shared" si="133"/>
        <v>301.66599885000005</v>
      </c>
      <c r="L2187" s="4">
        <f t="shared" si="135"/>
        <v>311.84399902000007</v>
      </c>
      <c r="M2187" s="10">
        <f t="shared" si="134"/>
        <v>2.585130051765247E-2</v>
      </c>
    </row>
    <row r="2188" spans="1:13" x14ac:dyDescent="0.3">
      <c r="A2188" s="1">
        <v>43531</v>
      </c>
      <c r="B2188" s="4">
        <v>278.83999599999999</v>
      </c>
      <c r="C2188" s="4">
        <v>284.70001200000002</v>
      </c>
      <c r="D2188" s="4">
        <v>274.25</v>
      </c>
      <c r="E2188" s="4">
        <v>276.58999599999999</v>
      </c>
      <c r="F2188" s="4">
        <v>276.58999599999999</v>
      </c>
      <c r="G2188" s="3">
        <v>9442500</v>
      </c>
      <c r="H2188" s="4">
        <f>ROUND(tblstock[[#This Row],[Volume]]/1000000,1)</f>
        <v>9.4</v>
      </c>
      <c r="I2188" s="8">
        <f t="shared" si="136"/>
        <v>1.2670359566694439E-3</v>
      </c>
      <c r="J2188" s="8">
        <f>J2187*(1+tblstock[[#This Row],[DailyReturns]])</f>
        <v>11.577647868465874</v>
      </c>
      <c r="K2188" s="4">
        <f t="shared" si="133"/>
        <v>299.63449860000003</v>
      </c>
      <c r="L2188" s="4">
        <f t="shared" si="135"/>
        <v>310.9803991600001</v>
      </c>
      <c r="M2188" s="10">
        <f t="shared" si="134"/>
        <v>2.499452554488615E-2</v>
      </c>
    </row>
    <row r="2189" spans="1:13" x14ac:dyDescent="0.3">
      <c r="A2189" s="1">
        <v>43532</v>
      </c>
      <c r="B2189" s="4">
        <v>276.91000400000001</v>
      </c>
      <c r="C2189" s="4">
        <v>285.58999599999999</v>
      </c>
      <c r="D2189" s="4">
        <v>275.89001500000001</v>
      </c>
      <c r="E2189" s="4">
        <v>284.14001500000001</v>
      </c>
      <c r="F2189" s="4">
        <v>284.14001500000001</v>
      </c>
      <c r="G2189" s="3">
        <v>8819600</v>
      </c>
      <c r="H2189" s="4">
        <f>ROUND(tblstock[[#This Row],[Volume]]/1000000,1)</f>
        <v>8.8000000000000007</v>
      </c>
      <c r="I2189" s="8">
        <f t="shared" si="136"/>
        <v>2.7296789866543186E-2</v>
      </c>
      <c r="J2189" s="8">
        <f>J2188*(1+tblstock[[#This Row],[DailyReturns]])</f>
        <v>11.89368048948022</v>
      </c>
      <c r="K2189" s="4">
        <f t="shared" si="133"/>
        <v>298.46599885000001</v>
      </c>
      <c r="L2189" s="4">
        <f t="shared" si="135"/>
        <v>310.75539916000014</v>
      </c>
      <c r="M2189" s="10">
        <f t="shared" si="134"/>
        <v>2.5378304695238097E-2</v>
      </c>
    </row>
    <row r="2190" spans="1:13" x14ac:dyDescent="0.3">
      <c r="A2190" s="1">
        <v>43535</v>
      </c>
      <c r="B2190" s="4">
        <v>283.51998900000001</v>
      </c>
      <c r="C2190" s="4">
        <v>291.27999899999998</v>
      </c>
      <c r="D2190" s="4">
        <v>280.5</v>
      </c>
      <c r="E2190" s="4">
        <v>290.92001299999998</v>
      </c>
      <c r="F2190" s="4">
        <v>290.92001299999998</v>
      </c>
      <c r="G2190" s="3">
        <v>7392300</v>
      </c>
      <c r="H2190" s="4">
        <f>ROUND(tblstock[[#This Row],[Volume]]/1000000,1)</f>
        <v>7.4</v>
      </c>
      <c r="I2190" s="8">
        <f t="shared" si="136"/>
        <v>2.3861468438368238E-2</v>
      </c>
      <c r="J2190" s="8">
        <f>J2189*(1+tblstock[[#This Row],[DailyReturns]])</f>
        <v>12.177481171095987</v>
      </c>
      <c r="K2190" s="4">
        <f t="shared" si="133"/>
        <v>297.7220001</v>
      </c>
      <c r="L2190" s="4">
        <f t="shared" si="135"/>
        <v>310.05199950000014</v>
      </c>
      <c r="M2190" s="10">
        <f t="shared" si="134"/>
        <v>2.5518368146501852E-2</v>
      </c>
    </row>
    <row r="2191" spans="1:13" x14ac:dyDescent="0.3">
      <c r="A2191" s="1">
        <v>43536</v>
      </c>
      <c r="B2191" s="4">
        <v>286.48998999999998</v>
      </c>
      <c r="C2191" s="4">
        <v>288.07000699999998</v>
      </c>
      <c r="D2191" s="4">
        <v>281.05999800000001</v>
      </c>
      <c r="E2191" s="4">
        <v>283.35998499999999</v>
      </c>
      <c r="F2191" s="4">
        <v>283.35998499999999</v>
      </c>
      <c r="G2191" s="3">
        <v>7504100</v>
      </c>
      <c r="H2191" s="4">
        <f>ROUND(tblstock[[#This Row],[Volume]]/1000000,1)</f>
        <v>7.5</v>
      </c>
      <c r="I2191" s="8">
        <f t="shared" si="136"/>
        <v>-2.5986620590450711E-2</v>
      </c>
      <c r="J2191" s="8">
        <f>J2190*(1+tblstock[[#This Row],[DailyReturns]])</f>
        <v>11.861029588155358</v>
      </c>
      <c r="K2191" s="4">
        <f t="shared" si="133"/>
        <v>296.24799954999997</v>
      </c>
      <c r="L2191" s="4">
        <f t="shared" si="135"/>
        <v>309.39659910000012</v>
      </c>
      <c r="M2191" s="10">
        <f t="shared" si="134"/>
        <v>2.5929289124135169E-2</v>
      </c>
    </row>
    <row r="2192" spans="1:13" x14ac:dyDescent="0.3">
      <c r="A2192" s="1">
        <v>43537</v>
      </c>
      <c r="B2192" s="4">
        <v>283.89999399999999</v>
      </c>
      <c r="C2192" s="4">
        <v>291.98998999999998</v>
      </c>
      <c r="D2192" s="4">
        <v>282.70001200000002</v>
      </c>
      <c r="E2192" s="4">
        <v>288.959991</v>
      </c>
      <c r="F2192" s="4">
        <v>288.959991</v>
      </c>
      <c r="G2192" s="3">
        <v>6844700</v>
      </c>
      <c r="H2192" s="4">
        <f>ROUND(tblstock[[#This Row],[Volume]]/1000000,1)</f>
        <v>6.8</v>
      </c>
      <c r="I2192" s="8">
        <f t="shared" si="136"/>
        <v>1.9762868070451117E-2</v>
      </c>
      <c r="J2192" s="8">
        <f>J2191*(1+tblstock[[#This Row],[DailyReturns]])</f>
        <v>12.095437551085789</v>
      </c>
      <c r="K2192" s="4">
        <f t="shared" si="133"/>
        <v>295.1054992</v>
      </c>
      <c r="L2192" s="4">
        <f t="shared" si="135"/>
        <v>308.49839902000008</v>
      </c>
      <c r="M2192" s="10">
        <f t="shared" si="134"/>
        <v>2.6188900006082171E-2</v>
      </c>
    </row>
    <row r="2193" spans="1:13" x14ac:dyDescent="0.3">
      <c r="A2193" s="1">
        <v>43538</v>
      </c>
      <c r="B2193" s="4">
        <v>292.45001200000002</v>
      </c>
      <c r="C2193" s="4">
        <v>295.39001500000001</v>
      </c>
      <c r="D2193" s="4">
        <v>288.290009</v>
      </c>
      <c r="E2193" s="4">
        <v>289.959991</v>
      </c>
      <c r="F2193" s="4">
        <v>289.959991</v>
      </c>
      <c r="G2193" s="3">
        <v>7103400</v>
      </c>
      <c r="H2193" s="4">
        <f>ROUND(tblstock[[#This Row],[Volume]]/1000000,1)</f>
        <v>7.1</v>
      </c>
      <c r="I2193" s="8">
        <f t="shared" si="136"/>
        <v>3.4606867080086532E-3</v>
      </c>
      <c r="J2193" s="8">
        <f>J2192*(1+tblstock[[#This Row],[DailyReturns]])</f>
        <v>12.13729607104638</v>
      </c>
      <c r="K2193" s="4">
        <f t="shared" si="133"/>
        <v>294.19499809999991</v>
      </c>
      <c r="L2193" s="4">
        <f t="shared" si="135"/>
        <v>307.64159908000011</v>
      </c>
      <c r="M2193" s="10">
        <f t="shared" si="134"/>
        <v>2.5205457088762151E-2</v>
      </c>
    </row>
    <row r="2194" spans="1:13" x14ac:dyDescent="0.3">
      <c r="A2194" s="1">
        <v>43539</v>
      </c>
      <c r="B2194" s="4">
        <v>283.51001000000002</v>
      </c>
      <c r="C2194" s="4">
        <v>283.72000100000002</v>
      </c>
      <c r="D2194" s="4">
        <v>274.39999399999999</v>
      </c>
      <c r="E2194" s="4">
        <v>275.42999300000002</v>
      </c>
      <c r="F2194" s="4">
        <v>275.42999300000002</v>
      </c>
      <c r="G2194" s="3">
        <v>14785500</v>
      </c>
      <c r="H2194" s="4">
        <f>ROUND(tblstock[[#This Row],[Volume]]/1000000,1)</f>
        <v>14.8</v>
      </c>
      <c r="I2194" s="8">
        <f t="shared" si="136"/>
        <v>-5.0110354707522314E-2</v>
      </c>
      <c r="J2194" s="8">
        <f>J2193*(1+tblstock[[#This Row],[DailyReturns]])</f>
        <v>11.529091859736029</v>
      </c>
      <c r="K2194" s="4">
        <f t="shared" si="133"/>
        <v>292.77799829999992</v>
      </c>
      <c r="L2194" s="4">
        <f t="shared" si="135"/>
        <v>306.94779904000012</v>
      </c>
      <c r="M2194" s="10">
        <f t="shared" si="134"/>
        <v>2.6655272223937796E-2</v>
      </c>
    </row>
    <row r="2195" spans="1:13" x14ac:dyDescent="0.3">
      <c r="A2195" s="1">
        <v>43542</v>
      </c>
      <c r="B2195" s="4">
        <v>276</v>
      </c>
      <c r="C2195" s="4">
        <v>278.04998799999998</v>
      </c>
      <c r="D2195" s="4">
        <v>267.29998799999998</v>
      </c>
      <c r="E2195" s="4">
        <v>269.48998999999998</v>
      </c>
      <c r="F2195" s="4">
        <v>269.48998999999998</v>
      </c>
      <c r="G2195" s="3">
        <v>10281000</v>
      </c>
      <c r="H2195" s="4">
        <f>ROUND(tblstock[[#This Row],[Volume]]/1000000,1)</f>
        <v>10.3</v>
      </c>
      <c r="I2195" s="8">
        <f t="shared" si="136"/>
        <v>-2.1566289623367367E-2</v>
      </c>
      <c r="J2195" s="8">
        <f>J2194*(1+tblstock[[#This Row],[DailyReturns]])</f>
        <v>11.280452125594556</v>
      </c>
      <c r="K2195" s="4">
        <f t="shared" si="133"/>
        <v>290.85849754999992</v>
      </c>
      <c r="L2195" s="4">
        <f t="shared" si="135"/>
        <v>306.33039914000005</v>
      </c>
      <c r="M2195" s="10">
        <f t="shared" si="134"/>
        <v>2.6579977915610172E-2</v>
      </c>
    </row>
    <row r="2196" spans="1:13" x14ac:dyDescent="0.3">
      <c r="A2196" s="1">
        <v>43543</v>
      </c>
      <c r="B2196" s="4">
        <v>267.5</v>
      </c>
      <c r="C2196" s="4">
        <v>273.29998799999998</v>
      </c>
      <c r="D2196" s="4">
        <v>263.459991</v>
      </c>
      <c r="E2196" s="4">
        <v>267.47000100000002</v>
      </c>
      <c r="F2196" s="4">
        <v>267.47000100000002</v>
      </c>
      <c r="G2196" s="3">
        <v>11800600</v>
      </c>
      <c r="H2196" s="4">
        <f>ROUND(tblstock[[#This Row],[Volume]]/1000000,1)</f>
        <v>11.8</v>
      </c>
      <c r="I2196" s="8">
        <f t="shared" si="136"/>
        <v>-7.495599372726063E-3</v>
      </c>
      <c r="J2196" s="8">
        <f>J2195*(1+tblstock[[#This Row],[DailyReturns]])</f>
        <v>11.195898375717883</v>
      </c>
      <c r="K2196" s="4">
        <f t="shared" si="133"/>
        <v>288.94999684999993</v>
      </c>
      <c r="L2196" s="4">
        <f t="shared" si="135"/>
        <v>305.32599912000006</v>
      </c>
      <c r="M2196" s="10">
        <f t="shared" si="134"/>
        <v>2.6555248996398936E-2</v>
      </c>
    </row>
    <row r="2197" spans="1:13" x14ac:dyDescent="0.3">
      <c r="A2197" s="1">
        <v>43544</v>
      </c>
      <c r="B2197" s="4">
        <v>269.69000199999999</v>
      </c>
      <c r="C2197" s="4">
        <v>274.97000100000002</v>
      </c>
      <c r="D2197" s="4">
        <v>266.29998799999998</v>
      </c>
      <c r="E2197" s="4">
        <v>273.60000600000001</v>
      </c>
      <c r="F2197" s="4">
        <v>273.60000600000001</v>
      </c>
      <c r="G2197" s="3">
        <v>6908200</v>
      </c>
      <c r="H2197" s="4">
        <f>ROUND(tblstock[[#This Row],[Volume]]/1000000,1)</f>
        <v>6.9</v>
      </c>
      <c r="I2197" s="8">
        <f t="shared" si="136"/>
        <v>2.2918476752837723E-2</v>
      </c>
      <c r="J2197" s="8">
        <f>J2196*(1+tblstock[[#This Row],[DailyReturns]])</f>
        <v>11.452491312368906</v>
      </c>
      <c r="K2197" s="4">
        <f t="shared" si="133"/>
        <v>287.50199724999993</v>
      </c>
      <c r="L2197" s="4">
        <f t="shared" si="135"/>
        <v>304.09879941999998</v>
      </c>
      <c r="M2197" s="10">
        <f t="shared" si="134"/>
        <v>2.6400151435489287E-2</v>
      </c>
    </row>
    <row r="2198" spans="1:13" x14ac:dyDescent="0.3">
      <c r="A2198" s="1">
        <v>43545</v>
      </c>
      <c r="B2198" s="4">
        <v>272.60000600000001</v>
      </c>
      <c r="C2198" s="4">
        <v>276.45001200000002</v>
      </c>
      <c r="D2198" s="4">
        <v>268.45001200000002</v>
      </c>
      <c r="E2198" s="4">
        <v>274.01998900000001</v>
      </c>
      <c r="F2198" s="4">
        <v>274.01998900000001</v>
      </c>
      <c r="G2198" s="3">
        <v>5947100</v>
      </c>
      <c r="H2198" s="4">
        <f>ROUND(tblstock[[#This Row],[Volume]]/1000000,1)</f>
        <v>5.9</v>
      </c>
      <c r="I2198" s="8">
        <f t="shared" si="136"/>
        <v>1.5350255511324879E-3</v>
      </c>
      <c r="J2198" s="8">
        <f>J2197*(1+tblstock[[#This Row],[DailyReturns]])</f>
        <v>11.470071179157515</v>
      </c>
      <c r="K2198" s="4">
        <f t="shared" ref="K2198:K2261" si="137">AVERAGE(E2179:E2198)</f>
        <v>286.64149614999997</v>
      </c>
      <c r="L2198" s="4">
        <f t="shared" si="135"/>
        <v>302.87219907999997</v>
      </c>
      <c r="M2198" s="10">
        <f t="shared" si="134"/>
        <v>2.6383733114824687E-2</v>
      </c>
    </row>
    <row r="2199" spans="1:13" x14ac:dyDescent="0.3">
      <c r="A2199" s="1">
        <v>43546</v>
      </c>
      <c r="B2199" s="4">
        <v>272.57998700000002</v>
      </c>
      <c r="C2199" s="4">
        <v>272.79998799999998</v>
      </c>
      <c r="D2199" s="4">
        <v>264</v>
      </c>
      <c r="E2199" s="4">
        <v>264.52999899999998</v>
      </c>
      <c r="F2199" s="4">
        <v>264.52999899999998</v>
      </c>
      <c r="G2199" s="3">
        <v>8745600</v>
      </c>
      <c r="H2199" s="4">
        <f>ROUND(tblstock[[#This Row],[Volume]]/1000000,1)</f>
        <v>8.6999999999999993</v>
      </c>
      <c r="I2199" s="8">
        <f t="shared" si="136"/>
        <v>-3.4632473472583178E-2</v>
      </c>
      <c r="J2199" s="8">
        <f>J2198*(1+tblstock[[#This Row],[DailyReturns]])</f>
        <v>11.072834243316702</v>
      </c>
      <c r="K2199" s="4">
        <f t="shared" si="137"/>
        <v>285.13249655000004</v>
      </c>
      <c r="L2199" s="4">
        <f t="shared" si="135"/>
        <v>301.39219908000001</v>
      </c>
      <c r="M2199" s="10">
        <f t="shared" si="134"/>
        <v>2.6525856629867593E-2</v>
      </c>
    </row>
    <row r="2200" spans="1:13" x14ac:dyDescent="0.3">
      <c r="A2200" s="1">
        <v>43549</v>
      </c>
      <c r="B2200" s="4">
        <v>259.709991</v>
      </c>
      <c r="C2200" s="4">
        <v>263.17999300000002</v>
      </c>
      <c r="D2200" s="4">
        <v>254.46000699999999</v>
      </c>
      <c r="E2200" s="4">
        <v>260.42001299999998</v>
      </c>
      <c r="F2200" s="4">
        <v>260.42001299999998</v>
      </c>
      <c r="G2200" s="3">
        <v>10215000</v>
      </c>
      <c r="H2200" s="4">
        <f>ROUND(tblstock[[#This Row],[Volume]]/1000000,1)</f>
        <v>10.199999999999999</v>
      </c>
      <c r="I2200" s="8">
        <f t="shared" si="136"/>
        <v>-1.5536937268124332E-2</v>
      </c>
      <c r="J2200" s="8">
        <f>J2199*(1+tblstock[[#This Row],[DailyReturns]])</f>
        <v>10.900796312297953</v>
      </c>
      <c r="K2200" s="4">
        <f t="shared" si="137"/>
        <v>283.21499775000001</v>
      </c>
      <c r="L2200" s="4">
        <f t="shared" si="135"/>
        <v>299.70119932</v>
      </c>
      <c r="M2200" s="10">
        <f t="shared" si="134"/>
        <v>2.6597634516190957E-2</v>
      </c>
    </row>
    <row r="2201" spans="1:13" x14ac:dyDescent="0.3">
      <c r="A2201" s="1">
        <v>43550</v>
      </c>
      <c r="B2201" s="4">
        <v>264.44000199999999</v>
      </c>
      <c r="C2201" s="4">
        <v>270.26001000000002</v>
      </c>
      <c r="D2201" s="4">
        <v>264.42999300000002</v>
      </c>
      <c r="E2201" s="4">
        <v>267.76998900000001</v>
      </c>
      <c r="F2201" s="4">
        <v>267.76998900000001</v>
      </c>
      <c r="G2201" s="3">
        <v>7350900</v>
      </c>
      <c r="H2201" s="4">
        <f>ROUND(tblstock[[#This Row],[Volume]]/1000000,1)</f>
        <v>7.4</v>
      </c>
      <c r="I2201" s="8">
        <f t="shared" si="136"/>
        <v>2.8223545169702557E-2</v>
      </c>
      <c r="J2201" s="8">
        <f>J2200*(1+tblstock[[#This Row],[DailyReturns]])</f>
        <v>11.208455429403822</v>
      </c>
      <c r="K2201" s="4">
        <f t="shared" si="137"/>
        <v>281.7104979500001</v>
      </c>
      <c r="L2201" s="4">
        <f t="shared" si="135"/>
        <v>298.11139889999998</v>
      </c>
      <c r="M2201" s="10">
        <f t="shared" si="134"/>
        <v>2.6795849783143987E-2</v>
      </c>
    </row>
    <row r="2202" spans="1:13" x14ac:dyDescent="0.3">
      <c r="A2202" s="1">
        <v>43551</v>
      </c>
      <c r="B2202" s="4">
        <v>268.75</v>
      </c>
      <c r="C2202" s="4">
        <v>275.36999500000002</v>
      </c>
      <c r="D2202" s="4">
        <v>268.17999300000002</v>
      </c>
      <c r="E2202" s="4">
        <v>274.82998700000002</v>
      </c>
      <c r="F2202" s="4">
        <v>274.82998700000002</v>
      </c>
      <c r="G2202" s="3">
        <v>8779200</v>
      </c>
      <c r="H2202" s="4">
        <f>ROUND(tblstock[[#This Row],[Volume]]/1000000,1)</f>
        <v>8.8000000000000007</v>
      </c>
      <c r="I2202" s="8">
        <f t="shared" si="136"/>
        <v>2.6365904657074946E-2</v>
      </c>
      <c r="J2202" s="8">
        <f>J2201*(1+tblstock[[#This Row],[DailyReturns]])</f>
        <v>11.503976496608557</v>
      </c>
      <c r="K2202" s="4">
        <f t="shared" si="137"/>
        <v>279.71499780000011</v>
      </c>
      <c r="L2202" s="4">
        <f t="shared" si="135"/>
        <v>296.91999876</v>
      </c>
      <c r="M2202" s="10">
        <f t="shared" si="134"/>
        <v>2.7374407974215181E-2</v>
      </c>
    </row>
    <row r="2203" spans="1:13" x14ac:dyDescent="0.3">
      <c r="A2203" s="1">
        <v>43552</v>
      </c>
      <c r="B2203" s="4">
        <v>277.16000400000001</v>
      </c>
      <c r="C2203" s="4">
        <v>280.32998700000002</v>
      </c>
      <c r="D2203" s="4">
        <v>275.10000600000001</v>
      </c>
      <c r="E2203" s="4">
        <v>278.61999500000002</v>
      </c>
      <c r="F2203" s="4">
        <v>278.61999500000002</v>
      </c>
      <c r="G2203" s="3">
        <v>6774100</v>
      </c>
      <c r="H2203" s="4">
        <f>ROUND(tblstock[[#This Row],[Volume]]/1000000,1)</f>
        <v>6.8</v>
      </c>
      <c r="I2203" s="8">
        <f t="shared" si="136"/>
        <v>1.3790372882417667E-2</v>
      </c>
      <c r="J2203" s="8">
        <f>J2202*(1+tblstock[[#This Row],[DailyReturns]])</f>
        <v>11.662620622127356</v>
      </c>
      <c r="K2203" s="4">
        <f t="shared" si="137"/>
        <v>277.65199730000006</v>
      </c>
      <c r="L2203" s="4">
        <f t="shared" si="135"/>
        <v>295.60379879999994</v>
      </c>
      <c r="M2203" s="10">
        <f t="shared" si="134"/>
        <v>2.7512158862848551E-2</v>
      </c>
    </row>
    <row r="2204" spans="1:13" x14ac:dyDescent="0.3">
      <c r="A2204" s="1">
        <v>43553</v>
      </c>
      <c r="B2204" s="4">
        <v>278.70001200000002</v>
      </c>
      <c r="C2204" s="4">
        <v>280.16000400000001</v>
      </c>
      <c r="D2204" s="4">
        <v>274.5</v>
      </c>
      <c r="E2204" s="4">
        <v>279.85998499999999</v>
      </c>
      <c r="F2204" s="4">
        <v>279.85998499999999</v>
      </c>
      <c r="G2204" s="3">
        <v>5991300</v>
      </c>
      <c r="H2204" s="4">
        <f>ROUND(tblstock[[#This Row],[Volume]]/1000000,1)</f>
        <v>6</v>
      </c>
      <c r="I2204" s="8">
        <f t="shared" si="136"/>
        <v>4.4504702542973538E-3</v>
      </c>
      <c r="J2204" s="8">
        <f>J2203*(1+tblstock[[#This Row],[DailyReturns]])</f>
        <v>11.714524768293289</v>
      </c>
      <c r="K2204" s="4">
        <f t="shared" si="137"/>
        <v>276.90549610000005</v>
      </c>
      <c r="L2204" s="4">
        <f t="shared" si="135"/>
        <v>294.27999873999994</v>
      </c>
      <c r="M2204" s="10">
        <f t="shared" si="134"/>
        <v>2.746094610412949E-2</v>
      </c>
    </row>
    <row r="2205" spans="1:13" x14ac:dyDescent="0.3">
      <c r="A2205" s="1">
        <v>43556</v>
      </c>
      <c r="B2205" s="4">
        <v>282.61999500000002</v>
      </c>
      <c r="C2205" s="4">
        <v>289.20001200000002</v>
      </c>
      <c r="D2205" s="4">
        <v>281.27999899999998</v>
      </c>
      <c r="E2205" s="4">
        <v>289.17999300000002</v>
      </c>
      <c r="F2205" s="4">
        <v>289.17999300000002</v>
      </c>
      <c r="G2205" s="3">
        <v>8110400</v>
      </c>
      <c r="H2205" s="4">
        <f>ROUND(tblstock[[#This Row],[Volume]]/1000000,1)</f>
        <v>8.1</v>
      </c>
      <c r="I2205" s="8">
        <f t="shared" si="136"/>
        <v>3.3302395839119446E-2</v>
      </c>
      <c r="J2205" s="8">
        <f>J2204*(1+tblstock[[#This Row],[DailyReturns]])</f>
        <v>12.104646509194161</v>
      </c>
      <c r="K2205" s="4">
        <f t="shared" si="137"/>
        <v>277.0964965</v>
      </c>
      <c r="L2205" s="4">
        <f t="shared" si="135"/>
        <v>293.11739863999998</v>
      </c>
      <c r="M2205" s="10">
        <f t="shared" si="134"/>
        <v>2.8064725016508283E-2</v>
      </c>
    </row>
    <row r="2206" spans="1:13" x14ac:dyDescent="0.3">
      <c r="A2206" s="1">
        <v>43557</v>
      </c>
      <c r="B2206" s="4">
        <v>288.29998799999998</v>
      </c>
      <c r="C2206" s="4">
        <v>289.44000199999999</v>
      </c>
      <c r="D2206" s="4">
        <v>283.88000499999998</v>
      </c>
      <c r="E2206" s="4">
        <v>285.88000499999998</v>
      </c>
      <c r="F2206" s="4">
        <v>285.88000499999998</v>
      </c>
      <c r="G2206" s="3">
        <v>5478900</v>
      </c>
      <c r="H2206" s="4">
        <f>ROUND(tblstock[[#This Row],[Volume]]/1000000,1)</f>
        <v>5.5</v>
      </c>
      <c r="I2206" s="8">
        <f t="shared" si="136"/>
        <v>-1.14115363437333E-2</v>
      </c>
      <c r="J2206" s="8">
        <f>J2205*(1+tblstock[[#This Row],[DailyReturns]])</f>
        <v>11.966513895626449</v>
      </c>
      <c r="K2206" s="4">
        <f t="shared" si="137"/>
        <v>277.5634963</v>
      </c>
      <c r="L2206" s="4">
        <f t="shared" si="135"/>
        <v>292.78979853999999</v>
      </c>
      <c r="M2206" s="10">
        <f t="shared" si="134"/>
        <v>2.8101970940958464E-2</v>
      </c>
    </row>
    <row r="2207" spans="1:13" x14ac:dyDescent="0.3">
      <c r="A2207" s="1">
        <v>43558</v>
      </c>
      <c r="B2207" s="4">
        <v>287.32000699999998</v>
      </c>
      <c r="C2207" s="4">
        <v>296.17001299999998</v>
      </c>
      <c r="D2207" s="4">
        <v>287.17001299999998</v>
      </c>
      <c r="E2207" s="4">
        <v>291.80999800000001</v>
      </c>
      <c r="F2207" s="4">
        <v>291.80999800000001</v>
      </c>
      <c r="G2207" s="3">
        <v>7929900</v>
      </c>
      <c r="H2207" s="4">
        <f>ROUND(tblstock[[#This Row],[Volume]]/1000000,1)</f>
        <v>7.9</v>
      </c>
      <c r="I2207" s="8">
        <f t="shared" si="136"/>
        <v>2.0742944229345542E-2</v>
      </c>
      <c r="J2207" s="8">
        <f>J2206*(1+tblstock[[#This Row],[DailyReturns]])</f>
        <v>12.214734625983118</v>
      </c>
      <c r="K2207" s="4">
        <f t="shared" si="137"/>
        <v>278.34199669999992</v>
      </c>
      <c r="L2207" s="4">
        <f t="shared" si="135"/>
        <v>292.64759823999998</v>
      </c>
      <c r="M2207" s="10">
        <f t="shared" si="134"/>
        <v>2.8343843424697809E-2</v>
      </c>
    </row>
    <row r="2208" spans="1:13" x14ac:dyDescent="0.3">
      <c r="A2208" s="1">
        <v>43559</v>
      </c>
      <c r="B2208" s="4">
        <v>261.89001500000001</v>
      </c>
      <c r="C2208" s="4">
        <v>271.20001200000002</v>
      </c>
      <c r="D2208" s="4">
        <v>260.58999599999999</v>
      </c>
      <c r="E2208" s="4">
        <v>267.77999899999998</v>
      </c>
      <c r="F2208" s="4">
        <v>267.77999899999998</v>
      </c>
      <c r="G2208" s="3">
        <v>23720700</v>
      </c>
      <c r="H2208" s="4">
        <f>ROUND(tblstock[[#This Row],[Volume]]/1000000,1)</f>
        <v>23.7</v>
      </c>
      <c r="I2208" s="8">
        <f t="shared" si="136"/>
        <v>-8.2348100355355308E-2</v>
      </c>
      <c r="J2208" s="8">
        <f>J2207*(1+tblstock[[#This Row],[DailyReturns]])</f>
        <v>11.208874433188626</v>
      </c>
      <c r="K2208" s="4">
        <f t="shared" si="137"/>
        <v>277.90149684999994</v>
      </c>
      <c r="L2208" s="4">
        <f t="shared" si="135"/>
        <v>292.25139830000006</v>
      </c>
      <c r="M2208" s="10">
        <f t="shared" ref="M2208:M2271" si="138">_xlfn.STDEV.P(I2179:I2208)</f>
        <v>3.1273657392254385E-2</v>
      </c>
    </row>
    <row r="2209" spans="1:13" x14ac:dyDescent="0.3">
      <c r="A2209" s="1">
        <v>43560</v>
      </c>
      <c r="B2209" s="4">
        <v>269.85998499999999</v>
      </c>
      <c r="C2209" s="4">
        <v>276.10000600000001</v>
      </c>
      <c r="D2209" s="4">
        <v>266.10998499999999</v>
      </c>
      <c r="E2209" s="4">
        <v>274.959991</v>
      </c>
      <c r="F2209" s="4">
        <v>274.959991</v>
      </c>
      <c r="G2209" s="3">
        <v>13038300</v>
      </c>
      <c r="H2209" s="4">
        <f>ROUND(tblstock[[#This Row],[Volume]]/1000000,1)</f>
        <v>13</v>
      </c>
      <c r="I2209" s="8">
        <f t="shared" si="136"/>
        <v>2.6813025718175568E-2</v>
      </c>
      <c r="J2209" s="8">
        <f>J2208*(1+tblstock[[#This Row],[DailyReturns]])</f>
        <v>11.509418271637513</v>
      </c>
      <c r="K2209" s="4">
        <f t="shared" si="137"/>
        <v>277.44249564999996</v>
      </c>
      <c r="L2209" s="4">
        <f t="shared" si="135"/>
        <v>291.92039792000008</v>
      </c>
      <c r="M2209" s="10">
        <f t="shared" si="138"/>
        <v>3.1611316355838692E-2</v>
      </c>
    </row>
    <row r="2210" spans="1:13" x14ac:dyDescent="0.3">
      <c r="A2210" s="1">
        <v>43563</v>
      </c>
      <c r="B2210" s="4">
        <v>277.69000199999999</v>
      </c>
      <c r="C2210" s="4">
        <v>281.16000400000001</v>
      </c>
      <c r="D2210" s="4">
        <v>270.44000199999999</v>
      </c>
      <c r="E2210" s="4">
        <v>273.20001200000002</v>
      </c>
      <c r="F2210" s="4">
        <v>273.20001200000002</v>
      </c>
      <c r="G2210" s="3">
        <v>10410400</v>
      </c>
      <c r="H2210" s="4">
        <f>ROUND(tblstock[[#This Row],[Volume]]/1000000,1)</f>
        <v>10.4</v>
      </c>
      <c r="I2210" s="8">
        <f t="shared" si="136"/>
        <v>-6.4008548792830995E-3</v>
      </c>
      <c r="J2210" s="8">
        <f>J2209*(1+tblstock[[#This Row],[DailyReturns]])</f>
        <v>11.435748155535791</v>
      </c>
      <c r="K2210" s="4">
        <f t="shared" si="137"/>
        <v>276.55649559999995</v>
      </c>
      <c r="L2210" s="4">
        <f t="shared" si="135"/>
        <v>291.44359798000005</v>
      </c>
      <c r="M2210" s="10">
        <f t="shared" si="138"/>
        <v>3.1487172671720312E-2</v>
      </c>
    </row>
    <row r="2211" spans="1:13" x14ac:dyDescent="0.3">
      <c r="A2211" s="1">
        <v>43564</v>
      </c>
      <c r="B2211" s="4">
        <v>271.64999399999999</v>
      </c>
      <c r="C2211" s="4">
        <v>275</v>
      </c>
      <c r="D2211" s="4">
        <v>269.60998499999999</v>
      </c>
      <c r="E2211" s="4">
        <v>272.30999800000001</v>
      </c>
      <c r="F2211" s="4">
        <v>272.30999800000001</v>
      </c>
      <c r="G2211" s="3">
        <v>5904000</v>
      </c>
      <c r="H2211" s="4">
        <f>ROUND(tblstock[[#This Row],[Volume]]/1000000,1)</f>
        <v>5.9</v>
      </c>
      <c r="I2211" s="8">
        <f t="shared" si="136"/>
        <v>-3.2577377778446356E-3</v>
      </c>
      <c r="J2211" s="8">
        <f>J2210*(1+tblstock[[#This Row],[DailyReturns]])</f>
        <v>11.398493486751585</v>
      </c>
      <c r="K2211" s="4">
        <f t="shared" si="137"/>
        <v>276.00399625</v>
      </c>
      <c r="L2211" s="4">
        <f t="shared" si="135"/>
        <v>290.96219783999999</v>
      </c>
      <c r="M2211" s="10">
        <f t="shared" si="138"/>
        <v>3.1487324378159223E-2</v>
      </c>
    </row>
    <row r="2212" spans="1:13" x14ac:dyDescent="0.3">
      <c r="A2212" s="1">
        <v>43565</v>
      </c>
      <c r="B2212" s="4">
        <v>276.73998999999998</v>
      </c>
      <c r="C2212" s="4">
        <v>278.38000499999998</v>
      </c>
      <c r="D2212" s="4">
        <v>272.89001500000001</v>
      </c>
      <c r="E2212" s="4">
        <v>276.05999800000001</v>
      </c>
      <c r="F2212" s="4">
        <v>276.05999800000001</v>
      </c>
      <c r="G2212" s="3">
        <v>7061300</v>
      </c>
      <c r="H2212" s="4">
        <f>ROUND(tblstock[[#This Row],[Volume]]/1000000,1)</f>
        <v>7.1</v>
      </c>
      <c r="I2212" s="8">
        <f t="shared" si="136"/>
        <v>1.3771069837839741E-2</v>
      </c>
      <c r="J2212" s="8">
        <f>J2211*(1+tblstock[[#This Row],[DailyReturns]])</f>
        <v>11.555462936603803</v>
      </c>
      <c r="K2212" s="4">
        <f t="shared" si="137"/>
        <v>275.35899660000001</v>
      </c>
      <c r="L2212" s="4">
        <f t="shared" si="135"/>
        <v>290.53419798000004</v>
      </c>
      <c r="M2212" s="10">
        <f t="shared" si="138"/>
        <v>2.9691495417352866E-2</v>
      </c>
    </row>
    <row r="2213" spans="1:13" x14ac:dyDescent="0.3">
      <c r="A2213" s="1">
        <v>43566</v>
      </c>
      <c r="B2213" s="4">
        <v>268.29998799999998</v>
      </c>
      <c r="C2213" s="4">
        <v>270.5</v>
      </c>
      <c r="D2213" s="4">
        <v>265.60000600000001</v>
      </c>
      <c r="E2213" s="4">
        <v>268.42001299999998</v>
      </c>
      <c r="F2213" s="4">
        <v>268.42001299999998</v>
      </c>
      <c r="G2213" s="3">
        <v>9835900</v>
      </c>
      <c r="H2213" s="4">
        <f>ROUND(tblstock[[#This Row],[Volume]]/1000000,1)</f>
        <v>9.8000000000000007</v>
      </c>
      <c r="I2213" s="8">
        <f t="shared" si="136"/>
        <v>-2.7675088949323343E-2</v>
      </c>
      <c r="J2213" s="8">
        <f>J2212*(1+tblstock[[#This Row],[DailyReturns]])</f>
        <v>11.235664471982684</v>
      </c>
      <c r="K2213" s="4">
        <f t="shared" si="137"/>
        <v>274.28199769999998</v>
      </c>
      <c r="L2213" s="4">
        <f t="shared" si="135"/>
        <v>289.72719846000001</v>
      </c>
      <c r="M2213" s="10">
        <f t="shared" si="138"/>
        <v>2.9742316784926743E-2</v>
      </c>
    </row>
    <row r="2214" spans="1:13" x14ac:dyDescent="0.3">
      <c r="A2214" s="1">
        <v>43567</v>
      </c>
      <c r="B2214" s="4">
        <v>270.22000100000002</v>
      </c>
      <c r="C2214" s="4">
        <v>271.95001200000002</v>
      </c>
      <c r="D2214" s="4">
        <v>266.82998700000002</v>
      </c>
      <c r="E2214" s="4">
        <v>267.70001200000002</v>
      </c>
      <c r="F2214" s="4">
        <v>267.70001200000002</v>
      </c>
      <c r="G2214" s="3">
        <v>6746000</v>
      </c>
      <c r="H2214" s="4">
        <f>ROUND(tblstock[[#This Row],[Volume]]/1000000,1)</f>
        <v>6.7</v>
      </c>
      <c r="I2214" s="8">
        <f t="shared" si="136"/>
        <v>-2.6823670558423227E-3</v>
      </c>
      <c r="J2214" s="8">
        <f>J2213*(1+tblstock[[#This Row],[DailyReturns]])</f>
        <v>11.20552629575254</v>
      </c>
      <c r="K2214" s="4">
        <f t="shared" si="137"/>
        <v>273.89549864999998</v>
      </c>
      <c r="L2214" s="4">
        <f t="shared" si="135"/>
        <v>288.94079892000002</v>
      </c>
      <c r="M2214" s="10">
        <f t="shared" si="138"/>
        <v>2.6467846113709503E-2</v>
      </c>
    </row>
    <row r="2215" spans="1:13" x14ac:dyDescent="0.3">
      <c r="A2215" s="1">
        <v>43570</v>
      </c>
      <c r="B2215" s="4">
        <v>268.63000499999998</v>
      </c>
      <c r="C2215" s="4">
        <v>268.88000499999998</v>
      </c>
      <c r="D2215" s="4">
        <v>258.63000499999998</v>
      </c>
      <c r="E2215" s="4">
        <v>266.38000499999998</v>
      </c>
      <c r="F2215" s="4">
        <v>266.38000499999998</v>
      </c>
      <c r="G2215" s="3">
        <v>10038600</v>
      </c>
      <c r="H2215" s="4">
        <f>ROUND(tblstock[[#This Row],[Volume]]/1000000,1)</f>
        <v>10</v>
      </c>
      <c r="I2215" s="8">
        <f t="shared" si="136"/>
        <v>-4.9309187180762333E-3</v>
      </c>
      <c r="J2215" s="8">
        <f>J2214*(1+tblstock[[#This Row],[DailyReturns]])</f>
        <v>11.150272756394918</v>
      </c>
      <c r="K2215" s="4">
        <f t="shared" si="137"/>
        <v>273.73999939999999</v>
      </c>
      <c r="L2215" s="4">
        <f t="shared" si="135"/>
        <v>288.02419920000006</v>
      </c>
      <c r="M2215" s="10">
        <f t="shared" si="138"/>
        <v>2.5914794107934513E-2</v>
      </c>
    </row>
    <row r="2216" spans="1:13" x14ac:dyDescent="0.3">
      <c r="A2216" s="1">
        <v>43571</v>
      </c>
      <c r="B2216" s="4">
        <v>265.75</v>
      </c>
      <c r="C2216" s="4">
        <v>275</v>
      </c>
      <c r="D2216" s="4">
        <v>264.72000100000002</v>
      </c>
      <c r="E2216" s="4">
        <v>273.35998499999999</v>
      </c>
      <c r="F2216" s="4">
        <v>273.35998499999999</v>
      </c>
      <c r="G2216" s="3">
        <v>7272900</v>
      </c>
      <c r="H2216" s="4">
        <f>ROUND(tblstock[[#This Row],[Volume]]/1000000,1)</f>
        <v>7.3</v>
      </c>
      <c r="I2216" s="8">
        <f t="shared" si="136"/>
        <v>2.6203092833488054E-2</v>
      </c>
      <c r="J2216" s="8">
        <f>J2215*(1+tblstock[[#This Row],[DailyReturns]])</f>
        <v>11.442444388549445</v>
      </c>
      <c r="K2216" s="4">
        <f t="shared" si="137"/>
        <v>274.03449860000001</v>
      </c>
      <c r="L2216" s="4">
        <f t="shared" si="135"/>
        <v>287.23359860000005</v>
      </c>
      <c r="M2216" s="10">
        <f t="shared" si="138"/>
        <v>2.5815021600863498E-2</v>
      </c>
    </row>
    <row r="2217" spans="1:13" x14ac:dyDescent="0.3">
      <c r="A2217" s="1">
        <v>43572</v>
      </c>
      <c r="B2217" s="4">
        <v>274.75</v>
      </c>
      <c r="C2217" s="4">
        <v>274.790009</v>
      </c>
      <c r="D2217" s="4">
        <v>268.540009</v>
      </c>
      <c r="E2217" s="4">
        <v>271.23001099999999</v>
      </c>
      <c r="F2217" s="4">
        <v>271.23001099999999</v>
      </c>
      <c r="G2217" s="3">
        <v>5126500</v>
      </c>
      <c r="H2217" s="4">
        <f>ROUND(tblstock[[#This Row],[Volume]]/1000000,1)</f>
        <v>5.0999999999999996</v>
      </c>
      <c r="I2217" s="8">
        <f t="shared" si="136"/>
        <v>-7.7918280541316399E-3</v>
      </c>
      <c r="J2217" s="8">
        <f>J2216*(1+tblstock[[#This Row],[DailyReturns]])</f>
        <v>11.353286829354905</v>
      </c>
      <c r="K2217" s="4">
        <f t="shared" si="137"/>
        <v>273.91599885000005</v>
      </c>
      <c r="L2217" s="4">
        <f t="shared" si="135"/>
        <v>286.23119870000005</v>
      </c>
      <c r="M2217" s="10">
        <f t="shared" si="138"/>
        <v>2.5852073202350865E-2</v>
      </c>
    </row>
    <row r="2218" spans="1:13" x14ac:dyDescent="0.3">
      <c r="A2218" s="1">
        <v>43573</v>
      </c>
      <c r="B2218" s="4">
        <v>271.23001099999999</v>
      </c>
      <c r="C2218" s="4">
        <v>274.83999599999999</v>
      </c>
      <c r="D2218" s="4">
        <v>269.75</v>
      </c>
      <c r="E2218" s="4">
        <v>273.26001000000002</v>
      </c>
      <c r="F2218" s="4">
        <v>273.26001000000002</v>
      </c>
      <c r="G2218" s="3">
        <v>5876300</v>
      </c>
      <c r="H2218" s="4">
        <f>ROUND(tblstock[[#This Row],[Volume]]/1000000,1)</f>
        <v>5.9</v>
      </c>
      <c r="I2218" s="8">
        <f t="shared" si="136"/>
        <v>7.4844188241397526E-3</v>
      </c>
      <c r="J2218" s="8">
        <f>J2217*(1+tblstock[[#This Row],[DailyReturns]])</f>
        <v>11.438259583016388</v>
      </c>
      <c r="K2218" s="4">
        <f t="shared" si="137"/>
        <v>273.87799990000002</v>
      </c>
      <c r="L2218" s="4">
        <f t="shared" si="135"/>
        <v>285.35199888</v>
      </c>
      <c r="M2218" s="10">
        <f t="shared" si="138"/>
        <v>2.5888449628837476E-2</v>
      </c>
    </row>
    <row r="2219" spans="1:13" x14ac:dyDescent="0.3">
      <c r="A2219" s="1">
        <v>43577</v>
      </c>
      <c r="B2219" s="4">
        <v>269</v>
      </c>
      <c r="C2219" s="4">
        <v>269.67999300000002</v>
      </c>
      <c r="D2219" s="4">
        <v>262.48001099999999</v>
      </c>
      <c r="E2219" s="4">
        <v>262.75</v>
      </c>
      <c r="F2219" s="4">
        <v>262.75</v>
      </c>
      <c r="G2219" s="3">
        <v>12147100</v>
      </c>
      <c r="H2219" s="4">
        <f>ROUND(tblstock[[#This Row],[Volume]]/1000000,1)</f>
        <v>12.1</v>
      </c>
      <c r="I2219" s="8">
        <f t="shared" si="136"/>
        <v>-3.8461573649214244E-2</v>
      </c>
      <c r="J2219" s="8">
        <f>J2218*(1+tblstock[[#This Row],[DailyReturns]])</f>
        <v>10.998326119645373</v>
      </c>
      <c r="K2219" s="4">
        <f t="shared" si="137"/>
        <v>273.78899995</v>
      </c>
      <c r="L2219" s="4">
        <f t="shared" si="135"/>
        <v>284.45679867999996</v>
      </c>
      <c r="M2219" s="10">
        <f t="shared" si="138"/>
        <v>2.6260432422958266E-2</v>
      </c>
    </row>
    <row r="2220" spans="1:13" x14ac:dyDescent="0.3">
      <c r="A2220" s="1">
        <v>43578</v>
      </c>
      <c r="B2220" s="4">
        <v>260.14999399999999</v>
      </c>
      <c r="C2220" s="4">
        <v>265.60000600000001</v>
      </c>
      <c r="D2220" s="4">
        <v>255.75</v>
      </c>
      <c r="E2220" s="4">
        <v>263.89999399999999</v>
      </c>
      <c r="F2220" s="4">
        <v>263.89999399999999</v>
      </c>
      <c r="G2220" s="3">
        <v>10943900</v>
      </c>
      <c r="H2220" s="4">
        <f>ROUND(tblstock[[#This Row],[Volume]]/1000000,1)</f>
        <v>10.9</v>
      </c>
      <c r="I2220" s="8">
        <f t="shared" si="136"/>
        <v>4.3767611798287056E-3</v>
      </c>
      <c r="J2220" s="8">
        <f>J2219*(1+tblstock[[#This Row],[DailyReturns]])</f>
        <v>11.046463166448932</v>
      </c>
      <c r="K2220" s="4">
        <f t="shared" si="137"/>
        <v>273.96299900000002</v>
      </c>
      <c r="L2220" s="4">
        <f t="shared" si="135"/>
        <v>283.61879879999998</v>
      </c>
      <c r="M2220" s="10">
        <f t="shared" si="138"/>
        <v>2.5844165182020505E-2</v>
      </c>
    </row>
    <row r="2221" spans="1:13" x14ac:dyDescent="0.3">
      <c r="A2221" s="1">
        <v>43579</v>
      </c>
      <c r="B2221" s="4">
        <v>263.85000600000001</v>
      </c>
      <c r="C2221" s="4">
        <v>265.32000699999998</v>
      </c>
      <c r="D2221" s="4">
        <v>258</v>
      </c>
      <c r="E2221" s="4">
        <v>258.66000400000001</v>
      </c>
      <c r="F2221" s="4">
        <v>258.66000400000001</v>
      </c>
      <c r="G2221" s="3">
        <v>10727500</v>
      </c>
      <c r="H2221" s="4">
        <f>ROUND(tblstock[[#This Row],[Volume]]/1000000,1)</f>
        <v>10.7</v>
      </c>
      <c r="I2221" s="8">
        <f t="shared" si="136"/>
        <v>-1.9855968621204204E-2</v>
      </c>
      <c r="J2221" s="8">
        <f>J2220*(1+tblstock[[#This Row],[DailyReturns]])</f>
        <v>10.827124940440633</v>
      </c>
      <c r="K2221" s="4">
        <f t="shared" si="137"/>
        <v>273.50749975000002</v>
      </c>
      <c r="L2221" s="4">
        <f t="shared" si="135"/>
        <v>282.53519895999989</v>
      </c>
      <c r="M2221" s="10">
        <f t="shared" si="138"/>
        <v>2.5684575046201516E-2</v>
      </c>
    </row>
    <row r="2222" spans="1:13" x14ac:dyDescent="0.3">
      <c r="A2222" s="1">
        <v>43580</v>
      </c>
      <c r="B2222" s="4">
        <v>255</v>
      </c>
      <c r="C2222" s="4">
        <v>259</v>
      </c>
      <c r="D2222" s="4">
        <v>246.070007</v>
      </c>
      <c r="E2222" s="4">
        <v>247.63000500000001</v>
      </c>
      <c r="F2222" s="4">
        <v>247.63000500000001</v>
      </c>
      <c r="G2222" s="3">
        <v>21849400</v>
      </c>
      <c r="H2222" s="4">
        <f>ROUND(tblstock[[#This Row],[Volume]]/1000000,1)</f>
        <v>21.8</v>
      </c>
      <c r="I2222" s="8">
        <f t="shared" si="136"/>
        <v>-4.2642847094365631E-2</v>
      </c>
      <c r="J2222" s="8">
        <f>J2221*(1+tblstock[[#This Row],[DailyReturns]])</f>
        <v>10.365425507133832</v>
      </c>
      <c r="K2222" s="4">
        <f t="shared" si="137"/>
        <v>272.14750065000004</v>
      </c>
      <c r="L2222" s="4">
        <f t="shared" si="135"/>
        <v>281.25159909999991</v>
      </c>
      <c r="M2222" s="10">
        <f t="shared" si="138"/>
        <v>2.6300910858072651E-2</v>
      </c>
    </row>
    <row r="2223" spans="1:13" x14ac:dyDescent="0.3">
      <c r="A2223" s="1">
        <v>43581</v>
      </c>
      <c r="B2223" s="4">
        <v>246.5</v>
      </c>
      <c r="C2223" s="4">
        <v>246.679993</v>
      </c>
      <c r="D2223" s="4">
        <v>231.13000500000001</v>
      </c>
      <c r="E2223" s="4">
        <v>235.13999899999999</v>
      </c>
      <c r="F2223" s="4">
        <v>235.13999899999999</v>
      </c>
      <c r="G2223" s="3">
        <v>22360700</v>
      </c>
      <c r="H2223" s="4">
        <f>ROUND(tblstock[[#This Row],[Volume]]/1000000,1)</f>
        <v>22.4</v>
      </c>
      <c r="I2223" s="8">
        <f t="shared" si="136"/>
        <v>-5.0438176908327491E-2</v>
      </c>
      <c r="J2223" s="8">
        <f>J2222*(1+tblstock[[#This Row],[DailyReturns]])</f>
        <v>9.8426123416749256</v>
      </c>
      <c r="K2223" s="4">
        <f t="shared" si="137"/>
        <v>269.97350085000005</v>
      </c>
      <c r="L2223" s="4">
        <f t="shared" si="135"/>
        <v>279.79099881999997</v>
      </c>
      <c r="M2223" s="10">
        <f t="shared" si="138"/>
        <v>2.7490723785805641E-2</v>
      </c>
    </row>
    <row r="2224" spans="1:13" x14ac:dyDescent="0.3">
      <c r="A2224" s="1">
        <v>43584</v>
      </c>
      <c r="B2224" s="4">
        <v>235.86000100000001</v>
      </c>
      <c r="C2224" s="4">
        <v>243.979996</v>
      </c>
      <c r="D2224" s="4">
        <v>232.16999799999999</v>
      </c>
      <c r="E2224" s="4">
        <v>241.470001</v>
      </c>
      <c r="F2224" s="4">
        <v>241.470001</v>
      </c>
      <c r="G2224" s="3">
        <v>16714500</v>
      </c>
      <c r="H2224" s="4">
        <f>ROUND(tblstock[[#This Row],[Volume]]/1000000,1)</f>
        <v>16.7</v>
      </c>
      <c r="I2224" s="8">
        <f t="shared" si="136"/>
        <v>2.6920141306966697E-2</v>
      </c>
      <c r="J2224" s="8">
        <f>J2223*(1+tblstock[[#This Row],[DailyReturns]])</f>
        <v>10.107576856742508</v>
      </c>
      <c r="K2224" s="4">
        <f t="shared" si="137"/>
        <v>268.05400165000003</v>
      </c>
      <c r="L2224" s="4">
        <f t="shared" si="135"/>
        <v>278.54499905999995</v>
      </c>
      <c r="M2224" s="10">
        <f t="shared" si="138"/>
        <v>2.6895514839201346E-2</v>
      </c>
    </row>
    <row r="2225" spans="1:13" x14ac:dyDescent="0.3">
      <c r="A2225" s="1">
        <v>43585</v>
      </c>
      <c r="B2225" s="4">
        <v>242.05999800000001</v>
      </c>
      <c r="C2225" s="4">
        <v>244.21000699999999</v>
      </c>
      <c r="D2225" s="4">
        <v>237</v>
      </c>
      <c r="E2225" s="4">
        <v>238.69000199999999</v>
      </c>
      <c r="F2225" s="4">
        <v>238.69000199999999</v>
      </c>
      <c r="G2225" s="3">
        <v>9464600</v>
      </c>
      <c r="H2225" s="4">
        <f>ROUND(tblstock[[#This Row],[Volume]]/1000000,1)</f>
        <v>9.5</v>
      </c>
      <c r="I2225" s="8">
        <f t="shared" si="136"/>
        <v>-1.1512813138224999E-2</v>
      </c>
      <c r="J2225" s="8">
        <f>J2224*(1+tblstock[[#This Row],[DailyReturns]])</f>
        <v>9.991210213110584</v>
      </c>
      <c r="K2225" s="4">
        <f t="shared" si="137"/>
        <v>265.5295021</v>
      </c>
      <c r="L2225" s="4">
        <f t="shared" si="135"/>
        <v>277.16119899999995</v>
      </c>
      <c r="M2225" s="10">
        <f t="shared" si="138"/>
        <v>2.6736812883787653E-2</v>
      </c>
    </row>
    <row r="2226" spans="1:13" x14ac:dyDescent="0.3">
      <c r="A2226" s="1">
        <v>43586</v>
      </c>
      <c r="B2226" s="4">
        <v>238.85000600000001</v>
      </c>
      <c r="C2226" s="4">
        <v>240</v>
      </c>
      <c r="D2226" s="4">
        <v>231.5</v>
      </c>
      <c r="E2226" s="4">
        <v>234.009995</v>
      </c>
      <c r="F2226" s="4">
        <v>234.009995</v>
      </c>
      <c r="G2226" s="3">
        <v>10704400</v>
      </c>
      <c r="H2226" s="4">
        <f>ROUND(tblstock[[#This Row],[Volume]]/1000000,1)</f>
        <v>10.7</v>
      </c>
      <c r="I2226" s="8">
        <f t="shared" si="136"/>
        <v>-1.9607050822346508E-2</v>
      </c>
      <c r="J2226" s="8">
        <f>J2225*(1+tblstock[[#This Row],[DailyReturns]])</f>
        <v>9.7953120466853782</v>
      </c>
      <c r="K2226" s="4">
        <f t="shared" si="137"/>
        <v>262.9360016</v>
      </c>
      <c r="L2226" s="4">
        <f t="shared" si="135"/>
        <v>275.7285986</v>
      </c>
      <c r="M2226" s="10">
        <f t="shared" si="138"/>
        <v>2.6882532980790758E-2</v>
      </c>
    </row>
    <row r="2227" spans="1:13" x14ac:dyDescent="0.3">
      <c r="A2227" s="1">
        <v>43587</v>
      </c>
      <c r="B2227" s="4">
        <v>245.520004</v>
      </c>
      <c r="C2227" s="4">
        <v>247.13000500000001</v>
      </c>
      <c r="D2227" s="4">
        <v>237.720001</v>
      </c>
      <c r="E2227" s="4">
        <v>244.10000600000001</v>
      </c>
      <c r="F2227" s="4">
        <v>244.10000600000001</v>
      </c>
      <c r="G2227" s="3">
        <v>18159300</v>
      </c>
      <c r="H2227" s="4">
        <f>ROUND(tblstock[[#This Row],[Volume]]/1000000,1)</f>
        <v>18.2</v>
      </c>
      <c r="I2227" s="8">
        <f t="shared" si="136"/>
        <v>4.3117863405791719E-2</v>
      </c>
      <c r="J2227" s="8">
        <f>J2226*(1+tblstock[[#This Row],[DailyReturns]])</f>
        <v>10.217664973531466</v>
      </c>
      <c r="K2227" s="4">
        <f t="shared" si="137"/>
        <v>260.55050199999994</v>
      </c>
      <c r="L2227" s="4">
        <f t="shared" si="135"/>
        <v>274.55939876000002</v>
      </c>
      <c r="M2227" s="10">
        <f t="shared" si="138"/>
        <v>2.7787939508184666E-2</v>
      </c>
    </row>
    <row r="2228" spans="1:13" x14ac:dyDescent="0.3">
      <c r="A2228" s="1">
        <v>43588</v>
      </c>
      <c r="B2228" s="4">
        <v>243.86000100000001</v>
      </c>
      <c r="C2228" s="4">
        <v>256.60998499999999</v>
      </c>
      <c r="D2228" s="4">
        <v>243.490005</v>
      </c>
      <c r="E2228" s="4">
        <v>255.029999</v>
      </c>
      <c r="F2228" s="4">
        <v>255.029999</v>
      </c>
      <c r="G2228" s="3">
        <v>23706800</v>
      </c>
      <c r="H2228" s="4">
        <f>ROUND(tblstock[[#This Row],[Volume]]/1000000,1)</f>
        <v>23.7</v>
      </c>
      <c r="I2228" s="8">
        <f t="shared" si="136"/>
        <v>4.4776701070625931E-2</v>
      </c>
      <c r="J2228" s="8">
        <f>J2227*(1+tblstock[[#This Row],[DailyReturns]])</f>
        <v>10.675178303691089</v>
      </c>
      <c r="K2228" s="4">
        <f t="shared" si="137"/>
        <v>259.91300200000001</v>
      </c>
      <c r="L2228" s="4">
        <f t="shared" ref="L2228:L2291" si="139">AVERAGE(E2179:E2228)</f>
        <v>273.83539852000001</v>
      </c>
      <c r="M2228" s="10">
        <f t="shared" si="138"/>
        <v>2.909734048099823E-2</v>
      </c>
    </row>
    <row r="2229" spans="1:13" x14ac:dyDescent="0.3">
      <c r="A2229" s="1">
        <v>43591</v>
      </c>
      <c r="B2229" s="4">
        <v>250.020004</v>
      </c>
      <c r="C2229" s="4">
        <v>258.35000600000001</v>
      </c>
      <c r="D2229" s="4">
        <v>248.5</v>
      </c>
      <c r="E2229" s="4">
        <v>255.33999600000001</v>
      </c>
      <c r="F2229" s="4">
        <v>255.33999600000001</v>
      </c>
      <c r="G2229" s="3">
        <v>10833900</v>
      </c>
      <c r="H2229" s="4">
        <f>ROUND(tblstock[[#This Row],[Volume]]/1000000,1)</f>
        <v>10.8</v>
      </c>
      <c r="I2229" s="8">
        <f t="shared" si="136"/>
        <v>1.2155315108635901E-3</v>
      </c>
      <c r="J2229" s="8">
        <f>J2228*(1+tblstock[[#This Row],[DailyReturns]])</f>
        <v>10.688154319303312</v>
      </c>
      <c r="K2229" s="4">
        <f t="shared" si="137"/>
        <v>258.93200224999998</v>
      </c>
      <c r="L2229" s="4">
        <f t="shared" si="139"/>
        <v>273.04799862000004</v>
      </c>
      <c r="M2229" s="10">
        <f t="shared" si="138"/>
        <v>2.8460222453864491E-2</v>
      </c>
    </row>
    <row r="2230" spans="1:13" x14ac:dyDescent="0.3">
      <c r="A2230" s="1">
        <v>43592</v>
      </c>
      <c r="B2230" s="4">
        <v>256.79998799999998</v>
      </c>
      <c r="C2230" s="4">
        <v>257.209991</v>
      </c>
      <c r="D2230" s="4">
        <v>245.10000600000001</v>
      </c>
      <c r="E2230" s="4">
        <v>247.05999800000001</v>
      </c>
      <c r="F2230" s="4">
        <v>247.05999800000001</v>
      </c>
      <c r="G2230" s="3">
        <v>10131400</v>
      </c>
      <c r="H2230" s="4">
        <f>ROUND(tblstock[[#This Row],[Volume]]/1000000,1)</f>
        <v>10.1</v>
      </c>
      <c r="I2230" s="8">
        <f t="shared" si="136"/>
        <v>-3.2427344441565691E-2</v>
      </c>
      <c r="J2230" s="8">
        <f>J2229*(1+tblstock[[#This Row],[DailyReturns]])</f>
        <v>10.341565857746655</v>
      </c>
      <c r="K2230" s="4">
        <f t="shared" si="137"/>
        <v>257.62500154999998</v>
      </c>
      <c r="L2230" s="4">
        <f t="shared" si="139"/>
        <v>272.01379880000002</v>
      </c>
      <c r="M2230" s="10">
        <f t="shared" si="138"/>
        <v>2.8910353654684154E-2</v>
      </c>
    </row>
    <row r="2231" spans="1:13" x14ac:dyDescent="0.3">
      <c r="A2231" s="1">
        <v>43593</v>
      </c>
      <c r="B2231" s="4">
        <v>246.94000199999999</v>
      </c>
      <c r="C2231" s="4">
        <v>250.60000600000001</v>
      </c>
      <c r="D2231" s="4">
        <v>244.199997</v>
      </c>
      <c r="E2231" s="4">
        <v>244.83999600000001</v>
      </c>
      <c r="F2231" s="4">
        <v>244.83999600000001</v>
      </c>
      <c r="G2231" s="3">
        <v>6176400</v>
      </c>
      <c r="H2231" s="4">
        <f>ROUND(tblstock[[#This Row],[Volume]]/1000000,1)</f>
        <v>6.2</v>
      </c>
      <c r="I2231" s="8">
        <f t="shared" si="136"/>
        <v>-8.9856796647427867E-3</v>
      </c>
      <c r="J2231" s="8">
        <f>J2230*(1+tblstock[[#This Row],[DailyReturns]])</f>
        <v>10.248639859717102</v>
      </c>
      <c r="K2231" s="4">
        <f t="shared" si="137"/>
        <v>256.25150144999992</v>
      </c>
      <c r="L2231" s="4">
        <f t="shared" si="139"/>
        <v>270.95339902000006</v>
      </c>
      <c r="M2231" s="10">
        <f t="shared" si="138"/>
        <v>2.8409697790884224E-2</v>
      </c>
    </row>
    <row r="2232" spans="1:13" x14ac:dyDescent="0.3">
      <c r="A2232" s="1">
        <v>43594</v>
      </c>
      <c r="B2232" s="4">
        <v>242</v>
      </c>
      <c r="C2232" s="4">
        <v>243.679993</v>
      </c>
      <c r="D2232" s="4">
        <v>236.94000199999999</v>
      </c>
      <c r="E2232" s="4">
        <v>241.979996</v>
      </c>
      <c r="F2232" s="4">
        <v>241.979996</v>
      </c>
      <c r="G2232" s="3">
        <v>6711400</v>
      </c>
      <c r="H2232" s="4">
        <f>ROUND(tblstock[[#This Row],[Volume]]/1000000,1)</f>
        <v>6.7</v>
      </c>
      <c r="I2232" s="8">
        <f t="shared" si="136"/>
        <v>-1.1681098050663313E-2</v>
      </c>
      <c r="J2232" s="8">
        <f>J2231*(1+tblstock[[#This Row],[DailyReturns]])</f>
        <v>10.12892449262981</v>
      </c>
      <c r="K2232" s="4">
        <f t="shared" si="137"/>
        <v>254.54750134999995</v>
      </c>
      <c r="L2232" s="4">
        <f t="shared" si="139"/>
        <v>269.49819914000005</v>
      </c>
      <c r="M2232" s="10">
        <f t="shared" si="138"/>
        <v>2.7934926139791223E-2</v>
      </c>
    </row>
    <row r="2233" spans="1:13" x14ac:dyDescent="0.3">
      <c r="A2233" s="1">
        <v>43595</v>
      </c>
      <c r="B2233" s="4">
        <v>239.75</v>
      </c>
      <c r="C2233" s="4">
        <v>241.990005</v>
      </c>
      <c r="D2233" s="4">
        <v>236.020004</v>
      </c>
      <c r="E2233" s="4">
        <v>239.520004</v>
      </c>
      <c r="F2233" s="4">
        <v>239.520004</v>
      </c>
      <c r="G2233" s="3">
        <v>7008300</v>
      </c>
      <c r="H2233" s="4">
        <f>ROUND(tblstock[[#This Row],[Volume]]/1000000,1)</f>
        <v>7</v>
      </c>
      <c r="I2233" s="8">
        <f t="shared" si="136"/>
        <v>-1.01660965396495E-2</v>
      </c>
      <c r="J2233" s="8">
        <f>J2232*(1+tblstock[[#This Row],[DailyReturns]])</f>
        <v>10.025952868394915</v>
      </c>
      <c r="K2233" s="4">
        <f t="shared" si="137"/>
        <v>253.10250089999994</v>
      </c>
      <c r="L2233" s="4">
        <f t="shared" si="139"/>
        <v>267.89099912000006</v>
      </c>
      <c r="M2233" s="10">
        <f t="shared" si="138"/>
        <v>2.77614528433054E-2</v>
      </c>
    </row>
    <row r="2234" spans="1:13" x14ac:dyDescent="0.3">
      <c r="A2234" s="1">
        <v>43598</v>
      </c>
      <c r="B2234" s="4">
        <v>232.009995</v>
      </c>
      <c r="C2234" s="4">
        <v>232.470001</v>
      </c>
      <c r="D2234" s="4">
        <v>224.5</v>
      </c>
      <c r="E2234" s="4">
        <v>227.009995</v>
      </c>
      <c r="F2234" s="4">
        <v>227.009995</v>
      </c>
      <c r="G2234" s="3">
        <v>10834800</v>
      </c>
      <c r="H2234" s="4">
        <f>ROUND(tblstock[[#This Row],[Volume]]/1000000,1)</f>
        <v>10.8</v>
      </c>
      <c r="I2234" s="8">
        <f t="shared" si="136"/>
        <v>-5.222949562074989E-2</v>
      </c>
      <c r="J2234" s="8">
        <f>J2233*(1+tblstock[[#This Row],[DailyReturns]])</f>
        <v>9.5023024069612383</v>
      </c>
      <c r="K2234" s="4">
        <f t="shared" si="137"/>
        <v>251.06800005000005</v>
      </c>
      <c r="L2234" s="4">
        <f t="shared" si="139"/>
        <v>266.53539884000003</v>
      </c>
      <c r="M2234" s="10">
        <f t="shared" si="138"/>
        <v>2.898065554517092E-2</v>
      </c>
    </row>
    <row r="2235" spans="1:13" x14ac:dyDescent="0.3">
      <c r="A2235" s="1">
        <v>43599</v>
      </c>
      <c r="B2235" s="4">
        <v>229.300003</v>
      </c>
      <c r="C2235" s="4">
        <v>234.5</v>
      </c>
      <c r="D2235" s="4">
        <v>228</v>
      </c>
      <c r="E2235" s="4">
        <v>232.30999800000001</v>
      </c>
      <c r="F2235" s="4">
        <v>232.30999800000001</v>
      </c>
      <c r="G2235" s="3">
        <v>7252400</v>
      </c>
      <c r="H2235" s="4">
        <f>ROUND(tblstock[[#This Row],[Volume]]/1000000,1)</f>
        <v>7.3</v>
      </c>
      <c r="I2235" s="8">
        <f t="shared" si="136"/>
        <v>2.3347002848927437E-2</v>
      </c>
      <c r="J2235" s="8">
        <f>J2234*(1+tblstock[[#This Row],[DailyReturns]])</f>
        <v>9.7241526883279334</v>
      </c>
      <c r="K2235" s="4">
        <f t="shared" si="137"/>
        <v>249.36449970000004</v>
      </c>
      <c r="L2235" s="4">
        <f t="shared" si="139"/>
        <v>265.47439910000003</v>
      </c>
      <c r="M2235" s="10">
        <f t="shared" si="138"/>
        <v>2.8576879728869627E-2</v>
      </c>
    </row>
    <row r="2236" spans="1:13" x14ac:dyDescent="0.3">
      <c r="A2236" s="1">
        <v>43600</v>
      </c>
      <c r="B2236" s="4">
        <v>229.320007</v>
      </c>
      <c r="C2236" s="4">
        <v>232.44000199999999</v>
      </c>
      <c r="D2236" s="4">
        <v>225.25</v>
      </c>
      <c r="E2236" s="4">
        <v>231.949997</v>
      </c>
      <c r="F2236" s="4">
        <v>231.949997</v>
      </c>
      <c r="G2236" s="3">
        <v>7296000</v>
      </c>
      <c r="H2236" s="4">
        <f>ROUND(tblstock[[#This Row],[Volume]]/1000000,1)</f>
        <v>7.3</v>
      </c>
      <c r="I2236" s="8">
        <f t="shared" si="136"/>
        <v>-1.5496577981977818E-3</v>
      </c>
      <c r="J2236" s="8">
        <f>J2235*(1+tblstock[[#This Row],[DailyReturns]])</f>
        <v>9.7090835792836003</v>
      </c>
      <c r="K2236" s="4">
        <f t="shared" si="137"/>
        <v>247.29400030000002</v>
      </c>
      <c r="L2236" s="4">
        <f t="shared" si="139"/>
        <v>264.58259886000002</v>
      </c>
      <c r="M2236" s="10">
        <f t="shared" si="138"/>
        <v>2.8579329515912341E-2</v>
      </c>
    </row>
    <row r="2237" spans="1:13" x14ac:dyDescent="0.3">
      <c r="A2237" s="1">
        <v>43601</v>
      </c>
      <c r="B2237" s="4">
        <v>229.490005</v>
      </c>
      <c r="C2237" s="4">
        <v>231</v>
      </c>
      <c r="D2237" s="4">
        <v>226.5</v>
      </c>
      <c r="E2237" s="4">
        <v>228.33000200000001</v>
      </c>
      <c r="F2237" s="4">
        <v>228.33000200000001</v>
      </c>
      <c r="G2237" s="3">
        <v>7483300</v>
      </c>
      <c r="H2237" s="4">
        <f>ROUND(tblstock[[#This Row],[Volume]]/1000000,1)</f>
        <v>7.5</v>
      </c>
      <c r="I2237" s="8">
        <f t="shared" si="136"/>
        <v>-1.5606790458376202E-2</v>
      </c>
      <c r="J2237" s="8">
        <f>J2236*(1+tblstock[[#This Row],[DailyReturns]])</f>
        <v>9.5575559463188604</v>
      </c>
      <c r="K2237" s="4">
        <f t="shared" si="137"/>
        <v>245.14899984999997</v>
      </c>
      <c r="L2237" s="4">
        <f t="shared" si="139"/>
        <v>263.62439910000006</v>
      </c>
      <c r="M2237" s="10">
        <f t="shared" si="138"/>
        <v>2.8164949418474132E-2</v>
      </c>
    </row>
    <row r="2238" spans="1:13" x14ac:dyDescent="0.3">
      <c r="A2238" s="1">
        <v>43602</v>
      </c>
      <c r="B2238" s="4">
        <v>221.96000699999999</v>
      </c>
      <c r="C2238" s="4">
        <v>222.240005</v>
      </c>
      <c r="D2238" s="4">
        <v>208.91999799999999</v>
      </c>
      <c r="E2238" s="4">
        <v>211.029999</v>
      </c>
      <c r="F2238" s="4">
        <v>211.029999</v>
      </c>
      <c r="G2238" s="3">
        <v>17786700</v>
      </c>
      <c r="H2238" s="4">
        <f>ROUND(tblstock[[#This Row],[Volume]]/1000000,1)</f>
        <v>17.8</v>
      </c>
      <c r="I2238" s="8">
        <f t="shared" si="136"/>
        <v>-7.5767541928195681E-2</v>
      </c>
      <c r="J2238" s="8">
        <f>J2237*(1+tblstock[[#This Row],[DailyReturns]])</f>
        <v>8.83340342542507</v>
      </c>
      <c r="K2238" s="4">
        <f t="shared" si="137"/>
        <v>242.03749929999998</v>
      </c>
      <c r="L2238" s="4">
        <f t="shared" si="139"/>
        <v>262.31319916000007</v>
      </c>
      <c r="M2238" s="10">
        <f t="shared" si="138"/>
        <v>2.7603065644894252E-2</v>
      </c>
    </row>
    <row r="2239" spans="1:13" x14ac:dyDescent="0.3">
      <c r="A2239" s="1">
        <v>43605</v>
      </c>
      <c r="B2239" s="4">
        <v>202.800003</v>
      </c>
      <c r="C2239" s="4">
        <v>206</v>
      </c>
      <c r="D2239" s="4">
        <v>195.25</v>
      </c>
      <c r="E2239" s="4">
        <v>205.36000100000001</v>
      </c>
      <c r="F2239" s="4">
        <v>205.36000100000001</v>
      </c>
      <c r="G2239" s="3">
        <v>20526200</v>
      </c>
      <c r="H2239" s="4">
        <f>ROUND(tblstock[[#This Row],[Volume]]/1000000,1)</f>
        <v>20.5</v>
      </c>
      <c r="I2239" s="8">
        <f t="shared" si="136"/>
        <v>-2.6868208438933804E-2</v>
      </c>
      <c r="J2239" s="8">
        <f>J2238*(1+tblstock[[#This Row],[DailyReturns]])</f>
        <v>8.596065700965557</v>
      </c>
      <c r="K2239" s="4">
        <f t="shared" si="137"/>
        <v>239.16799935000003</v>
      </c>
      <c r="L2239" s="4">
        <f t="shared" si="139"/>
        <v>260.73759888000006</v>
      </c>
      <c r="M2239" s="10">
        <f t="shared" si="138"/>
        <v>2.7053807791111457E-2</v>
      </c>
    </row>
    <row r="2240" spans="1:13" x14ac:dyDescent="0.3">
      <c r="A2240" s="1">
        <v>43606</v>
      </c>
      <c r="B2240" s="4">
        <v>197.759995</v>
      </c>
      <c r="C2240" s="4">
        <v>207.39999399999999</v>
      </c>
      <c r="D2240" s="4">
        <v>196.03999300000001</v>
      </c>
      <c r="E2240" s="4">
        <v>205.08000200000001</v>
      </c>
      <c r="F2240" s="4">
        <v>205.08000200000001</v>
      </c>
      <c r="G2240" s="3">
        <v>18003900</v>
      </c>
      <c r="H2240" s="4">
        <f>ROUND(tblstock[[#This Row],[Volume]]/1000000,1)</f>
        <v>18</v>
      </c>
      <c r="I2240" s="8">
        <f t="shared" si="136"/>
        <v>-1.3634544148643808E-3</v>
      </c>
      <c r="J2240" s="8">
        <f>J2239*(1+tblstock[[#This Row],[DailyReturns]])</f>
        <v>8.5843453572351116</v>
      </c>
      <c r="K2240" s="4">
        <f t="shared" si="137"/>
        <v>236.22699975000006</v>
      </c>
      <c r="L2240" s="4">
        <f t="shared" si="139"/>
        <v>259.02079866000008</v>
      </c>
      <c r="M2240" s="10">
        <f t="shared" si="138"/>
        <v>2.7086960585441328E-2</v>
      </c>
    </row>
    <row r="2241" spans="1:13" x14ac:dyDescent="0.3">
      <c r="A2241" s="1">
        <v>43607</v>
      </c>
      <c r="B2241" s="4">
        <v>199.10000600000001</v>
      </c>
      <c r="C2241" s="4">
        <v>203.94000199999999</v>
      </c>
      <c r="D2241" s="4">
        <v>191.779999</v>
      </c>
      <c r="E2241" s="4">
        <v>192.729996</v>
      </c>
      <c r="F2241" s="4">
        <v>192.729996</v>
      </c>
      <c r="G2241" s="3">
        <v>18685200</v>
      </c>
      <c r="H2241" s="4">
        <f>ROUND(tblstock[[#This Row],[Volume]]/1000000,1)</f>
        <v>18.7</v>
      </c>
      <c r="I2241" s="8">
        <f t="shared" si="136"/>
        <v>-6.0220430464009878E-2</v>
      </c>
      <c r="J2241" s="8">
        <f>J2240*(1+tblstock[[#This Row],[DailyReturns]])</f>
        <v>8.0673923845706881</v>
      </c>
      <c r="K2241" s="4">
        <f t="shared" si="137"/>
        <v>232.93049935000005</v>
      </c>
      <c r="L2241" s="4">
        <f t="shared" si="139"/>
        <v>257.20819888000011</v>
      </c>
      <c r="M2241" s="10">
        <f t="shared" si="138"/>
        <v>2.8564089070694351E-2</v>
      </c>
    </row>
    <row r="2242" spans="1:13" x14ac:dyDescent="0.3">
      <c r="A2242" s="1">
        <v>43608</v>
      </c>
      <c r="B2242" s="4">
        <v>194.33999600000001</v>
      </c>
      <c r="C2242" s="4">
        <v>199.470001</v>
      </c>
      <c r="D2242" s="4">
        <v>186.220001</v>
      </c>
      <c r="E2242" s="4">
        <v>195.490005</v>
      </c>
      <c r="F2242" s="4">
        <v>195.490005</v>
      </c>
      <c r="G2242" s="3">
        <v>26547100</v>
      </c>
      <c r="H2242" s="4">
        <f>ROUND(tblstock[[#This Row],[Volume]]/1000000,1)</f>
        <v>26.5</v>
      </c>
      <c r="I2242" s="8">
        <f t="shared" si="136"/>
        <v>1.4320599062327572E-2</v>
      </c>
      <c r="J2242" s="8">
        <f>J2241*(1+tblstock[[#This Row],[DailyReturns]])</f>
        <v>8.1829222763886005</v>
      </c>
      <c r="K2242" s="4">
        <f t="shared" si="137"/>
        <v>230.32349934999996</v>
      </c>
      <c r="L2242" s="4">
        <f t="shared" si="139"/>
        <v>255.33879916000012</v>
      </c>
      <c r="M2242" s="10">
        <f t="shared" si="138"/>
        <v>2.8580166878942687E-2</v>
      </c>
    </row>
    <row r="2243" spans="1:13" x14ac:dyDescent="0.3">
      <c r="A2243" s="1">
        <v>43609</v>
      </c>
      <c r="B2243" s="4">
        <v>199.83000200000001</v>
      </c>
      <c r="C2243" s="4">
        <v>199.979996</v>
      </c>
      <c r="D2243" s="4">
        <v>188.75</v>
      </c>
      <c r="E2243" s="4">
        <v>190.63000500000001</v>
      </c>
      <c r="F2243" s="4">
        <v>190.63000500000001</v>
      </c>
      <c r="G2243" s="3">
        <v>14136600</v>
      </c>
      <c r="H2243" s="4">
        <f>ROUND(tblstock[[#This Row],[Volume]]/1000000,1)</f>
        <v>14.1</v>
      </c>
      <c r="I2243" s="8">
        <f t="shared" ref="I2243:I2306" si="140">(E2243-E2242)/E2242</f>
        <v>-2.4860606044794901E-2</v>
      </c>
      <c r="J2243" s="8">
        <f>J2242*(1+tblstock[[#This Row],[DailyReturns]])</f>
        <v>7.9794898693801271</v>
      </c>
      <c r="K2243" s="4">
        <f t="shared" si="137"/>
        <v>228.09799964999996</v>
      </c>
      <c r="L2243" s="4">
        <f t="shared" si="139"/>
        <v>253.35219944000008</v>
      </c>
      <c r="M2243" s="10">
        <f t="shared" si="138"/>
        <v>2.8529927974626747E-2</v>
      </c>
    </row>
    <row r="2244" spans="1:13" x14ac:dyDescent="0.3">
      <c r="A2244" s="1">
        <v>43613</v>
      </c>
      <c r="B2244" s="4">
        <v>191.199997</v>
      </c>
      <c r="C2244" s="4">
        <v>195</v>
      </c>
      <c r="D2244" s="4">
        <v>187.85000600000001</v>
      </c>
      <c r="E2244" s="4">
        <v>188.699997</v>
      </c>
      <c r="F2244" s="4">
        <v>188.699997</v>
      </c>
      <c r="G2244" s="3">
        <v>10312900</v>
      </c>
      <c r="H2244" s="4">
        <f>ROUND(tblstock[[#This Row],[Volume]]/1000000,1)</f>
        <v>10.3</v>
      </c>
      <c r="I2244" s="8">
        <f t="shared" si="140"/>
        <v>-1.0124366308441397E-2</v>
      </c>
      <c r="J2244" s="8">
        <f>J2243*(1+tblstock[[#This Row],[DailyReturns]])</f>
        <v>7.8987025909880257</v>
      </c>
      <c r="K2244" s="4">
        <f t="shared" si="137"/>
        <v>225.45949945000001</v>
      </c>
      <c r="L2244" s="4">
        <f t="shared" si="139"/>
        <v>251.61759952000011</v>
      </c>
      <c r="M2244" s="10">
        <f t="shared" si="138"/>
        <v>2.8489465437155099E-2</v>
      </c>
    </row>
    <row r="2245" spans="1:13" x14ac:dyDescent="0.3">
      <c r="A2245" s="1">
        <v>43614</v>
      </c>
      <c r="B2245" s="4">
        <v>187.10000600000001</v>
      </c>
      <c r="C2245" s="4">
        <v>192.38999899999999</v>
      </c>
      <c r="D2245" s="4">
        <v>185.03999300000001</v>
      </c>
      <c r="E2245" s="4">
        <v>189.86000100000001</v>
      </c>
      <c r="F2245" s="4">
        <v>189.86000100000001</v>
      </c>
      <c r="G2245" s="3">
        <v>11968600</v>
      </c>
      <c r="H2245" s="4">
        <f>ROUND(tblstock[[#This Row],[Volume]]/1000000,1)</f>
        <v>12</v>
      </c>
      <c r="I2245" s="8">
        <f t="shared" si="140"/>
        <v>6.1473450897829903E-3</v>
      </c>
      <c r="J2245" s="8">
        <f>J2244*(1+tblstock[[#This Row],[DailyReturns]])</f>
        <v>7.9472586415763926</v>
      </c>
      <c r="K2245" s="4">
        <f t="shared" si="137"/>
        <v>223.01799940000001</v>
      </c>
      <c r="L2245" s="4">
        <f t="shared" si="139"/>
        <v>250.02499974000006</v>
      </c>
      <c r="M2245" s="10">
        <f t="shared" si="138"/>
        <v>2.8639443864797505E-2</v>
      </c>
    </row>
    <row r="2246" spans="1:13" x14ac:dyDescent="0.3">
      <c r="A2246" s="1">
        <v>43615</v>
      </c>
      <c r="B2246" s="4">
        <v>188.75</v>
      </c>
      <c r="C2246" s="4">
        <v>192.259995</v>
      </c>
      <c r="D2246" s="4">
        <v>187.020004</v>
      </c>
      <c r="E2246" s="4">
        <v>188.220001</v>
      </c>
      <c r="F2246" s="4">
        <v>188.220001</v>
      </c>
      <c r="G2246" s="3">
        <v>7926500</v>
      </c>
      <c r="H2246" s="4">
        <f>ROUND(tblstock[[#This Row],[Volume]]/1000000,1)</f>
        <v>7.9</v>
      </c>
      <c r="I2246" s="8">
        <f t="shared" si="140"/>
        <v>-8.637943702528553E-3</v>
      </c>
      <c r="J2246" s="8">
        <f>J2245*(1+tblstock[[#This Row],[DailyReturns]])</f>
        <v>7.8786106688410218</v>
      </c>
      <c r="K2246" s="4">
        <f t="shared" si="137"/>
        <v>220.72849970000001</v>
      </c>
      <c r="L2246" s="4">
        <f t="shared" si="139"/>
        <v>248.4399997400001</v>
      </c>
      <c r="M2246" s="10">
        <f t="shared" si="138"/>
        <v>2.7809429072478822E-2</v>
      </c>
    </row>
    <row r="2247" spans="1:13" x14ac:dyDescent="0.3">
      <c r="A2247" s="1">
        <v>43616</v>
      </c>
      <c r="B2247" s="4">
        <v>185.10000600000001</v>
      </c>
      <c r="C2247" s="4">
        <v>189.91999799999999</v>
      </c>
      <c r="D2247" s="4">
        <v>184.10000600000001</v>
      </c>
      <c r="E2247" s="4">
        <v>185.16000399999999</v>
      </c>
      <c r="F2247" s="4">
        <v>185.16000399999999</v>
      </c>
      <c r="G2247" s="3">
        <v>10406700</v>
      </c>
      <c r="H2247" s="4">
        <f>ROUND(tblstock[[#This Row],[Volume]]/1000000,1)</f>
        <v>10.4</v>
      </c>
      <c r="I2247" s="8">
        <f t="shared" si="140"/>
        <v>-1.6257554902467618E-2</v>
      </c>
      <c r="J2247" s="8">
        <f>J2246*(1+tblstock[[#This Row],[DailyReturns]])</f>
        <v>7.7505237233371718</v>
      </c>
      <c r="K2247" s="4">
        <f t="shared" si="137"/>
        <v>217.78149960000002</v>
      </c>
      <c r="L2247" s="4">
        <f t="shared" si="139"/>
        <v>246.67119970000007</v>
      </c>
      <c r="M2247" s="10">
        <f t="shared" si="138"/>
        <v>2.7808554791227132E-2</v>
      </c>
    </row>
    <row r="2248" spans="1:13" x14ac:dyDescent="0.3">
      <c r="A2248" s="1">
        <v>43619</v>
      </c>
      <c r="B2248" s="4">
        <v>185.509995</v>
      </c>
      <c r="C2248" s="4">
        <v>186.679993</v>
      </c>
      <c r="D2248" s="4">
        <v>176.990005</v>
      </c>
      <c r="E2248" s="4">
        <v>178.970001</v>
      </c>
      <c r="F2248" s="4">
        <v>178.970001</v>
      </c>
      <c r="G2248" s="3">
        <v>13064400</v>
      </c>
      <c r="H2248" s="4">
        <f>ROUND(tblstock[[#This Row],[Volume]]/1000000,1)</f>
        <v>13.1</v>
      </c>
      <c r="I2248" s="8">
        <f t="shared" si="140"/>
        <v>-3.3430562034336482E-2</v>
      </c>
      <c r="J2248" s="8">
        <f>J2247*(1+tblstock[[#This Row],[DailyReturns]])</f>
        <v>7.491419359205552</v>
      </c>
      <c r="K2248" s="4">
        <f t="shared" si="137"/>
        <v>213.97849970000001</v>
      </c>
      <c r="L2248" s="4">
        <f t="shared" si="139"/>
        <v>244.77019994000005</v>
      </c>
      <c r="M2248" s="10">
        <f t="shared" si="138"/>
        <v>2.7810477763405381E-2</v>
      </c>
    </row>
    <row r="2249" spans="1:13" x14ac:dyDescent="0.3">
      <c r="A2249" s="1">
        <v>43620</v>
      </c>
      <c r="B2249" s="4">
        <v>181.10000600000001</v>
      </c>
      <c r="C2249" s="4">
        <v>193.979996</v>
      </c>
      <c r="D2249" s="4">
        <v>179.61000100000001</v>
      </c>
      <c r="E2249" s="4">
        <v>193.60000600000001</v>
      </c>
      <c r="F2249" s="4">
        <v>193.60000600000001</v>
      </c>
      <c r="G2249" s="3">
        <v>13807500</v>
      </c>
      <c r="H2249" s="4">
        <f>ROUND(tblstock[[#This Row],[Volume]]/1000000,1)</f>
        <v>13.8</v>
      </c>
      <c r="I2249" s="8">
        <f t="shared" si="140"/>
        <v>8.1745571426800251E-2</v>
      </c>
      <c r="J2249" s="8">
        <f>J2248*(1+tblstock[[#This Row],[DailyReturns]])</f>
        <v>8.1038097155216047</v>
      </c>
      <c r="K2249" s="4">
        <f t="shared" si="137"/>
        <v>210.89150020000002</v>
      </c>
      <c r="L2249" s="4">
        <f t="shared" si="139"/>
        <v>243.35160008000003</v>
      </c>
      <c r="M2249" s="10">
        <f t="shared" si="138"/>
        <v>3.2247736261244865E-2</v>
      </c>
    </row>
    <row r="2250" spans="1:13" x14ac:dyDescent="0.3">
      <c r="A2250" s="1">
        <v>43621</v>
      </c>
      <c r="B2250" s="4">
        <v>198.679993</v>
      </c>
      <c r="C2250" s="4">
        <v>201.279999</v>
      </c>
      <c r="D2250" s="4">
        <v>191.85000600000001</v>
      </c>
      <c r="E2250" s="4">
        <v>196.58999600000001</v>
      </c>
      <c r="F2250" s="4">
        <v>196.58999600000001</v>
      </c>
      <c r="G2250" s="3">
        <v>13510800</v>
      </c>
      <c r="H2250" s="4">
        <f>ROUND(tblstock[[#This Row],[Volume]]/1000000,1)</f>
        <v>13.5</v>
      </c>
      <c r="I2250" s="8">
        <f t="shared" si="140"/>
        <v>1.5444162744499118E-2</v>
      </c>
      <c r="J2250" s="8">
        <f>J2249*(1+tblstock[[#This Row],[DailyReturns]])</f>
        <v>8.2289662716185745</v>
      </c>
      <c r="K2250" s="4">
        <f t="shared" si="137"/>
        <v>208.36800010000002</v>
      </c>
      <c r="L2250" s="4">
        <f t="shared" si="139"/>
        <v>242.07499974000007</v>
      </c>
      <c r="M2250" s="10">
        <f t="shared" si="138"/>
        <v>3.24681734055964E-2</v>
      </c>
    </row>
    <row r="2251" spans="1:13" x14ac:dyDescent="0.3">
      <c r="A2251" s="1">
        <v>43622</v>
      </c>
      <c r="B2251" s="4">
        <v>204.44000199999999</v>
      </c>
      <c r="C2251" s="4">
        <v>211</v>
      </c>
      <c r="D2251" s="4">
        <v>201.800003</v>
      </c>
      <c r="E2251" s="4">
        <v>205.949997</v>
      </c>
      <c r="F2251" s="4">
        <v>205.949997</v>
      </c>
      <c r="G2251" s="3">
        <v>20242200</v>
      </c>
      <c r="H2251" s="4">
        <f>ROUND(tblstock[[#This Row],[Volume]]/1000000,1)</f>
        <v>20.2</v>
      </c>
      <c r="I2251" s="8">
        <f t="shared" si="140"/>
        <v>4.761178691920815E-2</v>
      </c>
      <c r="J2251" s="8">
        <f>J2250*(1+tblstock[[#This Row],[DailyReturns]])</f>
        <v>8.6207620603082287</v>
      </c>
      <c r="K2251" s="4">
        <f t="shared" si="137"/>
        <v>206.42350015000002</v>
      </c>
      <c r="L2251" s="4">
        <f t="shared" si="139"/>
        <v>240.83859990000005</v>
      </c>
      <c r="M2251" s="10">
        <f t="shared" si="138"/>
        <v>3.3957404662930991E-2</v>
      </c>
    </row>
    <row r="2252" spans="1:13" x14ac:dyDescent="0.3">
      <c r="A2252" s="1">
        <v>43623</v>
      </c>
      <c r="B2252" s="4">
        <v>205</v>
      </c>
      <c r="C2252" s="4">
        <v>210.83999600000001</v>
      </c>
      <c r="D2252" s="4">
        <v>203.5</v>
      </c>
      <c r="E2252" s="4">
        <v>204.5</v>
      </c>
      <c r="F2252" s="4">
        <v>204.5</v>
      </c>
      <c r="G2252" s="3">
        <v>16003500</v>
      </c>
      <c r="H2252" s="4">
        <f>ROUND(tblstock[[#This Row],[Volume]]/1000000,1)</f>
        <v>16</v>
      </c>
      <c r="I2252" s="8">
        <f t="shared" si="140"/>
        <v>-7.0405293572303193E-3</v>
      </c>
      <c r="J2252" s="8">
        <f>J2251*(1+tblstock[[#This Row],[DailyReturns]])</f>
        <v>8.5600673319409317</v>
      </c>
      <c r="K2252" s="4">
        <f t="shared" si="137"/>
        <v>204.54950035000005</v>
      </c>
      <c r="L2252" s="4">
        <f t="shared" si="139"/>
        <v>239.43200016000003</v>
      </c>
      <c r="M2252" s="10">
        <f t="shared" si="138"/>
        <v>3.3306585818309399E-2</v>
      </c>
    </row>
    <row r="2253" spans="1:13" x14ac:dyDescent="0.3">
      <c r="A2253" s="1">
        <v>43626</v>
      </c>
      <c r="B2253" s="4">
        <v>210.25</v>
      </c>
      <c r="C2253" s="4">
        <v>216.94000199999999</v>
      </c>
      <c r="D2253" s="4">
        <v>209.009995</v>
      </c>
      <c r="E2253" s="4">
        <v>212.88000500000001</v>
      </c>
      <c r="F2253" s="4">
        <v>212.88000500000001</v>
      </c>
      <c r="G2253" s="3">
        <v>10585000</v>
      </c>
      <c r="H2253" s="4">
        <f>ROUND(tblstock[[#This Row],[Volume]]/1000000,1)</f>
        <v>10.6</v>
      </c>
      <c r="I2253" s="8">
        <f t="shared" si="140"/>
        <v>4.0978019559902254E-2</v>
      </c>
      <c r="J2253" s="8">
        <f>J2252*(1+tblstock[[#This Row],[DailyReturns]])</f>
        <v>8.9108419385032889</v>
      </c>
      <c r="K2253" s="4">
        <f t="shared" si="137"/>
        <v>203.21750040000003</v>
      </c>
      <c r="L2253" s="4">
        <f t="shared" si="139"/>
        <v>238.11720036000003</v>
      </c>
      <c r="M2253" s="10">
        <f t="shared" si="138"/>
        <v>3.3265445702878552E-2</v>
      </c>
    </row>
    <row r="2254" spans="1:13" x14ac:dyDescent="0.3">
      <c r="A2254" s="1">
        <v>43627</v>
      </c>
      <c r="B2254" s="4">
        <v>219.13999899999999</v>
      </c>
      <c r="C2254" s="4">
        <v>220.89999399999999</v>
      </c>
      <c r="D2254" s="4">
        <v>213.5</v>
      </c>
      <c r="E2254" s="4">
        <v>217.10000600000001</v>
      </c>
      <c r="F2254" s="4">
        <v>217.10000600000001</v>
      </c>
      <c r="G2254" s="3">
        <v>11653500</v>
      </c>
      <c r="H2254" s="4">
        <f>ROUND(tblstock[[#This Row],[Volume]]/1000000,1)</f>
        <v>11.7</v>
      </c>
      <c r="I2254" s="8">
        <f t="shared" si="140"/>
        <v>1.9823378903058537E-2</v>
      </c>
      <c r="J2254" s="8">
        <f>J2253*(1+tblstock[[#This Row],[DailyReturns]])</f>
        <v>9.0874849345955049</v>
      </c>
      <c r="K2254" s="4">
        <f t="shared" si="137"/>
        <v>202.72200095000002</v>
      </c>
      <c r="L2254" s="4">
        <f t="shared" si="139"/>
        <v>236.86200078000005</v>
      </c>
      <c r="M2254" s="10">
        <f t="shared" si="138"/>
        <v>3.3078269375305551E-2</v>
      </c>
    </row>
    <row r="2255" spans="1:13" x14ac:dyDescent="0.3">
      <c r="A2255" s="1">
        <v>43628</v>
      </c>
      <c r="B2255" s="4">
        <v>222.949997</v>
      </c>
      <c r="C2255" s="4">
        <v>223.38000500000001</v>
      </c>
      <c r="D2255" s="4">
        <v>209</v>
      </c>
      <c r="E2255" s="4">
        <v>209.259995</v>
      </c>
      <c r="F2255" s="4">
        <v>209.259995</v>
      </c>
      <c r="G2255" s="3">
        <v>15186200</v>
      </c>
      <c r="H2255" s="4">
        <f>ROUND(tblstock[[#This Row],[Volume]]/1000000,1)</f>
        <v>15.2</v>
      </c>
      <c r="I2255" s="8">
        <f t="shared" si="140"/>
        <v>-3.6112440273262839E-2</v>
      </c>
      <c r="J2255" s="8">
        <f>J2254*(1+tblstock[[#This Row],[DailyReturns]])</f>
        <v>8.7593136776607476</v>
      </c>
      <c r="K2255" s="4">
        <f t="shared" si="137"/>
        <v>201.56950080000001</v>
      </c>
      <c r="L2255" s="4">
        <f t="shared" si="139"/>
        <v>235.26360082000002</v>
      </c>
      <c r="M2255" s="10">
        <f t="shared" si="138"/>
        <v>3.3580383299891901E-2</v>
      </c>
    </row>
    <row r="2256" spans="1:13" x14ac:dyDescent="0.3">
      <c r="A2256" s="1">
        <v>43629</v>
      </c>
      <c r="B2256" s="4">
        <v>210.38000500000001</v>
      </c>
      <c r="C2256" s="4">
        <v>214.89999399999999</v>
      </c>
      <c r="D2256" s="4">
        <v>207.509995</v>
      </c>
      <c r="E2256" s="4">
        <v>213.91000399999999</v>
      </c>
      <c r="F2256" s="4">
        <v>213.91000399999999</v>
      </c>
      <c r="G2256" s="3">
        <v>8168300</v>
      </c>
      <c r="H2256" s="4">
        <f>ROUND(tblstock[[#This Row],[Volume]]/1000000,1)</f>
        <v>8.1999999999999993</v>
      </c>
      <c r="I2256" s="8">
        <f t="shared" si="140"/>
        <v>2.2221203818723129E-2</v>
      </c>
      <c r="J2256" s="8">
        <f>J2255*(1+tblstock[[#This Row],[DailyReturns]])</f>
        <v>8.9539561722041761</v>
      </c>
      <c r="K2256" s="4">
        <f t="shared" si="137"/>
        <v>200.66750114999999</v>
      </c>
      <c r="L2256" s="4">
        <f t="shared" si="139"/>
        <v>233.82420080000003</v>
      </c>
      <c r="M2256" s="10">
        <f t="shared" si="138"/>
        <v>3.3763552627091381E-2</v>
      </c>
    </row>
    <row r="2257" spans="1:13" x14ac:dyDescent="0.3">
      <c r="A2257" s="1">
        <v>43630</v>
      </c>
      <c r="B2257" s="4">
        <v>211.25</v>
      </c>
      <c r="C2257" s="4">
        <v>216.64999399999999</v>
      </c>
      <c r="D2257" s="4">
        <v>210.39999399999999</v>
      </c>
      <c r="E2257" s="4">
        <v>214.91999799999999</v>
      </c>
      <c r="F2257" s="4">
        <v>214.91999799999999</v>
      </c>
      <c r="G2257" s="3">
        <v>7433400</v>
      </c>
      <c r="H2257" s="4">
        <f>ROUND(tblstock[[#This Row],[Volume]]/1000000,1)</f>
        <v>7.4</v>
      </c>
      <c r="I2257" s="8">
        <f t="shared" si="140"/>
        <v>4.7215837553815677E-3</v>
      </c>
      <c r="J2257" s="8">
        <f>J2256*(1+tblstock[[#This Row],[DailyReturns]])</f>
        <v>8.9962330262132539</v>
      </c>
      <c r="K2257" s="4">
        <f t="shared" si="137"/>
        <v>199.99700095</v>
      </c>
      <c r="L2257" s="4">
        <f t="shared" si="139"/>
        <v>232.28640080000002</v>
      </c>
      <c r="M2257" s="10">
        <f t="shared" si="138"/>
        <v>3.2724881915050942E-2</v>
      </c>
    </row>
    <row r="2258" spans="1:13" x14ac:dyDescent="0.3">
      <c r="A2258" s="1">
        <v>43633</v>
      </c>
      <c r="B2258" s="4">
        <v>215.479996</v>
      </c>
      <c r="C2258" s="4">
        <v>227</v>
      </c>
      <c r="D2258" s="4">
        <v>214.270004</v>
      </c>
      <c r="E2258" s="4">
        <v>225.029999</v>
      </c>
      <c r="F2258" s="4">
        <v>225.029999</v>
      </c>
      <c r="G2258" s="3">
        <v>12316800</v>
      </c>
      <c r="H2258" s="4">
        <f>ROUND(tblstock[[#This Row],[Volume]]/1000000,1)</f>
        <v>12.3</v>
      </c>
      <c r="I2258" s="8">
        <f t="shared" si="140"/>
        <v>4.7040764442962686E-2</v>
      </c>
      <c r="J2258" s="8">
        <f>J2257*(1+tblstock[[#This Row],[DailyReturns]])</f>
        <v>9.4194227048733534</v>
      </c>
      <c r="K2258" s="4">
        <f t="shared" si="137"/>
        <v>200.69700094999999</v>
      </c>
      <c r="L2258" s="4">
        <f t="shared" si="139"/>
        <v>231.43140079999998</v>
      </c>
      <c r="M2258" s="10">
        <f t="shared" si="138"/>
        <v>3.2838999766285515E-2</v>
      </c>
    </row>
    <row r="2259" spans="1:13" x14ac:dyDescent="0.3">
      <c r="A2259" s="1">
        <v>43634</v>
      </c>
      <c r="B2259" s="4">
        <v>228.720001</v>
      </c>
      <c r="C2259" s="4">
        <v>234.740005</v>
      </c>
      <c r="D2259" s="4">
        <v>222.55999800000001</v>
      </c>
      <c r="E2259" s="4">
        <v>224.740005</v>
      </c>
      <c r="F2259" s="4">
        <v>224.740005</v>
      </c>
      <c r="G2259" s="3">
        <v>12715800</v>
      </c>
      <c r="H2259" s="4">
        <f>ROUND(tblstock[[#This Row],[Volume]]/1000000,1)</f>
        <v>12.7</v>
      </c>
      <c r="I2259" s="8">
        <f t="shared" si="140"/>
        <v>-1.2886904025627586E-3</v>
      </c>
      <c r="J2259" s="8">
        <f>J2258*(1+tblstock[[#This Row],[DailyReturns]])</f>
        <v>9.4072839852359014</v>
      </c>
      <c r="K2259" s="4">
        <f t="shared" si="137"/>
        <v>201.66600115</v>
      </c>
      <c r="L2259" s="4">
        <f t="shared" si="139"/>
        <v>230.42700107999997</v>
      </c>
      <c r="M2259" s="10">
        <f t="shared" si="138"/>
        <v>3.2829774053041869E-2</v>
      </c>
    </row>
    <row r="2260" spans="1:13" x14ac:dyDescent="0.3">
      <c r="A2260" s="1">
        <v>43635</v>
      </c>
      <c r="B2260" s="4">
        <v>225.11000100000001</v>
      </c>
      <c r="C2260" s="4">
        <v>227.770004</v>
      </c>
      <c r="D2260" s="4">
        <v>221.05999800000001</v>
      </c>
      <c r="E2260" s="4">
        <v>226.429993</v>
      </c>
      <c r="F2260" s="4">
        <v>226.429993</v>
      </c>
      <c r="G2260" s="3">
        <v>6575100</v>
      </c>
      <c r="H2260" s="4">
        <f>ROUND(tblstock[[#This Row],[Volume]]/1000000,1)</f>
        <v>6.6</v>
      </c>
      <c r="I2260" s="8">
        <f t="shared" si="140"/>
        <v>7.5197470962056782E-3</v>
      </c>
      <c r="J2260" s="8">
        <f>J2259*(1+tblstock[[#This Row],[DailyReturns]])</f>
        <v>9.4780243816670602</v>
      </c>
      <c r="K2260" s="4">
        <f t="shared" si="137"/>
        <v>202.73350069999998</v>
      </c>
      <c r="L2260" s="4">
        <f t="shared" si="139"/>
        <v>229.49160069999994</v>
      </c>
      <c r="M2260" s="10">
        <f t="shared" si="138"/>
        <v>3.244576505173636E-2</v>
      </c>
    </row>
    <row r="2261" spans="1:13" x14ac:dyDescent="0.3">
      <c r="A2261" s="1">
        <v>43636</v>
      </c>
      <c r="B2261" s="4">
        <v>223</v>
      </c>
      <c r="C2261" s="4">
        <v>226.89999399999999</v>
      </c>
      <c r="D2261" s="4">
        <v>216.35000600000001</v>
      </c>
      <c r="E2261" s="4">
        <v>219.61999499999999</v>
      </c>
      <c r="F2261" s="4">
        <v>219.61999499999999</v>
      </c>
      <c r="G2261" s="3">
        <v>11863500</v>
      </c>
      <c r="H2261" s="4">
        <f>ROUND(tblstock[[#This Row],[Volume]]/1000000,1)</f>
        <v>11.9</v>
      </c>
      <c r="I2261" s="8">
        <f t="shared" si="140"/>
        <v>-3.0075512125286367E-2</v>
      </c>
      <c r="J2261" s="8">
        <f>J2260*(1+tblstock[[#This Row],[DailyReturns]])</f>
        <v>9.192967944452473</v>
      </c>
      <c r="K2261" s="4">
        <f t="shared" si="137"/>
        <v>204.07800064999998</v>
      </c>
      <c r="L2261" s="4">
        <f t="shared" si="139"/>
        <v>228.43780063999995</v>
      </c>
      <c r="M2261" s="10">
        <f t="shared" si="138"/>
        <v>3.2807820842503985E-2</v>
      </c>
    </row>
    <row r="2262" spans="1:13" x14ac:dyDescent="0.3">
      <c r="A2262" s="1">
        <v>43637</v>
      </c>
      <c r="B2262" s="4">
        <v>216.220001</v>
      </c>
      <c r="C2262" s="4">
        <v>222.179993</v>
      </c>
      <c r="D2262" s="4">
        <v>215.5</v>
      </c>
      <c r="E2262" s="4">
        <v>221.86000100000001</v>
      </c>
      <c r="F2262" s="4">
        <v>221.86000100000001</v>
      </c>
      <c r="G2262" s="3">
        <v>8202100</v>
      </c>
      <c r="H2262" s="4">
        <f>ROUND(tblstock[[#This Row],[Volume]]/1000000,1)</f>
        <v>8.1999999999999993</v>
      </c>
      <c r="I2262" s="8">
        <f t="shared" si="140"/>
        <v>1.0199462940521525E-2</v>
      </c>
      <c r="J2262" s="8">
        <f>J2261*(1+tblstock[[#This Row],[DailyReturns]])</f>
        <v>9.286731280315319</v>
      </c>
      <c r="K2262" s="4">
        <f t="shared" ref="K2262:K2325" si="141">AVERAGE(E2243:E2262)</f>
        <v>205.39650044999999</v>
      </c>
      <c r="L2262" s="4">
        <f t="shared" si="139"/>
        <v>227.35380069999991</v>
      </c>
      <c r="M2262" s="10">
        <f t="shared" si="138"/>
        <v>3.285165711144087E-2</v>
      </c>
    </row>
    <row r="2263" spans="1:13" x14ac:dyDescent="0.3">
      <c r="A2263" s="1">
        <v>43640</v>
      </c>
      <c r="B2263" s="4">
        <v>223.240005</v>
      </c>
      <c r="C2263" s="4">
        <v>225.86000100000001</v>
      </c>
      <c r="D2263" s="4">
        <v>221.020004</v>
      </c>
      <c r="E2263" s="4">
        <v>223.63999899999999</v>
      </c>
      <c r="F2263" s="4">
        <v>223.63999899999999</v>
      </c>
      <c r="G2263" s="3">
        <v>5750800</v>
      </c>
      <c r="H2263" s="4">
        <f>ROUND(tblstock[[#This Row],[Volume]]/1000000,1)</f>
        <v>5.8</v>
      </c>
      <c r="I2263" s="8">
        <f t="shared" si="140"/>
        <v>8.0230685656581136E-3</v>
      </c>
      <c r="J2263" s="8">
        <f>J2262*(1+tblstock[[#This Row],[DailyReturns]])</f>
        <v>9.3612393621281313</v>
      </c>
      <c r="K2263" s="4">
        <f t="shared" si="141"/>
        <v>207.04700014999997</v>
      </c>
      <c r="L2263" s="4">
        <f t="shared" si="139"/>
        <v>226.45820041999991</v>
      </c>
      <c r="M2263" s="10">
        <f t="shared" si="138"/>
        <v>3.2869640037309883E-2</v>
      </c>
    </row>
    <row r="2264" spans="1:13" x14ac:dyDescent="0.3">
      <c r="A2264" s="1">
        <v>43641</v>
      </c>
      <c r="B2264" s="4">
        <v>224.38999899999999</v>
      </c>
      <c r="C2264" s="4">
        <v>225.33999600000001</v>
      </c>
      <c r="D2264" s="4">
        <v>219.490005</v>
      </c>
      <c r="E2264" s="4">
        <v>219.759995</v>
      </c>
      <c r="F2264" s="4">
        <v>219.759995</v>
      </c>
      <c r="G2264" s="3">
        <v>6182100</v>
      </c>
      <c r="H2264" s="4">
        <f>ROUND(tblstock[[#This Row],[Volume]]/1000000,1)</f>
        <v>6.2</v>
      </c>
      <c r="I2264" s="8">
        <f t="shared" si="140"/>
        <v>-1.7349329356775689E-2</v>
      </c>
      <c r="J2264" s="8">
        <f>J2263*(1+tblstock[[#This Row],[DailyReturns]])</f>
        <v>9.1988281372469576</v>
      </c>
      <c r="K2264" s="4">
        <f t="shared" si="141"/>
        <v>208.60000004999998</v>
      </c>
      <c r="L2264" s="4">
        <f t="shared" si="139"/>
        <v>225.49940007999999</v>
      </c>
      <c r="M2264" s="10">
        <f t="shared" si="138"/>
        <v>3.1657813339933755E-2</v>
      </c>
    </row>
    <row r="2265" spans="1:13" x14ac:dyDescent="0.3">
      <c r="A2265" s="1">
        <v>43642</v>
      </c>
      <c r="B2265" s="4">
        <v>220.30999800000001</v>
      </c>
      <c r="C2265" s="4">
        <v>227.229996</v>
      </c>
      <c r="D2265" s="4">
        <v>218.10000600000001</v>
      </c>
      <c r="E2265" s="4">
        <v>219.270004</v>
      </c>
      <c r="F2265" s="4">
        <v>219.270004</v>
      </c>
      <c r="G2265" s="3">
        <v>8507200</v>
      </c>
      <c r="H2265" s="4">
        <f>ROUND(tblstock[[#This Row],[Volume]]/1000000,1)</f>
        <v>8.5</v>
      </c>
      <c r="I2265" s="8">
        <f t="shared" si="140"/>
        <v>-2.2296642298340213E-3</v>
      </c>
      <c r="J2265" s="8">
        <f>J2264*(1+tblstock[[#This Row],[DailyReturns]])</f>
        <v>9.1783178391929461</v>
      </c>
      <c r="K2265" s="4">
        <f t="shared" si="141"/>
        <v>210.07050020000003</v>
      </c>
      <c r="L2265" s="4">
        <f t="shared" si="139"/>
        <v>224.55720005999993</v>
      </c>
      <c r="M2265" s="10">
        <f t="shared" si="138"/>
        <v>3.1344809163363782E-2</v>
      </c>
    </row>
    <row r="2266" spans="1:13" x14ac:dyDescent="0.3">
      <c r="A2266" s="1">
        <v>43643</v>
      </c>
      <c r="B2266" s="4">
        <v>219.449997</v>
      </c>
      <c r="C2266" s="4">
        <v>222.89999399999999</v>
      </c>
      <c r="D2266" s="4">
        <v>217.35000600000001</v>
      </c>
      <c r="E2266" s="4">
        <v>222.83999600000001</v>
      </c>
      <c r="F2266" s="4">
        <v>222.83999600000001</v>
      </c>
      <c r="G2266" s="3">
        <v>6339700</v>
      </c>
      <c r="H2266" s="4">
        <f>ROUND(tblstock[[#This Row],[Volume]]/1000000,1)</f>
        <v>6.3</v>
      </c>
      <c r="I2266" s="8">
        <f t="shared" si="140"/>
        <v>1.6281260249349991E-2</v>
      </c>
      <c r="J2266" s="8">
        <f>J2265*(1+tblstock[[#This Row],[DailyReturns]])</f>
        <v>9.3277524205840994</v>
      </c>
      <c r="K2266" s="4">
        <f t="shared" si="141"/>
        <v>211.80149995000002</v>
      </c>
      <c r="L2266" s="4">
        <f t="shared" si="139"/>
        <v>223.54680027999996</v>
      </c>
      <c r="M2266" s="10">
        <f t="shared" si="138"/>
        <v>3.1505603280007323E-2</v>
      </c>
    </row>
    <row r="2267" spans="1:13" x14ac:dyDescent="0.3">
      <c r="A2267" s="1">
        <v>43644</v>
      </c>
      <c r="B2267" s="4">
        <v>220.990005</v>
      </c>
      <c r="C2267" s="4">
        <v>225.16999799999999</v>
      </c>
      <c r="D2267" s="4">
        <v>220.800003</v>
      </c>
      <c r="E2267" s="4">
        <v>223.46000699999999</v>
      </c>
      <c r="F2267" s="4">
        <v>223.46000699999999</v>
      </c>
      <c r="G2267" s="3">
        <v>6851400</v>
      </c>
      <c r="H2267" s="4">
        <f>ROUND(tblstock[[#This Row],[Volume]]/1000000,1)</f>
        <v>6.9</v>
      </c>
      <c r="I2267" s="8">
        <f t="shared" si="140"/>
        <v>2.7823147151733781E-3</v>
      </c>
      <c r="J2267" s="8">
        <f>J2266*(1+tblstock[[#This Row],[DailyReturns]])</f>
        <v>9.3537051634033848</v>
      </c>
      <c r="K2267" s="4">
        <f t="shared" si="141"/>
        <v>213.71650010000002</v>
      </c>
      <c r="L2267" s="4">
        <f t="shared" si="139"/>
        <v>222.59140019999987</v>
      </c>
      <c r="M2267" s="10">
        <f t="shared" si="138"/>
        <v>3.1390990154025113E-2</v>
      </c>
    </row>
    <row r="2268" spans="1:13" x14ac:dyDescent="0.3">
      <c r="A2268" s="1">
        <v>43647</v>
      </c>
      <c r="B2268" s="4">
        <v>230.21000699999999</v>
      </c>
      <c r="C2268" s="4">
        <v>233.10000600000001</v>
      </c>
      <c r="D2268" s="4">
        <v>226.279999</v>
      </c>
      <c r="E2268" s="4">
        <v>227.16999799999999</v>
      </c>
      <c r="F2268" s="4">
        <v>227.16999799999999</v>
      </c>
      <c r="G2268" s="3">
        <v>8238000</v>
      </c>
      <c r="H2268" s="4">
        <f>ROUND(tblstock[[#This Row],[Volume]]/1000000,1)</f>
        <v>8.1999999999999993</v>
      </c>
      <c r="I2268" s="8">
        <f t="shared" si="140"/>
        <v>1.6602483145899134E-2</v>
      </c>
      <c r="J2268" s="8">
        <f>J2267*(1+tblstock[[#This Row],[DailyReturns]])</f>
        <v>9.5089998957304989</v>
      </c>
      <c r="K2268" s="4">
        <f t="shared" si="141"/>
        <v>216.12649995000001</v>
      </c>
      <c r="L2268" s="4">
        <f t="shared" si="139"/>
        <v>221.66959995999991</v>
      </c>
      <c r="M2268" s="10">
        <f t="shared" si="138"/>
        <v>2.8198115217488225E-2</v>
      </c>
    </row>
    <row r="2269" spans="1:13" x14ac:dyDescent="0.3">
      <c r="A2269" s="1">
        <v>43648</v>
      </c>
      <c r="B2269" s="4">
        <v>228.88999899999999</v>
      </c>
      <c r="C2269" s="4">
        <v>229.14999399999999</v>
      </c>
      <c r="D2269" s="4">
        <v>222.220001</v>
      </c>
      <c r="E2269" s="4">
        <v>224.550003</v>
      </c>
      <c r="F2269" s="4">
        <v>224.550003</v>
      </c>
      <c r="G2269" s="3">
        <v>9259000</v>
      </c>
      <c r="H2269" s="4">
        <f>ROUND(tblstock[[#This Row],[Volume]]/1000000,1)</f>
        <v>9.3000000000000007</v>
      </c>
      <c r="I2269" s="8">
        <f t="shared" si="140"/>
        <v>-1.1533191103870983E-2</v>
      </c>
      <c r="J2269" s="8">
        <f>J2268*(1+tblstock[[#This Row],[DailyReturns]])</f>
        <v>9.3993307827263504</v>
      </c>
      <c r="K2269" s="4">
        <f t="shared" si="141"/>
        <v>217.67399980000005</v>
      </c>
      <c r="L2269" s="4">
        <f t="shared" si="139"/>
        <v>220.90560001999992</v>
      </c>
      <c r="M2269" s="10">
        <f t="shared" si="138"/>
        <v>2.7790748339691744E-2</v>
      </c>
    </row>
    <row r="2270" spans="1:13" x14ac:dyDescent="0.3">
      <c r="A2270" s="1">
        <v>43649</v>
      </c>
      <c r="B2270" s="4">
        <v>239.38999899999999</v>
      </c>
      <c r="C2270" s="4">
        <v>241.570007</v>
      </c>
      <c r="D2270" s="4">
        <v>234.509995</v>
      </c>
      <c r="E2270" s="4">
        <v>234.89999399999999</v>
      </c>
      <c r="F2270" s="4">
        <v>234.89999399999999</v>
      </c>
      <c r="G2270" s="3">
        <v>14201100</v>
      </c>
      <c r="H2270" s="4">
        <f>ROUND(tblstock[[#This Row],[Volume]]/1000000,1)</f>
        <v>14.2</v>
      </c>
      <c r="I2270" s="8">
        <f t="shared" si="140"/>
        <v>4.6092143672783602E-2</v>
      </c>
      <c r="J2270" s="8">
        <f>J2269*(1+tblstock[[#This Row],[DailyReturns]])</f>
        <v>9.8325660875917915</v>
      </c>
      <c r="K2270" s="4">
        <f t="shared" si="141"/>
        <v>219.58949970000003</v>
      </c>
      <c r="L2270" s="4">
        <f t="shared" si="139"/>
        <v>220.32560001999991</v>
      </c>
      <c r="M2270" s="10">
        <f t="shared" si="138"/>
        <v>2.8808557746970612E-2</v>
      </c>
    </row>
    <row r="2271" spans="1:13" x14ac:dyDescent="0.3">
      <c r="A2271" s="1">
        <v>43651</v>
      </c>
      <c r="B2271" s="4">
        <v>234.570007</v>
      </c>
      <c r="C2271" s="4">
        <v>235.449997</v>
      </c>
      <c r="D2271" s="4">
        <v>230.800003</v>
      </c>
      <c r="E2271" s="4">
        <v>233.10000600000001</v>
      </c>
      <c r="F2271" s="4">
        <v>233.10000600000001</v>
      </c>
      <c r="G2271" s="3">
        <v>7065700</v>
      </c>
      <c r="H2271" s="4">
        <f>ROUND(tblstock[[#This Row],[Volume]]/1000000,1)</f>
        <v>7.1</v>
      </c>
      <c r="I2271" s="8">
        <f t="shared" si="140"/>
        <v>-7.6627843592026014E-3</v>
      </c>
      <c r="J2271" s="8">
        <f>J2270*(1+tblstock[[#This Row],[DailyReturns]])</f>
        <v>9.7572212539649676</v>
      </c>
      <c r="K2271" s="4">
        <f t="shared" si="141"/>
        <v>220.94700014999998</v>
      </c>
      <c r="L2271" s="4">
        <f t="shared" si="139"/>
        <v>219.81440005999997</v>
      </c>
      <c r="M2271" s="10">
        <f t="shared" si="138"/>
        <v>2.6279384553848949E-2</v>
      </c>
    </row>
    <row r="2272" spans="1:13" x14ac:dyDescent="0.3">
      <c r="A2272" s="1">
        <v>43654</v>
      </c>
      <c r="B2272" s="4">
        <v>231.240005</v>
      </c>
      <c r="C2272" s="4">
        <v>232.25</v>
      </c>
      <c r="D2272" s="4">
        <v>228.66000399999999</v>
      </c>
      <c r="E2272" s="4">
        <v>230.33999600000001</v>
      </c>
      <c r="F2272" s="4">
        <v>230.33999600000001</v>
      </c>
      <c r="G2272" s="3">
        <v>5880500</v>
      </c>
      <c r="H2272" s="4">
        <f>ROUND(tblstock[[#This Row],[Volume]]/1000000,1)</f>
        <v>5.9</v>
      </c>
      <c r="I2272" s="8">
        <f t="shared" si="140"/>
        <v>-1.1840454435681113E-2</v>
      </c>
      <c r="J2272" s="8">
        <f>J2271*(1+tblstock[[#This Row],[DailyReturns]])</f>
        <v>9.641691320288535</v>
      </c>
      <c r="K2272" s="4">
        <f t="shared" si="141"/>
        <v>222.23899994999996</v>
      </c>
      <c r="L2272" s="4">
        <f t="shared" si="139"/>
        <v>219.46859987999994</v>
      </c>
      <c r="M2272" s="10">
        <f t="shared" ref="M2272:M2335" si="142">_xlfn.STDEV.P(I2243:I2272)</f>
        <v>2.6445515649326852E-2</v>
      </c>
    </row>
    <row r="2273" spans="1:13" x14ac:dyDescent="0.3">
      <c r="A2273" s="1">
        <v>43655</v>
      </c>
      <c r="B2273" s="4">
        <v>228.970001</v>
      </c>
      <c r="C2273" s="4">
        <v>231</v>
      </c>
      <c r="D2273" s="4">
        <v>227.279999</v>
      </c>
      <c r="E2273" s="4">
        <v>230.05999800000001</v>
      </c>
      <c r="F2273" s="4">
        <v>230.05999800000001</v>
      </c>
      <c r="G2273" s="3">
        <v>6190800</v>
      </c>
      <c r="H2273" s="4">
        <f>ROUND(tblstock[[#This Row],[Volume]]/1000000,1)</f>
        <v>6.2</v>
      </c>
      <c r="I2273" s="8">
        <f t="shared" si="140"/>
        <v>-1.2155856770962442E-3</v>
      </c>
      <c r="J2273" s="8">
        <f>J2272*(1+tblstock[[#This Row],[DailyReturns]])</f>
        <v>9.6299710184166099</v>
      </c>
      <c r="K2273" s="4">
        <f t="shared" si="141"/>
        <v>223.09799960000001</v>
      </c>
      <c r="L2273" s="4">
        <f t="shared" si="139"/>
        <v>219.36699985999996</v>
      </c>
      <c r="M2273" s="10">
        <f t="shared" si="142"/>
        <v>2.5865177380111758E-2</v>
      </c>
    </row>
    <row r="2274" spans="1:13" x14ac:dyDescent="0.3">
      <c r="A2274" s="1">
        <v>43656</v>
      </c>
      <c r="B2274" s="4">
        <v>234.14999399999999</v>
      </c>
      <c r="C2274" s="4">
        <v>238.94000199999999</v>
      </c>
      <c r="D2274" s="4">
        <v>233.13999899999999</v>
      </c>
      <c r="E2274" s="4">
        <v>238.91999799999999</v>
      </c>
      <c r="F2274" s="4">
        <v>238.91999799999999</v>
      </c>
      <c r="G2274" s="3">
        <v>9145700</v>
      </c>
      <c r="H2274" s="4">
        <f>ROUND(tblstock[[#This Row],[Volume]]/1000000,1)</f>
        <v>9.1</v>
      </c>
      <c r="I2274" s="8">
        <f t="shared" si="140"/>
        <v>3.8511692936726814E-2</v>
      </c>
      <c r="J2274" s="8">
        <f>J2273*(1+tblstock[[#This Row],[DailyReturns]])</f>
        <v>10.00083750526745</v>
      </c>
      <c r="K2274" s="4">
        <f t="shared" si="141"/>
        <v>224.18899920000004</v>
      </c>
      <c r="L2274" s="4">
        <f t="shared" si="139"/>
        <v>219.31599979999999</v>
      </c>
      <c r="M2274" s="10">
        <f t="shared" si="142"/>
        <v>2.6285998928770208E-2</v>
      </c>
    </row>
    <row r="2275" spans="1:13" x14ac:dyDescent="0.3">
      <c r="A2275" s="1">
        <v>43657</v>
      </c>
      <c r="B2275" s="4">
        <v>238.13999899999999</v>
      </c>
      <c r="C2275" s="4">
        <v>241.5</v>
      </c>
      <c r="D2275" s="4">
        <v>235.800003</v>
      </c>
      <c r="E2275" s="4">
        <v>238.60000600000001</v>
      </c>
      <c r="F2275" s="4">
        <v>238.60000600000001</v>
      </c>
      <c r="G2275" s="3">
        <v>7514400</v>
      </c>
      <c r="H2275" s="4">
        <f>ROUND(tblstock[[#This Row],[Volume]]/1000000,1)</f>
        <v>7.5</v>
      </c>
      <c r="I2275" s="8">
        <f t="shared" si="140"/>
        <v>-1.3393269825826173E-3</v>
      </c>
      <c r="J2275" s="8">
        <f>J2274*(1+tblstock[[#This Row],[DailyReturns]])</f>
        <v>9.9874431137482205</v>
      </c>
      <c r="K2275" s="4">
        <f t="shared" si="141"/>
        <v>225.65599975000001</v>
      </c>
      <c r="L2275" s="4">
        <f t="shared" si="139"/>
        <v>219.31419988000002</v>
      </c>
      <c r="M2275" s="10">
        <f t="shared" si="142"/>
        <v>2.634012410586728E-2</v>
      </c>
    </row>
    <row r="2276" spans="1:13" x14ac:dyDescent="0.3">
      <c r="A2276" s="1">
        <v>43658</v>
      </c>
      <c r="B2276" s="4">
        <v>239.75</v>
      </c>
      <c r="C2276" s="4">
        <v>245.38000500000001</v>
      </c>
      <c r="D2276" s="4">
        <v>239.71000699999999</v>
      </c>
      <c r="E2276" s="4">
        <v>245.08000200000001</v>
      </c>
      <c r="F2276" s="4">
        <v>245.08000200000001</v>
      </c>
      <c r="G2276" s="3">
        <v>9200500</v>
      </c>
      <c r="H2276" s="4">
        <f>ROUND(tblstock[[#This Row],[Volume]]/1000000,1)</f>
        <v>9.1999999999999993</v>
      </c>
      <c r="I2276" s="8">
        <f t="shared" si="140"/>
        <v>2.7158406693418104E-2</v>
      </c>
      <c r="J2276" s="8">
        <f>J2275*(1+tblstock[[#This Row],[DailyReturns]])</f>
        <v>10.258686155658772</v>
      </c>
      <c r="K2276" s="4">
        <f t="shared" si="141"/>
        <v>227.21449964999996</v>
      </c>
      <c r="L2276" s="4">
        <f t="shared" si="139"/>
        <v>219.53560002000003</v>
      </c>
      <c r="M2276" s="10">
        <f t="shared" si="142"/>
        <v>2.6370795130733007E-2</v>
      </c>
    </row>
    <row r="2277" spans="1:13" x14ac:dyDescent="0.3">
      <c r="A2277" s="1">
        <v>43661</v>
      </c>
      <c r="B2277" s="4">
        <v>248</v>
      </c>
      <c r="C2277" s="4">
        <v>254.41999799999999</v>
      </c>
      <c r="D2277" s="4">
        <v>244.86000100000001</v>
      </c>
      <c r="E2277" s="4">
        <v>253.5</v>
      </c>
      <c r="F2277" s="4">
        <v>253.5</v>
      </c>
      <c r="G2277" s="3">
        <v>11000100</v>
      </c>
      <c r="H2277" s="4">
        <f>ROUND(tblstock[[#This Row],[Volume]]/1000000,1)</f>
        <v>11</v>
      </c>
      <c r="I2277" s="8">
        <f t="shared" si="140"/>
        <v>3.435612017009855E-2</v>
      </c>
      <c r="J2277" s="8">
        <f>J2276*(1+tblstock[[#This Row],[DailyReturns]])</f>
        <v>10.611134810009911</v>
      </c>
      <c r="K2277" s="4">
        <f t="shared" si="141"/>
        <v>229.14349974999999</v>
      </c>
      <c r="L2277" s="4">
        <f t="shared" si="139"/>
        <v>219.72359990000001</v>
      </c>
      <c r="M2277" s="10">
        <f t="shared" si="142"/>
        <v>2.630842964028187E-2</v>
      </c>
    </row>
    <row r="2278" spans="1:13" x14ac:dyDescent="0.3">
      <c r="A2278" s="1">
        <v>43662</v>
      </c>
      <c r="B2278" s="4">
        <v>249.300003</v>
      </c>
      <c r="C2278" s="4">
        <v>253.529999</v>
      </c>
      <c r="D2278" s="4">
        <v>247.929993</v>
      </c>
      <c r="E2278" s="4">
        <v>252.38000500000001</v>
      </c>
      <c r="F2278" s="4">
        <v>252.38000500000001</v>
      </c>
      <c r="G2278" s="3">
        <v>8149000</v>
      </c>
      <c r="H2278" s="4">
        <f>ROUND(tblstock[[#This Row],[Volume]]/1000000,1)</f>
        <v>8.1</v>
      </c>
      <c r="I2278" s="8">
        <f t="shared" si="140"/>
        <v>-4.4181262327415731E-3</v>
      </c>
      <c r="J2278" s="8">
        <f>J2277*(1+tblstock[[#This Row],[DailyReturns]])</f>
        <v>10.564253476946648</v>
      </c>
      <c r="K2278" s="4">
        <f t="shared" si="141"/>
        <v>230.51100004999998</v>
      </c>
      <c r="L2278" s="4">
        <f t="shared" si="139"/>
        <v>219.67060002000005</v>
      </c>
      <c r="M2278" s="10">
        <f t="shared" si="142"/>
        <v>2.5170973111325684E-2</v>
      </c>
    </row>
    <row r="2279" spans="1:13" x14ac:dyDescent="0.3">
      <c r="A2279" s="1">
        <v>43663</v>
      </c>
      <c r="B2279" s="4">
        <v>255.66999799999999</v>
      </c>
      <c r="C2279" s="4">
        <v>258.30999800000001</v>
      </c>
      <c r="D2279" s="4">
        <v>253.35000600000001</v>
      </c>
      <c r="E2279" s="4">
        <v>254.86000100000001</v>
      </c>
      <c r="F2279" s="4">
        <v>254.86000100000001</v>
      </c>
      <c r="G2279" s="3">
        <v>9764700</v>
      </c>
      <c r="H2279" s="4">
        <f>ROUND(tblstock[[#This Row],[Volume]]/1000000,1)</f>
        <v>9.8000000000000007</v>
      </c>
      <c r="I2279" s="8">
        <f t="shared" si="140"/>
        <v>9.8264361314994025E-3</v>
      </c>
      <c r="J2279" s="8">
        <f>J2278*(1+tblstock[[#This Row],[DailyReturns]])</f>
        <v>10.668062439014836</v>
      </c>
      <c r="K2279" s="4">
        <f t="shared" si="141"/>
        <v>232.01699985000005</v>
      </c>
      <c r="L2279" s="4">
        <f t="shared" si="139"/>
        <v>219.66100012000004</v>
      </c>
      <c r="M2279" s="10">
        <f t="shared" si="142"/>
        <v>2.1564838118961344E-2</v>
      </c>
    </row>
    <row r="2280" spans="1:13" x14ac:dyDescent="0.3">
      <c r="A2280" s="1">
        <v>43664</v>
      </c>
      <c r="B2280" s="4">
        <v>255.050003</v>
      </c>
      <c r="C2280" s="4">
        <v>255.75</v>
      </c>
      <c r="D2280" s="4">
        <v>251.88999899999999</v>
      </c>
      <c r="E2280" s="4">
        <v>253.53999300000001</v>
      </c>
      <c r="F2280" s="4">
        <v>253.53999300000001</v>
      </c>
      <c r="G2280" s="3">
        <v>4764500</v>
      </c>
      <c r="H2280" s="4">
        <f>ROUND(tblstock[[#This Row],[Volume]]/1000000,1)</f>
        <v>4.8</v>
      </c>
      <c r="I2280" s="8">
        <f t="shared" si="140"/>
        <v>-5.1793455027099424E-3</v>
      </c>
      <c r="J2280" s="8">
        <f>J2279*(1+tblstock[[#This Row],[DailyReturns]])</f>
        <v>10.612808857798695</v>
      </c>
      <c r="K2280" s="4">
        <f t="shared" si="141"/>
        <v>233.37249985000008</v>
      </c>
      <c r="L2280" s="4">
        <f t="shared" si="139"/>
        <v>219.79060002000008</v>
      </c>
      <c r="M2280" s="10">
        <f t="shared" si="142"/>
        <v>2.1690713460608416E-2</v>
      </c>
    </row>
    <row r="2281" spans="1:13" x14ac:dyDescent="0.3">
      <c r="A2281" s="1">
        <v>43665</v>
      </c>
      <c r="B2281" s="4">
        <v>255.69000199999999</v>
      </c>
      <c r="C2281" s="4">
        <v>259.959991</v>
      </c>
      <c r="D2281" s="4">
        <v>254.61999499999999</v>
      </c>
      <c r="E2281" s="4">
        <v>258.17999300000002</v>
      </c>
      <c r="F2281" s="4">
        <v>258.17999300000002</v>
      </c>
      <c r="G2281" s="3">
        <v>7048400</v>
      </c>
      <c r="H2281" s="4">
        <f>ROUND(tblstock[[#This Row],[Volume]]/1000000,1)</f>
        <v>7</v>
      </c>
      <c r="I2281" s="8">
        <f t="shared" si="140"/>
        <v>1.8300860330149233E-2</v>
      </c>
      <c r="J2281" s="8">
        <f>J2280*(1+tblstock[[#This Row],[DailyReturns]])</f>
        <v>10.807032390415841</v>
      </c>
      <c r="K2281" s="4">
        <f t="shared" si="141"/>
        <v>235.30049975000003</v>
      </c>
      <c r="L2281" s="4">
        <f t="shared" si="139"/>
        <v>220.05739996000011</v>
      </c>
      <c r="M2281" s="10">
        <f t="shared" si="142"/>
        <v>2.0548224321412543E-2</v>
      </c>
    </row>
    <row r="2282" spans="1:13" x14ac:dyDescent="0.3">
      <c r="A2282" s="1">
        <v>43668</v>
      </c>
      <c r="B2282" s="4">
        <v>258.75</v>
      </c>
      <c r="C2282" s="4">
        <v>262.14999399999999</v>
      </c>
      <c r="D2282" s="4">
        <v>254.19000199999999</v>
      </c>
      <c r="E2282" s="4">
        <v>255.679993</v>
      </c>
      <c r="F2282" s="4">
        <v>255.679993</v>
      </c>
      <c r="G2282" s="3">
        <v>6842400</v>
      </c>
      <c r="H2282" s="4">
        <f>ROUND(tblstock[[#This Row],[Volume]]/1000000,1)</f>
        <v>6.8</v>
      </c>
      <c r="I2282" s="8">
        <f t="shared" si="140"/>
        <v>-9.683167045403198E-3</v>
      </c>
      <c r="J2282" s="8">
        <f>J2281*(1+tblstock[[#This Row],[DailyReturns]])</f>
        <v>10.702386090514363</v>
      </c>
      <c r="K2282" s="4">
        <f t="shared" si="141"/>
        <v>236.99149935</v>
      </c>
      <c r="L2282" s="4">
        <f t="shared" si="139"/>
        <v>220.33139990000006</v>
      </c>
      <c r="M2282" s="10">
        <f t="shared" si="142"/>
        <v>2.0617083261378601E-2</v>
      </c>
    </row>
    <row r="2283" spans="1:13" x14ac:dyDescent="0.3">
      <c r="A2283" s="1">
        <v>43669</v>
      </c>
      <c r="B2283" s="4">
        <v>256.709991</v>
      </c>
      <c r="C2283" s="4">
        <v>260.48001099999999</v>
      </c>
      <c r="D2283" s="4">
        <v>254.5</v>
      </c>
      <c r="E2283" s="4">
        <v>260.17001299999998</v>
      </c>
      <c r="F2283" s="4">
        <v>260.17001299999998</v>
      </c>
      <c r="G2283" s="3">
        <v>5023100</v>
      </c>
      <c r="H2283" s="4">
        <f>ROUND(tblstock[[#This Row],[Volume]]/1000000,1)</f>
        <v>5</v>
      </c>
      <c r="I2283" s="8">
        <f t="shared" si="140"/>
        <v>1.7561092470774541E-2</v>
      </c>
      <c r="J2283" s="8">
        <f>J2282*(1+tblstock[[#This Row],[DailyReturns]])</f>
        <v>10.890331682307817</v>
      </c>
      <c r="K2283" s="4">
        <f t="shared" si="141"/>
        <v>238.81800004999999</v>
      </c>
      <c r="L2283" s="4">
        <f t="shared" si="139"/>
        <v>220.74440008000013</v>
      </c>
      <c r="M2283" s="10">
        <f t="shared" si="142"/>
        <v>1.976756344089136E-2</v>
      </c>
    </row>
    <row r="2284" spans="1:13" x14ac:dyDescent="0.3">
      <c r="A2284" s="1">
        <v>43670</v>
      </c>
      <c r="B2284" s="4">
        <v>259.17001299999998</v>
      </c>
      <c r="C2284" s="4">
        <v>266.07000699999998</v>
      </c>
      <c r="D2284" s="4">
        <v>258.16000400000001</v>
      </c>
      <c r="E2284" s="4">
        <v>264.88000499999998</v>
      </c>
      <c r="F2284" s="4">
        <v>264.88000499999998</v>
      </c>
      <c r="G2284" s="3">
        <v>11072800</v>
      </c>
      <c r="H2284" s="4">
        <f>ROUND(tblstock[[#This Row],[Volume]]/1000000,1)</f>
        <v>11.1</v>
      </c>
      <c r="I2284" s="8">
        <f t="shared" si="140"/>
        <v>1.8103516026652926E-2</v>
      </c>
      <c r="J2284" s="8">
        <f>J2283*(1+tblstock[[#This Row],[DailyReturns]])</f>
        <v>11.087484976454043</v>
      </c>
      <c r="K2284" s="4">
        <f t="shared" si="141"/>
        <v>241.07400054999999</v>
      </c>
      <c r="L2284" s="4">
        <f t="shared" si="139"/>
        <v>221.50180028000003</v>
      </c>
      <c r="M2284" s="10">
        <f t="shared" si="142"/>
        <v>1.9732472566054093E-2</v>
      </c>
    </row>
    <row r="2285" spans="1:13" x14ac:dyDescent="0.3">
      <c r="A2285" s="1">
        <v>43671</v>
      </c>
      <c r="B2285" s="4">
        <v>233.5</v>
      </c>
      <c r="C2285" s="4">
        <v>234.5</v>
      </c>
      <c r="D2285" s="4">
        <v>225.550003</v>
      </c>
      <c r="E2285" s="4">
        <v>228.820007</v>
      </c>
      <c r="F2285" s="4">
        <v>228.820007</v>
      </c>
      <c r="G2285" s="3">
        <v>22418300</v>
      </c>
      <c r="H2285" s="4">
        <f>ROUND(tblstock[[#This Row],[Volume]]/1000000,1)</f>
        <v>22.4</v>
      </c>
      <c r="I2285" s="8">
        <f t="shared" si="140"/>
        <v>-0.13613710857488084</v>
      </c>
      <c r="J2285" s="8">
        <f>J2284*(1+tblstock[[#This Row],[DailyReturns]])</f>
        <v>9.5780668303921583</v>
      </c>
      <c r="K2285" s="4">
        <f t="shared" si="141"/>
        <v>241.55150070000005</v>
      </c>
      <c r="L2285" s="4">
        <f t="shared" si="139"/>
        <v>221.43200046000001</v>
      </c>
      <c r="M2285" s="10">
        <f t="shared" si="142"/>
        <v>3.1594473004212996E-2</v>
      </c>
    </row>
    <row r="2286" spans="1:13" x14ac:dyDescent="0.3">
      <c r="A2286" s="1">
        <v>43672</v>
      </c>
      <c r="B2286" s="4">
        <v>226.91999799999999</v>
      </c>
      <c r="C2286" s="4">
        <v>230.259995</v>
      </c>
      <c r="D2286" s="4">
        <v>222.25</v>
      </c>
      <c r="E2286" s="4">
        <v>228.03999300000001</v>
      </c>
      <c r="F2286" s="4">
        <v>228.03999300000001</v>
      </c>
      <c r="G2286" s="3">
        <v>10027700</v>
      </c>
      <c r="H2286" s="4">
        <f>ROUND(tblstock[[#This Row],[Volume]]/1000000,1)</f>
        <v>10</v>
      </c>
      <c r="I2286" s="8">
        <f t="shared" si="140"/>
        <v>-3.4088540168604846E-3</v>
      </c>
      <c r="J2286" s="8">
        <f>J2285*(1+tblstock[[#This Row],[DailyReturns]])</f>
        <v>9.5454165988036177</v>
      </c>
      <c r="K2286" s="4">
        <f t="shared" si="141"/>
        <v>241.81150055000006</v>
      </c>
      <c r="L2286" s="4">
        <f t="shared" si="139"/>
        <v>221.35380038000002</v>
      </c>
      <c r="M2286" s="10">
        <f t="shared" si="142"/>
        <v>3.1423065666353771E-2</v>
      </c>
    </row>
    <row r="2287" spans="1:13" x14ac:dyDescent="0.3">
      <c r="A2287" s="1">
        <v>43675</v>
      </c>
      <c r="B2287" s="4">
        <v>227.08999600000001</v>
      </c>
      <c r="C2287" s="4">
        <v>235.94000199999999</v>
      </c>
      <c r="D2287" s="4">
        <v>226.029999</v>
      </c>
      <c r="E2287" s="4">
        <v>235.770004</v>
      </c>
      <c r="F2287" s="4">
        <v>235.770004</v>
      </c>
      <c r="G2287" s="3">
        <v>9273300</v>
      </c>
      <c r="H2287" s="4">
        <f>ROUND(tblstock[[#This Row],[Volume]]/1000000,1)</f>
        <v>9.3000000000000007</v>
      </c>
      <c r="I2287" s="8">
        <f t="shared" si="140"/>
        <v>3.3897611108942585E-2</v>
      </c>
      <c r="J2287" s="8">
        <f>J2286*(1+tblstock[[#This Row],[DailyReturns]])</f>
        <v>9.8689834185427081</v>
      </c>
      <c r="K2287" s="4">
        <f t="shared" si="141"/>
        <v>242.42700040000005</v>
      </c>
      <c r="L2287" s="4">
        <f t="shared" si="139"/>
        <v>221.50260041999999</v>
      </c>
      <c r="M2287" s="10">
        <f t="shared" si="142"/>
        <v>3.1919477428503588E-2</v>
      </c>
    </row>
    <row r="2288" spans="1:13" x14ac:dyDescent="0.3">
      <c r="A2288" s="1">
        <v>43676</v>
      </c>
      <c r="B2288" s="4">
        <v>232.89999399999999</v>
      </c>
      <c r="C2288" s="4">
        <v>243.36000100000001</v>
      </c>
      <c r="D2288" s="4">
        <v>232.179993</v>
      </c>
      <c r="E2288" s="4">
        <v>242.259995</v>
      </c>
      <c r="F2288" s="4">
        <v>242.259995</v>
      </c>
      <c r="G2288" s="3">
        <v>8109000</v>
      </c>
      <c r="H2288" s="4">
        <f>ROUND(tblstock[[#This Row],[Volume]]/1000000,1)</f>
        <v>8.1</v>
      </c>
      <c r="I2288" s="8">
        <f t="shared" si="140"/>
        <v>2.7526788352601476E-2</v>
      </c>
      <c r="J2288" s="8">
        <f>J2287*(1+tblstock[[#This Row],[DailyReturns]])</f>
        <v>10.140644836360268</v>
      </c>
      <c r="K2288" s="4">
        <f t="shared" si="141"/>
        <v>243.18150025000006</v>
      </c>
      <c r="L2288" s="4">
        <f t="shared" si="139"/>
        <v>222.12720034000003</v>
      </c>
      <c r="M2288" s="10">
        <f t="shared" si="142"/>
        <v>3.1219360775461075E-2</v>
      </c>
    </row>
    <row r="2289" spans="1:13" x14ac:dyDescent="0.3">
      <c r="A2289" s="1">
        <v>43677</v>
      </c>
      <c r="B2289" s="4">
        <v>243</v>
      </c>
      <c r="C2289" s="4">
        <v>246.679993</v>
      </c>
      <c r="D2289" s="4">
        <v>236.64999399999999</v>
      </c>
      <c r="E2289" s="4">
        <v>241.61000100000001</v>
      </c>
      <c r="F2289" s="4">
        <v>241.61000100000001</v>
      </c>
      <c r="G2289" s="3">
        <v>9178200</v>
      </c>
      <c r="H2289" s="4">
        <f>ROUND(tblstock[[#This Row],[Volume]]/1000000,1)</f>
        <v>9.1999999999999993</v>
      </c>
      <c r="I2289" s="8">
        <f t="shared" si="140"/>
        <v>-2.6830430670156352E-3</v>
      </c>
      <c r="J2289" s="8">
        <f>J2288*(1+tblstock[[#This Row],[DailyReturns]])</f>
        <v>10.113437049537005</v>
      </c>
      <c r="K2289" s="4">
        <f t="shared" si="141"/>
        <v>244.03450015000004</v>
      </c>
      <c r="L2289" s="4">
        <f t="shared" si="139"/>
        <v>222.85220033999997</v>
      </c>
      <c r="M2289" s="10">
        <f t="shared" si="142"/>
        <v>3.1226717440226794E-2</v>
      </c>
    </row>
    <row r="2290" spans="1:13" x14ac:dyDescent="0.3">
      <c r="A2290" s="1">
        <v>43678</v>
      </c>
      <c r="B2290" s="4">
        <v>242.64999399999999</v>
      </c>
      <c r="C2290" s="4">
        <v>244.509995</v>
      </c>
      <c r="D2290" s="4">
        <v>231.770004</v>
      </c>
      <c r="E2290" s="4">
        <v>233.85000600000001</v>
      </c>
      <c r="F2290" s="4">
        <v>233.85000600000001</v>
      </c>
      <c r="G2290" s="3">
        <v>8259500</v>
      </c>
      <c r="H2290" s="4">
        <f>ROUND(tblstock[[#This Row],[Volume]]/1000000,1)</f>
        <v>8.3000000000000007</v>
      </c>
      <c r="I2290" s="8">
        <f t="shared" si="140"/>
        <v>-3.2117855088291659E-2</v>
      </c>
      <c r="J2290" s="8">
        <f>J2289*(1+tblstock[[#This Row],[DailyReturns]])</f>
        <v>9.7886151439354148</v>
      </c>
      <c r="K2290" s="4">
        <f t="shared" si="141"/>
        <v>243.98200075</v>
      </c>
      <c r="L2290" s="4">
        <f t="shared" si="139"/>
        <v>223.42760042</v>
      </c>
      <c r="M2290" s="10">
        <f t="shared" si="142"/>
        <v>3.1837285669751275E-2</v>
      </c>
    </row>
    <row r="2291" spans="1:13" x14ac:dyDescent="0.3">
      <c r="A2291" s="1">
        <v>43679</v>
      </c>
      <c r="B2291" s="4">
        <v>231.35000600000001</v>
      </c>
      <c r="C2291" s="4">
        <v>236.270004</v>
      </c>
      <c r="D2291" s="4">
        <v>229.229996</v>
      </c>
      <c r="E2291" s="4">
        <v>234.33999600000001</v>
      </c>
      <c r="F2291" s="4">
        <v>234.33999600000001</v>
      </c>
      <c r="G2291" s="3">
        <v>6100400</v>
      </c>
      <c r="H2291" s="4">
        <f>ROUND(tblstock[[#This Row],[Volume]]/1000000,1)</f>
        <v>6.1</v>
      </c>
      <c r="I2291" s="8">
        <f t="shared" si="140"/>
        <v>2.0953174574646189E-3</v>
      </c>
      <c r="J2291" s="8">
        <f>J2290*(1+tblstock[[#This Row],[DailyReturns]])</f>
        <v>9.8091254001309061</v>
      </c>
      <c r="K2291" s="4">
        <f t="shared" si="141"/>
        <v>244.04400024999995</v>
      </c>
      <c r="L2291" s="4">
        <f t="shared" si="139"/>
        <v>224.25980042</v>
      </c>
      <c r="M2291" s="10">
        <f t="shared" si="142"/>
        <v>3.1288997445280249E-2</v>
      </c>
    </row>
    <row r="2292" spans="1:13" x14ac:dyDescent="0.3">
      <c r="A2292" s="1">
        <v>43682</v>
      </c>
      <c r="B2292" s="4">
        <v>229.60000600000001</v>
      </c>
      <c r="C2292" s="4">
        <v>231.36999499999999</v>
      </c>
      <c r="D2292" s="4">
        <v>225.779999</v>
      </c>
      <c r="E2292" s="4">
        <v>228.320007</v>
      </c>
      <c r="F2292" s="4">
        <v>228.320007</v>
      </c>
      <c r="G2292" s="3">
        <v>7028300</v>
      </c>
      <c r="H2292" s="4">
        <f>ROUND(tblstock[[#This Row],[Volume]]/1000000,1)</f>
        <v>7</v>
      </c>
      <c r="I2292" s="8">
        <f t="shared" si="140"/>
        <v>-2.5689123080807806E-2</v>
      </c>
      <c r="J2292" s="8">
        <f>J2291*(1+tblstock[[#This Row],[DailyReturns]])</f>
        <v>9.5571375704118644</v>
      </c>
      <c r="K2292" s="4">
        <f t="shared" si="141"/>
        <v>243.94300079999999</v>
      </c>
      <c r="L2292" s="4">
        <f t="shared" ref="L2292:L2355" si="143">AVERAGE(E2243:E2292)</f>
        <v>224.91640046000001</v>
      </c>
      <c r="M2292" s="10">
        <f t="shared" si="142"/>
        <v>3.1662628608854132E-2</v>
      </c>
    </row>
    <row r="2293" spans="1:13" x14ac:dyDescent="0.3">
      <c r="A2293" s="1">
        <v>43683</v>
      </c>
      <c r="B2293" s="4">
        <v>231.88000500000001</v>
      </c>
      <c r="C2293" s="4">
        <v>232.5</v>
      </c>
      <c r="D2293" s="4">
        <v>225.75</v>
      </c>
      <c r="E2293" s="4">
        <v>230.75</v>
      </c>
      <c r="F2293" s="4">
        <v>230.75</v>
      </c>
      <c r="G2293" s="3">
        <v>5564200</v>
      </c>
      <c r="H2293" s="4">
        <f>ROUND(tblstock[[#This Row],[Volume]]/1000000,1)</f>
        <v>5.6</v>
      </c>
      <c r="I2293" s="8">
        <f t="shared" si="140"/>
        <v>1.0642926267955117E-2</v>
      </c>
      <c r="J2293" s="8">
        <f>J2292*(1+tblstock[[#This Row],[DailyReturns]])</f>
        <v>9.6588534809064601</v>
      </c>
      <c r="K2293" s="4">
        <f t="shared" si="141"/>
        <v>243.9775009</v>
      </c>
      <c r="L2293" s="4">
        <f t="shared" si="143"/>
        <v>225.71880036000002</v>
      </c>
      <c r="M2293" s="10">
        <f t="shared" si="142"/>
        <v>3.1684138854474429E-2</v>
      </c>
    </row>
    <row r="2294" spans="1:13" x14ac:dyDescent="0.3">
      <c r="A2294" s="1">
        <v>43684</v>
      </c>
      <c r="B2294" s="4">
        <v>226.5</v>
      </c>
      <c r="C2294" s="4">
        <v>233.570007</v>
      </c>
      <c r="D2294" s="4">
        <v>225.800003</v>
      </c>
      <c r="E2294" s="4">
        <v>233.41999799999999</v>
      </c>
      <c r="F2294" s="4">
        <v>233.41999799999999</v>
      </c>
      <c r="G2294" s="3">
        <v>4776500</v>
      </c>
      <c r="H2294" s="4">
        <f>ROUND(tblstock[[#This Row],[Volume]]/1000000,1)</f>
        <v>4.8</v>
      </c>
      <c r="I2294" s="8">
        <f t="shared" si="140"/>
        <v>1.1570955579631604E-2</v>
      </c>
      <c r="J2294" s="8">
        <f>J2293*(1+tblstock[[#This Row],[DailyReturns]])</f>
        <v>9.770615645484197</v>
      </c>
      <c r="K2294" s="4">
        <f t="shared" si="141"/>
        <v>243.70250089999999</v>
      </c>
      <c r="L2294" s="4">
        <f t="shared" si="143"/>
        <v>226.61320038000002</v>
      </c>
      <c r="M2294" s="10">
        <f t="shared" si="142"/>
        <v>3.153328676614349E-2</v>
      </c>
    </row>
    <row r="2295" spans="1:13" x14ac:dyDescent="0.3">
      <c r="A2295" s="1">
        <v>43685</v>
      </c>
      <c r="B2295" s="4">
        <v>234.449997</v>
      </c>
      <c r="C2295" s="4">
        <v>239.800003</v>
      </c>
      <c r="D2295" s="4">
        <v>232.64999399999999</v>
      </c>
      <c r="E2295" s="4">
        <v>238.300003</v>
      </c>
      <c r="F2295" s="4">
        <v>238.300003</v>
      </c>
      <c r="G2295" s="3">
        <v>5274300</v>
      </c>
      <c r="H2295" s="4">
        <f>ROUND(tblstock[[#This Row],[Volume]]/1000000,1)</f>
        <v>5.3</v>
      </c>
      <c r="I2295" s="8">
        <f t="shared" si="140"/>
        <v>2.0906542035014547E-2</v>
      </c>
      <c r="J2295" s="8">
        <f>J2294*(1+tblstock[[#This Row],[DailyReturns]])</f>
        <v>9.9748854321844824</v>
      </c>
      <c r="K2295" s="4">
        <f t="shared" si="141"/>
        <v>243.68750075000003</v>
      </c>
      <c r="L2295" s="4">
        <f t="shared" si="143"/>
        <v>227.58200042000001</v>
      </c>
      <c r="M2295" s="10">
        <f t="shared" si="142"/>
        <v>3.1689759296211949E-2</v>
      </c>
    </row>
    <row r="2296" spans="1:13" x14ac:dyDescent="0.3">
      <c r="A2296" s="1">
        <v>43686</v>
      </c>
      <c r="B2296" s="4">
        <v>236.050003</v>
      </c>
      <c r="C2296" s="4">
        <v>238.96000699999999</v>
      </c>
      <c r="D2296" s="4">
        <v>233.80999800000001</v>
      </c>
      <c r="E2296" s="4">
        <v>235.009995</v>
      </c>
      <c r="F2296" s="4">
        <v>235.009995</v>
      </c>
      <c r="G2296" s="3">
        <v>3898200</v>
      </c>
      <c r="H2296" s="4">
        <f>ROUND(tblstock[[#This Row],[Volume]]/1000000,1)</f>
        <v>3.9</v>
      </c>
      <c r="I2296" s="8">
        <f t="shared" si="140"/>
        <v>-1.3806160128332018E-2</v>
      </c>
      <c r="J2296" s="8">
        <f>J2295*(1+tblstock[[#This Row],[DailyReturns]])</f>
        <v>9.8371705666459768</v>
      </c>
      <c r="K2296" s="4">
        <f t="shared" si="141"/>
        <v>243.1840004</v>
      </c>
      <c r="L2296" s="4">
        <f t="shared" si="143"/>
        <v>228.51780030000006</v>
      </c>
      <c r="M2296" s="10">
        <f t="shared" si="142"/>
        <v>3.1739447921602403E-2</v>
      </c>
    </row>
    <row r="2297" spans="1:13" x14ac:dyDescent="0.3">
      <c r="A2297" s="1">
        <v>43689</v>
      </c>
      <c r="B2297" s="4">
        <v>232.990005</v>
      </c>
      <c r="C2297" s="4">
        <v>235.770004</v>
      </c>
      <c r="D2297" s="4">
        <v>228.75</v>
      </c>
      <c r="E2297" s="4">
        <v>229.009995</v>
      </c>
      <c r="F2297" s="4">
        <v>229.009995</v>
      </c>
      <c r="G2297" s="3">
        <v>4663900</v>
      </c>
      <c r="H2297" s="4">
        <f>ROUND(tblstock[[#This Row],[Volume]]/1000000,1)</f>
        <v>4.7</v>
      </c>
      <c r="I2297" s="8">
        <f t="shared" si="140"/>
        <v>-2.5530829018570039E-2</v>
      </c>
      <c r="J2297" s="8">
        <f>J2296*(1+tblstock[[#This Row],[DailyReturns]])</f>
        <v>9.5860194468824282</v>
      </c>
      <c r="K2297" s="4">
        <f t="shared" si="141"/>
        <v>241.95950015000003</v>
      </c>
      <c r="L2297" s="4">
        <f t="shared" si="143"/>
        <v>229.39480012000004</v>
      </c>
      <c r="M2297" s="10">
        <f t="shared" si="142"/>
        <v>3.2129838266979356E-2</v>
      </c>
    </row>
    <row r="2298" spans="1:13" x14ac:dyDescent="0.3">
      <c r="A2298" s="1">
        <v>43690</v>
      </c>
      <c r="B2298" s="4">
        <v>228.80999800000001</v>
      </c>
      <c r="C2298" s="4">
        <v>236</v>
      </c>
      <c r="D2298" s="4">
        <v>227.550003</v>
      </c>
      <c r="E2298" s="4">
        <v>235</v>
      </c>
      <c r="F2298" s="4">
        <v>235</v>
      </c>
      <c r="G2298" s="3">
        <v>4848100</v>
      </c>
      <c r="H2298" s="4">
        <f>ROUND(tblstock[[#This Row],[Volume]]/1000000,1)</f>
        <v>4.8</v>
      </c>
      <c r="I2298" s="8">
        <f t="shared" si="140"/>
        <v>2.6156085458191449E-2</v>
      </c>
      <c r="J2298" s="8">
        <f>J2297*(1+tblstock[[#This Row],[DailyReturns]])</f>
        <v>9.8367521907389701</v>
      </c>
      <c r="K2298" s="4">
        <f t="shared" si="141"/>
        <v>241.09049990000003</v>
      </c>
      <c r="L2298" s="4">
        <f t="shared" si="143"/>
        <v>230.51540009999999</v>
      </c>
      <c r="M2298" s="10">
        <f t="shared" si="142"/>
        <v>3.2326045561711904E-2</v>
      </c>
    </row>
    <row r="2299" spans="1:13" x14ac:dyDescent="0.3">
      <c r="A2299" s="1">
        <v>43691</v>
      </c>
      <c r="B2299" s="4">
        <v>231.21000699999999</v>
      </c>
      <c r="C2299" s="4">
        <v>231.5</v>
      </c>
      <c r="D2299" s="4">
        <v>216.69000199999999</v>
      </c>
      <c r="E2299" s="4">
        <v>219.61999499999999</v>
      </c>
      <c r="F2299" s="4">
        <v>219.61999499999999</v>
      </c>
      <c r="G2299" s="3">
        <v>9562600</v>
      </c>
      <c r="H2299" s="4">
        <f>ROUND(tblstock[[#This Row],[Volume]]/1000000,1)</f>
        <v>9.6</v>
      </c>
      <c r="I2299" s="8">
        <f t="shared" si="140"/>
        <v>-6.5446829787234095E-2</v>
      </c>
      <c r="J2299" s="8">
        <f>J2298*(1+tblstock[[#This Row],[DailyReturns]])</f>
        <v>9.1929679444524748</v>
      </c>
      <c r="K2299" s="4">
        <f t="shared" si="141"/>
        <v>239.32849960000004</v>
      </c>
      <c r="L2299" s="4">
        <f t="shared" si="143"/>
        <v>231.03579988000004</v>
      </c>
      <c r="M2299" s="10">
        <f t="shared" si="142"/>
        <v>3.4440262944723181E-2</v>
      </c>
    </row>
    <row r="2300" spans="1:13" x14ac:dyDescent="0.3">
      <c r="A2300" s="1">
        <v>43692</v>
      </c>
      <c r="B2300" s="4">
        <v>220.86000100000001</v>
      </c>
      <c r="C2300" s="4">
        <v>221.55999800000001</v>
      </c>
      <c r="D2300" s="4">
        <v>211.550003</v>
      </c>
      <c r="E2300" s="4">
        <v>215.63999899999999</v>
      </c>
      <c r="F2300" s="4">
        <v>215.63999899999999</v>
      </c>
      <c r="G2300" s="3">
        <v>8159600</v>
      </c>
      <c r="H2300" s="4">
        <f>ROUND(tblstock[[#This Row],[Volume]]/1000000,1)</f>
        <v>8.1999999999999993</v>
      </c>
      <c r="I2300" s="8">
        <f t="shared" si="140"/>
        <v>-1.8122193291189175E-2</v>
      </c>
      <c r="J2300" s="8">
        <f>J2299*(1+tblstock[[#This Row],[DailyReturns]])</f>
        <v>9.0263712024434017</v>
      </c>
      <c r="K2300" s="4">
        <f t="shared" si="141"/>
        <v>237.43349989999996</v>
      </c>
      <c r="L2300" s="4">
        <f t="shared" si="143"/>
        <v>231.41679993999998</v>
      </c>
      <c r="M2300" s="10">
        <f t="shared" si="142"/>
        <v>3.3484151416786533E-2</v>
      </c>
    </row>
    <row r="2301" spans="1:13" x14ac:dyDescent="0.3">
      <c r="A2301" s="1">
        <v>43693</v>
      </c>
      <c r="B2301" s="4">
        <v>216.66000399999999</v>
      </c>
      <c r="C2301" s="4">
        <v>222.240005</v>
      </c>
      <c r="D2301" s="4">
        <v>216.020004</v>
      </c>
      <c r="E2301" s="4">
        <v>219.94000199999999</v>
      </c>
      <c r="F2301" s="4">
        <v>219.94000199999999</v>
      </c>
      <c r="G2301" s="3">
        <v>5098500</v>
      </c>
      <c r="H2301" s="4">
        <f>ROUND(tblstock[[#This Row],[Volume]]/1000000,1)</f>
        <v>5.0999999999999996</v>
      </c>
      <c r="I2301" s="8">
        <f t="shared" si="140"/>
        <v>1.9940655814972452E-2</v>
      </c>
      <c r="J2301" s="8">
        <f>J2300*(1+tblstock[[#This Row],[DailyReturns]])</f>
        <v>9.2063629638495037</v>
      </c>
      <c r="K2301" s="4">
        <f t="shared" si="141"/>
        <v>235.52150035</v>
      </c>
      <c r="L2301" s="4">
        <f t="shared" si="143"/>
        <v>231.69660003999996</v>
      </c>
      <c r="M2301" s="10">
        <f t="shared" si="142"/>
        <v>3.3701477120347864E-2</v>
      </c>
    </row>
    <row r="2302" spans="1:13" x14ac:dyDescent="0.3">
      <c r="A2302" s="1">
        <v>43696</v>
      </c>
      <c r="B2302" s="4">
        <v>224.21000699999999</v>
      </c>
      <c r="C2302" s="4">
        <v>227.83000200000001</v>
      </c>
      <c r="D2302" s="4">
        <v>221.699997</v>
      </c>
      <c r="E2302" s="4">
        <v>226.83000200000001</v>
      </c>
      <c r="F2302" s="4">
        <v>226.83000200000001</v>
      </c>
      <c r="G2302" s="3">
        <v>5309600</v>
      </c>
      <c r="H2302" s="4">
        <f>ROUND(tblstock[[#This Row],[Volume]]/1000000,1)</f>
        <v>5.3</v>
      </c>
      <c r="I2302" s="8">
        <f t="shared" si="140"/>
        <v>3.1326725185716851E-2</v>
      </c>
      <c r="J2302" s="8">
        <f>J2301*(1+tblstock[[#This Row],[DailyReturns]])</f>
        <v>9.4947681663779786</v>
      </c>
      <c r="K2302" s="4">
        <f t="shared" si="141"/>
        <v>234.07900079999999</v>
      </c>
      <c r="L2302" s="4">
        <f t="shared" si="143"/>
        <v>232.14320007999999</v>
      </c>
      <c r="M2302" s="10">
        <f t="shared" si="142"/>
        <v>3.4140901377591251E-2</v>
      </c>
    </row>
    <row r="2303" spans="1:13" x14ac:dyDescent="0.3">
      <c r="A2303" s="1">
        <v>43697</v>
      </c>
      <c r="B2303" s="4">
        <v>227.61999499999999</v>
      </c>
      <c r="C2303" s="4">
        <v>229.08999600000001</v>
      </c>
      <c r="D2303" s="4">
        <v>224.53999300000001</v>
      </c>
      <c r="E2303" s="4">
        <v>225.86000100000001</v>
      </c>
      <c r="F2303" s="4">
        <v>225.86000100000001</v>
      </c>
      <c r="G2303" s="3">
        <v>4125200</v>
      </c>
      <c r="H2303" s="4">
        <f>ROUND(tblstock[[#This Row],[Volume]]/1000000,1)</f>
        <v>4.0999999999999996</v>
      </c>
      <c r="I2303" s="8">
        <f t="shared" si="140"/>
        <v>-4.2763346622903802E-3</v>
      </c>
      <c r="J2303" s="8">
        <f>J2302*(1+tblstock[[#This Row],[DailyReturns]])</f>
        <v>9.4541653601576847</v>
      </c>
      <c r="K2303" s="4">
        <f t="shared" si="141"/>
        <v>232.36350019999995</v>
      </c>
      <c r="L2303" s="4">
        <f t="shared" si="143"/>
        <v>232.40279999999998</v>
      </c>
      <c r="M2303" s="10">
        <f t="shared" si="142"/>
        <v>3.4149263013847887E-2</v>
      </c>
    </row>
    <row r="2304" spans="1:13" x14ac:dyDescent="0.3">
      <c r="A2304" s="1">
        <v>43698</v>
      </c>
      <c r="B2304" s="4">
        <v>222.009995</v>
      </c>
      <c r="C2304" s="4">
        <v>223.220001</v>
      </c>
      <c r="D2304" s="4">
        <v>217.60000600000001</v>
      </c>
      <c r="E2304" s="4">
        <v>220.83000200000001</v>
      </c>
      <c r="F2304" s="4">
        <v>220.83000200000001</v>
      </c>
      <c r="G2304" s="3">
        <v>7794300</v>
      </c>
      <c r="H2304" s="4">
        <f>ROUND(tblstock[[#This Row],[Volume]]/1000000,1)</f>
        <v>7.8</v>
      </c>
      <c r="I2304" s="8">
        <f t="shared" si="140"/>
        <v>-2.2270428485475849E-2</v>
      </c>
      <c r="J2304" s="8">
        <f>J2303*(1+tblstock[[#This Row],[DailyReturns]])</f>
        <v>9.2436170466144301</v>
      </c>
      <c r="K2304" s="4">
        <f t="shared" si="141"/>
        <v>230.16100004999993</v>
      </c>
      <c r="L2304" s="4">
        <f t="shared" si="143"/>
        <v>232.47739991999998</v>
      </c>
      <c r="M2304" s="10">
        <f t="shared" si="142"/>
        <v>3.3603081978961738E-2</v>
      </c>
    </row>
    <row r="2305" spans="1:13" x14ac:dyDescent="0.3">
      <c r="A2305" s="1">
        <v>43699</v>
      </c>
      <c r="B2305" s="4">
        <v>222.800003</v>
      </c>
      <c r="C2305" s="4">
        <v>225.39999399999999</v>
      </c>
      <c r="D2305" s="4">
        <v>218.220001</v>
      </c>
      <c r="E2305" s="4">
        <v>222.14999399999999</v>
      </c>
      <c r="F2305" s="4">
        <v>222.14999399999999</v>
      </c>
      <c r="G2305" s="3">
        <v>6559000</v>
      </c>
      <c r="H2305" s="4">
        <f>ROUND(tblstock[[#This Row],[Volume]]/1000000,1)</f>
        <v>6.6</v>
      </c>
      <c r="I2305" s="8">
        <f t="shared" si="140"/>
        <v>5.9774124351091792E-3</v>
      </c>
      <c r="J2305" s="8">
        <f>J2304*(1+tblstock[[#This Row],[DailyReturns]])</f>
        <v>9.2988699580942491</v>
      </c>
      <c r="K2305" s="4">
        <f t="shared" si="141"/>
        <v>229.82749939999994</v>
      </c>
      <c r="L2305" s="4">
        <f t="shared" si="143"/>
        <v>232.73519989999997</v>
      </c>
      <c r="M2305" s="10">
        <f t="shared" si="142"/>
        <v>3.3633709282909756E-2</v>
      </c>
    </row>
    <row r="2306" spans="1:13" x14ac:dyDescent="0.3">
      <c r="A2306" s="1">
        <v>43700</v>
      </c>
      <c r="B2306" s="4">
        <v>219.970001</v>
      </c>
      <c r="C2306" s="4">
        <v>221.16999799999999</v>
      </c>
      <c r="D2306" s="4">
        <v>211</v>
      </c>
      <c r="E2306" s="4">
        <v>211.39999399999999</v>
      </c>
      <c r="F2306" s="4">
        <v>211.39999399999999</v>
      </c>
      <c r="G2306" s="3">
        <v>8538600</v>
      </c>
      <c r="H2306" s="4">
        <f>ROUND(tblstock[[#This Row],[Volume]]/1000000,1)</f>
        <v>8.5</v>
      </c>
      <c r="I2306" s="8">
        <f t="shared" si="140"/>
        <v>-4.8390728293244971E-2</v>
      </c>
      <c r="J2306" s="8">
        <f>J2305*(1+tblstock[[#This Row],[DailyReturns]])</f>
        <v>8.8488908685178913</v>
      </c>
      <c r="K2306" s="4">
        <f t="shared" si="141"/>
        <v>228.99549945000004</v>
      </c>
      <c r="L2306" s="4">
        <f t="shared" si="143"/>
        <v>232.68499969999993</v>
      </c>
      <c r="M2306" s="10">
        <f t="shared" si="142"/>
        <v>3.4196273847482854E-2</v>
      </c>
    </row>
    <row r="2307" spans="1:13" x14ac:dyDescent="0.3">
      <c r="A2307" s="1">
        <v>43703</v>
      </c>
      <c r="B2307" s="4">
        <v>213.60000600000001</v>
      </c>
      <c r="C2307" s="4">
        <v>215.020004</v>
      </c>
      <c r="D2307" s="4">
        <v>211.53999300000001</v>
      </c>
      <c r="E2307" s="4">
        <v>215</v>
      </c>
      <c r="F2307" s="4">
        <v>215</v>
      </c>
      <c r="G2307" s="3">
        <v>5051900</v>
      </c>
      <c r="H2307" s="4">
        <f>ROUND(tblstock[[#This Row],[Volume]]/1000000,1)</f>
        <v>5.0999999999999996</v>
      </c>
      <c r="I2307" s="8">
        <f t="shared" ref="I2307:I2370" si="144">(E2307-E2306)/E2306</f>
        <v>1.702935715315114E-2</v>
      </c>
      <c r="J2307" s="8">
        <f>J2306*(1+tblstock[[#This Row],[DailyReturns]])</f>
        <v>8.9995817915271417</v>
      </c>
      <c r="K2307" s="4">
        <f t="shared" si="141"/>
        <v>227.95699925000002</v>
      </c>
      <c r="L2307" s="4">
        <f t="shared" si="143"/>
        <v>232.68659973999999</v>
      </c>
      <c r="M2307" s="10">
        <f t="shared" si="142"/>
        <v>3.3680967118912747E-2</v>
      </c>
    </row>
    <row r="2308" spans="1:13" x14ac:dyDescent="0.3">
      <c r="A2308" s="1">
        <v>43704</v>
      </c>
      <c r="B2308" s="4">
        <v>215.740005</v>
      </c>
      <c r="C2308" s="4">
        <v>218.800003</v>
      </c>
      <c r="D2308" s="4">
        <v>212.029999</v>
      </c>
      <c r="E2308" s="4">
        <v>214.08000200000001</v>
      </c>
      <c r="F2308" s="4">
        <v>214.08000200000001</v>
      </c>
      <c r="G2308" s="3">
        <v>5416200</v>
      </c>
      <c r="H2308" s="4">
        <f>ROUND(tblstock[[#This Row],[Volume]]/1000000,1)</f>
        <v>5.4</v>
      </c>
      <c r="I2308" s="8">
        <f t="shared" si="144"/>
        <v>-4.2790604651162445E-3</v>
      </c>
      <c r="J2308" s="8">
        <f>J2307*(1+tblstock[[#This Row],[DailyReturns]])</f>
        <v>8.961072036880438</v>
      </c>
      <c r="K2308" s="4">
        <f t="shared" si="141"/>
        <v>226.5479996</v>
      </c>
      <c r="L2308" s="4">
        <f t="shared" si="143"/>
        <v>232.46759979999996</v>
      </c>
      <c r="M2308" s="10">
        <f t="shared" si="142"/>
        <v>3.3681039468903003E-2</v>
      </c>
    </row>
    <row r="2309" spans="1:13" x14ac:dyDescent="0.3">
      <c r="A2309" s="1">
        <v>43705</v>
      </c>
      <c r="B2309" s="4">
        <v>213.69000199999999</v>
      </c>
      <c r="C2309" s="4">
        <v>217.25</v>
      </c>
      <c r="D2309" s="4">
        <v>212.30999800000001</v>
      </c>
      <c r="E2309" s="4">
        <v>215.58999600000001</v>
      </c>
      <c r="F2309" s="4">
        <v>215.58999600000001</v>
      </c>
      <c r="G2309" s="3">
        <v>3225500</v>
      </c>
      <c r="H2309" s="4">
        <f>ROUND(tblstock[[#This Row],[Volume]]/1000000,1)</f>
        <v>3.2</v>
      </c>
      <c r="I2309" s="8">
        <f t="shared" si="144"/>
        <v>7.0534098743142105E-3</v>
      </c>
      <c r="J2309" s="8">
        <f>J2308*(1+tblstock[[#This Row],[DailyReturns]])</f>
        <v>9.0242781508698116</v>
      </c>
      <c r="K2309" s="4">
        <f t="shared" si="141"/>
        <v>225.24699934999998</v>
      </c>
      <c r="L2309" s="4">
        <f t="shared" si="143"/>
        <v>232.28459962000005</v>
      </c>
      <c r="M2309" s="10">
        <f t="shared" si="142"/>
        <v>3.3644359542338902E-2</v>
      </c>
    </row>
    <row r="2310" spans="1:13" x14ac:dyDescent="0.3">
      <c r="A2310" s="1">
        <v>43706</v>
      </c>
      <c r="B2310" s="4">
        <v>219</v>
      </c>
      <c r="C2310" s="4">
        <v>223.39999399999999</v>
      </c>
      <c r="D2310" s="4">
        <v>218</v>
      </c>
      <c r="E2310" s="4">
        <v>221.71000699999999</v>
      </c>
      <c r="F2310" s="4">
        <v>221.71000699999999</v>
      </c>
      <c r="G2310" s="3">
        <v>5179500</v>
      </c>
      <c r="H2310" s="4">
        <f>ROUND(tblstock[[#This Row],[Volume]]/1000000,1)</f>
        <v>5.2</v>
      </c>
      <c r="I2310" s="8">
        <f t="shared" si="144"/>
        <v>2.8387268025182284E-2</v>
      </c>
      <c r="J2310" s="8">
        <f>J2309*(1+tblstock[[#This Row],[DailyReturns]])</f>
        <v>9.280452753472348</v>
      </c>
      <c r="K2310" s="4">
        <f t="shared" si="141"/>
        <v>224.63999939999999</v>
      </c>
      <c r="L2310" s="4">
        <f t="shared" si="143"/>
        <v>232.19019990000001</v>
      </c>
      <c r="M2310" s="10">
        <f t="shared" si="142"/>
        <v>3.4172609763277545E-2</v>
      </c>
    </row>
    <row r="2311" spans="1:13" x14ac:dyDescent="0.3">
      <c r="A2311" s="1">
        <v>43707</v>
      </c>
      <c r="B2311" s="4">
        <v>229.14999399999999</v>
      </c>
      <c r="C2311" s="4">
        <v>232.44000199999999</v>
      </c>
      <c r="D2311" s="4">
        <v>224.21000699999999</v>
      </c>
      <c r="E2311" s="4">
        <v>225.61000100000001</v>
      </c>
      <c r="F2311" s="4">
        <v>225.61000100000001</v>
      </c>
      <c r="G2311" s="3">
        <v>9320600</v>
      </c>
      <c r="H2311" s="4">
        <f>ROUND(tblstock[[#This Row],[Volume]]/1000000,1)</f>
        <v>9.3000000000000007</v>
      </c>
      <c r="I2311" s="8">
        <f t="shared" si="144"/>
        <v>1.7590518591251592E-2</v>
      </c>
      <c r="J2311" s="8">
        <f>J2310*(1+tblstock[[#This Row],[DailyReturns]])</f>
        <v>9.4437007301675351</v>
      </c>
      <c r="K2311" s="4">
        <f t="shared" si="141"/>
        <v>224.20349965</v>
      </c>
      <c r="L2311" s="4">
        <f t="shared" si="143"/>
        <v>232.31000002000002</v>
      </c>
      <c r="M2311" s="10">
        <f t="shared" si="142"/>
        <v>3.4157499191046881E-2</v>
      </c>
    </row>
    <row r="2312" spans="1:13" x14ac:dyDescent="0.3">
      <c r="A2312" s="1">
        <v>43711</v>
      </c>
      <c r="B2312" s="4">
        <v>224.08000200000001</v>
      </c>
      <c r="C2312" s="4">
        <v>228.949997</v>
      </c>
      <c r="D2312" s="4">
        <v>223.16000399999999</v>
      </c>
      <c r="E2312" s="4">
        <v>225.009995</v>
      </c>
      <c r="F2312" s="4">
        <v>225.009995</v>
      </c>
      <c r="G2312" s="3">
        <v>5354100</v>
      </c>
      <c r="H2312" s="4">
        <f>ROUND(tblstock[[#This Row],[Volume]]/1000000,1)</f>
        <v>5.4</v>
      </c>
      <c r="I2312" s="8">
        <f t="shared" si="144"/>
        <v>-2.6594831671491706E-3</v>
      </c>
      <c r="J2312" s="8">
        <f>J2311*(1+tblstock[[#This Row],[DailyReturns]])</f>
        <v>9.4185853670400608</v>
      </c>
      <c r="K2312" s="4">
        <f t="shared" si="141"/>
        <v>224.03799905000005</v>
      </c>
      <c r="L2312" s="4">
        <f t="shared" si="143"/>
        <v>232.3729999</v>
      </c>
      <c r="M2312" s="10">
        <f t="shared" si="142"/>
        <v>3.414091343657058E-2</v>
      </c>
    </row>
    <row r="2313" spans="1:13" x14ac:dyDescent="0.3">
      <c r="A2313" s="1">
        <v>43712</v>
      </c>
      <c r="B2313" s="4">
        <v>226.88999899999999</v>
      </c>
      <c r="C2313" s="4">
        <v>228.46000699999999</v>
      </c>
      <c r="D2313" s="4">
        <v>219.21000699999999</v>
      </c>
      <c r="E2313" s="4">
        <v>220.679993</v>
      </c>
      <c r="F2313" s="4">
        <v>220.679993</v>
      </c>
      <c r="G2313" s="3">
        <v>5761000</v>
      </c>
      <c r="H2313" s="4">
        <f>ROUND(tblstock[[#This Row],[Volume]]/1000000,1)</f>
        <v>5.8</v>
      </c>
      <c r="I2313" s="8">
        <f t="shared" si="144"/>
        <v>-1.9243598489924893E-2</v>
      </c>
      <c r="J2313" s="8">
        <f>J2312*(1+tblstock[[#This Row],[DailyReturns]])</f>
        <v>9.2373378918936595</v>
      </c>
      <c r="K2313" s="4">
        <f t="shared" si="141"/>
        <v>223.5344987</v>
      </c>
      <c r="L2313" s="4">
        <f t="shared" si="143"/>
        <v>232.31379978000001</v>
      </c>
      <c r="M2313" s="10">
        <f t="shared" si="142"/>
        <v>3.4018257715151129E-2</v>
      </c>
    </row>
    <row r="2314" spans="1:13" x14ac:dyDescent="0.3">
      <c r="A2314" s="1">
        <v>43713</v>
      </c>
      <c r="B2314" s="4">
        <v>222.5</v>
      </c>
      <c r="C2314" s="4">
        <v>229.800003</v>
      </c>
      <c r="D2314" s="4">
        <v>220.85000600000001</v>
      </c>
      <c r="E2314" s="4">
        <v>229.58000200000001</v>
      </c>
      <c r="F2314" s="4">
        <v>229.58000200000001</v>
      </c>
      <c r="G2314" s="3">
        <v>7395300</v>
      </c>
      <c r="H2314" s="4">
        <f>ROUND(tblstock[[#This Row],[Volume]]/1000000,1)</f>
        <v>7.4</v>
      </c>
      <c r="I2314" s="8">
        <f t="shared" si="144"/>
        <v>4.0329931494967969E-2</v>
      </c>
      <c r="J2314" s="8">
        <f>J2313*(1+tblstock[[#This Row],[DailyReturns]])</f>
        <v>9.6098790962696015</v>
      </c>
      <c r="K2314" s="4">
        <f t="shared" si="141"/>
        <v>223.34249890000001</v>
      </c>
      <c r="L2314" s="4">
        <f t="shared" si="143"/>
        <v>232.51019992000002</v>
      </c>
      <c r="M2314" s="10">
        <f t="shared" si="142"/>
        <v>3.4744629916210974E-2</v>
      </c>
    </row>
    <row r="2315" spans="1:13" x14ac:dyDescent="0.3">
      <c r="A2315" s="1">
        <v>43714</v>
      </c>
      <c r="B2315" s="4">
        <v>227.199997</v>
      </c>
      <c r="C2315" s="4">
        <v>229.63999899999999</v>
      </c>
      <c r="D2315" s="4">
        <v>225.16999799999999</v>
      </c>
      <c r="E2315" s="4">
        <v>227.449997</v>
      </c>
      <c r="F2315" s="4">
        <v>227.449997</v>
      </c>
      <c r="G2315" s="3">
        <v>4189400</v>
      </c>
      <c r="H2315" s="4">
        <f>ROUND(tblstock[[#This Row],[Volume]]/1000000,1)</f>
        <v>4.2</v>
      </c>
      <c r="I2315" s="8">
        <f t="shared" si="144"/>
        <v>-9.2778333541438471E-3</v>
      </c>
      <c r="J2315" s="8">
        <f>J2314*(1+tblstock[[#This Row],[DailyReturns]])</f>
        <v>9.5207202394609407</v>
      </c>
      <c r="K2315" s="4">
        <f t="shared" si="141"/>
        <v>222.79999859999998</v>
      </c>
      <c r="L2315" s="4">
        <f t="shared" si="143"/>
        <v>232.67379978000005</v>
      </c>
      <c r="M2315" s="10">
        <f t="shared" si="142"/>
        <v>2.4683042613021303E-2</v>
      </c>
    </row>
    <row r="2316" spans="1:13" x14ac:dyDescent="0.3">
      <c r="A2316" s="1">
        <v>43717</v>
      </c>
      <c r="B2316" s="4">
        <v>230</v>
      </c>
      <c r="C2316" s="4">
        <v>233.759995</v>
      </c>
      <c r="D2316" s="4">
        <v>229.229996</v>
      </c>
      <c r="E2316" s="4">
        <v>231.78999300000001</v>
      </c>
      <c r="F2316" s="4">
        <v>231.78999300000001</v>
      </c>
      <c r="G2316" s="3">
        <v>4802700</v>
      </c>
      <c r="H2316" s="4">
        <f>ROUND(tblstock[[#This Row],[Volume]]/1000000,1)</f>
        <v>4.8</v>
      </c>
      <c r="I2316" s="8">
        <f t="shared" si="144"/>
        <v>1.9081099394342983E-2</v>
      </c>
      <c r="J2316" s="8">
        <f>J2315*(1+tblstock[[#This Row],[DailyReturns]])</f>
        <v>9.7023860486558267</v>
      </c>
      <c r="K2316" s="4">
        <f t="shared" si="141"/>
        <v>222.63899850000001</v>
      </c>
      <c r="L2316" s="4">
        <f t="shared" si="143"/>
        <v>232.85279972000006</v>
      </c>
      <c r="M2316" s="10">
        <f t="shared" si="142"/>
        <v>2.4905383856462467E-2</v>
      </c>
    </row>
    <row r="2317" spans="1:13" x14ac:dyDescent="0.3">
      <c r="A2317" s="1">
        <v>43718</v>
      </c>
      <c r="B2317" s="4">
        <v>230.800003</v>
      </c>
      <c r="C2317" s="4">
        <v>235.53999300000001</v>
      </c>
      <c r="D2317" s="4">
        <v>228.94000199999999</v>
      </c>
      <c r="E2317" s="4">
        <v>235.53999300000001</v>
      </c>
      <c r="F2317" s="4">
        <v>235.53999300000001</v>
      </c>
      <c r="G2317" s="3">
        <v>4883700</v>
      </c>
      <c r="H2317" s="4">
        <f>ROUND(tblstock[[#This Row],[Volume]]/1000000,1)</f>
        <v>4.9000000000000004</v>
      </c>
      <c r="I2317" s="8">
        <f t="shared" si="144"/>
        <v>1.6178437867246494E-2</v>
      </c>
      <c r="J2317" s="8">
        <f>J2316*(1+tblstock[[#This Row],[DailyReturns]])</f>
        <v>9.8593554985080445</v>
      </c>
      <c r="K2317" s="4">
        <f t="shared" si="141"/>
        <v>222.96549840000006</v>
      </c>
      <c r="L2317" s="4">
        <f t="shared" si="143"/>
        <v>233.09439944000013</v>
      </c>
      <c r="M2317" s="10">
        <f t="shared" si="142"/>
        <v>2.4318000153864417E-2</v>
      </c>
    </row>
    <row r="2318" spans="1:13" x14ac:dyDescent="0.3">
      <c r="A2318" s="1">
        <v>43719</v>
      </c>
      <c r="B2318" s="4">
        <v>237.38000500000001</v>
      </c>
      <c r="C2318" s="4">
        <v>248.16999799999999</v>
      </c>
      <c r="D2318" s="4">
        <v>236</v>
      </c>
      <c r="E2318" s="4">
        <v>247.10000600000001</v>
      </c>
      <c r="F2318" s="4">
        <v>247.10000600000001</v>
      </c>
      <c r="G2318" s="3">
        <v>10042800</v>
      </c>
      <c r="H2318" s="4">
        <f>ROUND(tblstock[[#This Row],[Volume]]/1000000,1)</f>
        <v>10</v>
      </c>
      <c r="I2318" s="8">
        <f t="shared" si="144"/>
        <v>4.907876939607448E-2</v>
      </c>
      <c r="J2318" s="8">
        <f>J2317*(1+tblstock[[#This Row],[DailyReturns]])</f>
        <v>10.34324053341324</v>
      </c>
      <c r="K2318" s="4">
        <f t="shared" si="141"/>
        <v>223.5704987</v>
      </c>
      <c r="L2318" s="4">
        <f t="shared" si="143"/>
        <v>233.4929996000001</v>
      </c>
      <c r="M2318" s="10">
        <f t="shared" si="142"/>
        <v>2.5406677766008273E-2</v>
      </c>
    </row>
    <row r="2319" spans="1:13" x14ac:dyDescent="0.3">
      <c r="A2319" s="1">
        <v>43720</v>
      </c>
      <c r="B2319" s="4">
        <v>247.699997</v>
      </c>
      <c r="C2319" s="4">
        <v>253.5</v>
      </c>
      <c r="D2319" s="4">
        <v>244.39999399999999</v>
      </c>
      <c r="E2319" s="4">
        <v>245.86999499999999</v>
      </c>
      <c r="F2319" s="4">
        <v>245.86999499999999</v>
      </c>
      <c r="G2319" s="3">
        <v>8581200</v>
      </c>
      <c r="H2319" s="4">
        <f>ROUND(tblstock[[#This Row],[Volume]]/1000000,1)</f>
        <v>8.6</v>
      </c>
      <c r="I2319" s="8">
        <f t="shared" si="144"/>
        <v>-4.9777862004585253E-3</v>
      </c>
      <c r="J2319" s="8">
        <f>J2318*(1+tblstock[[#This Row],[DailyReturns]])</f>
        <v>10.291754093417993</v>
      </c>
      <c r="K2319" s="4">
        <f t="shared" si="141"/>
        <v>224.8829987</v>
      </c>
      <c r="L2319" s="4">
        <f t="shared" si="143"/>
        <v>233.91939944000001</v>
      </c>
      <c r="M2319" s="10">
        <f t="shared" si="142"/>
        <v>2.5421056427531782E-2</v>
      </c>
    </row>
    <row r="2320" spans="1:13" x14ac:dyDescent="0.3">
      <c r="A2320" s="1">
        <v>43721</v>
      </c>
      <c r="B2320" s="4">
        <v>246.96000699999999</v>
      </c>
      <c r="C2320" s="4">
        <v>248.449997</v>
      </c>
      <c r="D2320" s="4">
        <v>244.86999499999999</v>
      </c>
      <c r="E2320" s="4">
        <v>245.199997</v>
      </c>
      <c r="F2320" s="4">
        <v>245.199997</v>
      </c>
      <c r="G2320" s="3">
        <v>5313100</v>
      </c>
      <c r="H2320" s="4">
        <f>ROUND(tblstock[[#This Row],[Volume]]/1000000,1)</f>
        <v>5.3</v>
      </c>
      <c r="I2320" s="8">
        <f t="shared" si="144"/>
        <v>-2.7250092065930721E-3</v>
      </c>
      <c r="J2320" s="8">
        <f>J2319*(1+tblstock[[#This Row],[DailyReturns]])</f>
        <v>10.263708968761437</v>
      </c>
      <c r="K2320" s="4">
        <f t="shared" si="141"/>
        <v>226.36099859999999</v>
      </c>
      <c r="L2320" s="4">
        <f t="shared" si="143"/>
        <v>234.12539950000001</v>
      </c>
      <c r="M2320" s="10">
        <f t="shared" si="142"/>
        <v>2.4685058454183176E-2</v>
      </c>
    </row>
    <row r="2321" spans="1:13" x14ac:dyDescent="0.3">
      <c r="A2321" s="1">
        <v>43724</v>
      </c>
      <c r="B2321" s="4">
        <v>246</v>
      </c>
      <c r="C2321" s="4">
        <v>247.429993</v>
      </c>
      <c r="D2321" s="4">
        <v>241.16999799999999</v>
      </c>
      <c r="E2321" s="4">
        <v>242.80999800000001</v>
      </c>
      <c r="F2321" s="4">
        <v>242.80999800000001</v>
      </c>
      <c r="G2321" s="3">
        <v>4728100</v>
      </c>
      <c r="H2321" s="4">
        <f>ROUND(tblstock[[#This Row],[Volume]]/1000000,1)</f>
        <v>4.7</v>
      </c>
      <c r="I2321" s="8">
        <f t="shared" si="144"/>
        <v>-9.747141228553885E-3</v>
      </c>
      <c r="J2321" s="8">
        <f>J2320*(1+tblstock[[#This Row],[DailyReturns]])</f>
        <v>10.163667147914143</v>
      </c>
      <c r="K2321" s="4">
        <f t="shared" si="141"/>
        <v>227.50449840000002</v>
      </c>
      <c r="L2321" s="4">
        <f t="shared" si="143"/>
        <v>234.31959934000002</v>
      </c>
      <c r="M2321" s="10">
        <f t="shared" si="142"/>
        <v>2.4773123857356003E-2</v>
      </c>
    </row>
    <row r="2322" spans="1:13" x14ac:dyDescent="0.3">
      <c r="A2322" s="1">
        <v>43725</v>
      </c>
      <c r="B2322" s="4">
        <v>242.470001</v>
      </c>
      <c r="C2322" s="4">
        <v>245.60000600000001</v>
      </c>
      <c r="D2322" s="4">
        <v>240.36999499999999</v>
      </c>
      <c r="E2322" s="4">
        <v>244.78999300000001</v>
      </c>
      <c r="F2322" s="4">
        <v>244.78999300000001</v>
      </c>
      <c r="G2322" s="3">
        <v>3865400</v>
      </c>
      <c r="H2322" s="4">
        <f>ROUND(tblstock[[#This Row],[Volume]]/1000000,1)</f>
        <v>3.9</v>
      </c>
      <c r="I2322" s="8">
        <f t="shared" si="144"/>
        <v>8.1545035884395597E-3</v>
      </c>
      <c r="J2322" s="8">
        <f>J2321*(1+tblstock[[#This Row],[DailyReturns]])</f>
        <v>10.246546808143515</v>
      </c>
      <c r="K2322" s="4">
        <f t="shared" si="141"/>
        <v>228.40249795000005</v>
      </c>
      <c r="L2322" s="4">
        <f t="shared" si="143"/>
        <v>234.60859928000005</v>
      </c>
      <c r="M2322" s="10">
        <f t="shared" si="142"/>
        <v>2.427517145308208E-2</v>
      </c>
    </row>
    <row r="2323" spans="1:13" x14ac:dyDescent="0.3">
      <c r="A2323" s="1">
        <v>43726</v>
      </c>
      <c r="B2323" s="4">
        <v>245</v>
      </c>
      <c r="C2323" s="4">
        <v>248.16999799999999</v>
      </c>
      <c r="D2323" s="4">
        <v>242.36999499999999</v>
      </c>
      <c r="E2323" s="4">
        <v>243.490005</v>
      </c>
      <c r="F2323" s="4">
        <v>243.490005</v>
      </c>
      <c r="G2323" s="3">
        <v>4170200</v>
      </c>
      <c r="H2323" s="4">
        <f>ROUND(tblstock[[#This Row],[Volume]]/1000000,1)</f>
        <v>4.2</v>
      </c>
      <c r="I2323" s="8">
        <f t="shared" si="144"/>
        <v>-5.3106255859078893E-3</v>
      </c>
      <c r="J2323" s="8">
        <f>J2322*(1+tblstock[[#This Row],[DailyReturns]])</f>
        <v>10.192131234496985</v>
      </c>
      <c r="K2323" s="4">
        <f t="shared" si="141"/>
        <v>229.28399815000003</v>
      </c>
      <c r="L2323" s="4">
        <f t="shared" si="143"/>
        <v>234.87719942000004</v>
      </c>
      <c r="M2323" s="10">
        <f t="shared" si="142"/>
        <v>2.4268372094885148E-2</v>
      </c>
    </row>
    <row r="2324" spans="1:13" x14ac:dyDescent="0.3">
      <c r="A2324" s="1">
        <v>43727</v>
      </c>
      <c r="B2324" s="4">
        <v>246</v>
      </c>
      <c r="C2324" s="4">
        <v>247.94000199999999</v>
      </c>
      <c r="D2324" s="4">
        <v>244.83999600000001</v>
      </c>
      <c r="E2324" s="4">
        <v>246.60000600000001</v>
      </c>
      <c r="F2324" s="4">
        <v>246.60000600000001</v>
      </c>
      <c r="G2324" s="3">
        <v>4795800</v>
      </c>
      <c r="H2324" s="4">
        <f>ROUND(tblstock[[#This Row],[Volume]]/1000000,1)</f>
        <v>4.8</v>
      </c>
      <c r="I2324" s="8">
        <f t="shared" si="144"/>
        <v>1.2772602308665651E-2</v>
      </c>
      <c r="J2324" s="8">
        <f>J2323*(1+tblstock[[#This Row],[DailyReturns]])</f>
        <v>10.322311273432945</v>
      </c>
      <c r="K2324" s="4">
        <f t="shared" si="141"/>
        <v>230.57249834999999</v>
      </c>
      <c r="L2324" s="4">
        <f t="shared" si="143"/>
        <v>235.03079958000001</v>
      </c>
      <c r="M2324" s="10">
        <f t="shared" si="142"/>
        <v>2.4284973444117813E-2</v>
      </c>
    </row>
    <row r="2325" spans="1:13" x14ac:dyDescent="0.3">
      <c r="A2325" s="1">
        <v>43728</v>
      </c>
      <c r="B2325" s="4">
        <v>246.490005</v>
      </c>
      <c r="C2325" s="4">
        <v>246.949997</v>
      </c>
      <c r="D2325" s="4">
        <v>238.16000399999999</v>
      </c>
      <c r="E2325" s="4">
        <v>240.61999499999999</v>
      </c>
      <c r="F2325" s="4">
        <v>240.61999499999999</v>
      </c>
      <c r="G2325" s="3">
        <v>6353000</v>
      </c>
      <c r="H2325" s="4">
        <f>ROUND(tblstock[[#This Row],[Volume]]/1000000,1)</f>
        <v>6.4</v>
      </c>
      <c r="I2325" s="8">
        <f t="shared" si="144"/>
        <v>-2.4249841259128026E-2</v>
      </c>
      <c r="J2325" s="8">
        <f>J2324*(1+tblstock[[#This Row],[DailyReturns]])</f>
        <v>10.071996863624889</v>
      </c>
      <c r="K2325" s="4">
        <f t="shared" si="141"/>
        <v>231.49599840000002</v>
      </c>
      <c r="L2325" s="4">
        <f t="shared" si="143"/>
        <v>235.07119936000007</v>
      </c>
      <c r="M2325" s="10">
        <f t="shared" si="142"/>
        <v>2.4473225784297524E-2</v>
      </c>
    </row>
    <row r="2326" spans="1:13" x14ac:dyDescent="0.3">
      <c r="A2326" s="1">
        <v>43731</v>
      </c>
      <c r="B2326" s="4">
        <v>240</v>
      </c>
      <c r="C2326" s="4">
        <v>245.179993</v>
      </c>
      <c r="D2326" s="4">
        <v>239.220001</v>
      </c>
      <c r="E2326" s="4">
        <v>241.229996</v>
      </c>
      <c r="F2326" s="4">
        <v>241.229996</v>
      </c>
      <c r="G2326" s="3">
        <v>4340200</v>
      </c>
      <c r="H2326" s="4">
        <f>ROUND(tblstock[[#This Row],[Volume]]/1000000,1)</f>
        <v>4.3</v>
      </c>
      <c r="I2326" s="8">
        <f t="shared" si="144"/>
        <v>2.5351218214430234E-3</v>
      </c>
      <c r="J2326" s="8">
        <f>J2325*(1+tblstock[[#This Row],[DailyReturns]])</f>
        <v>10.097530602659372</v>
      </c>
      <c r="K2326" s="4">
        <f t="shared" ref="K2326:K2389" si="145">AVERAGE(E2307:E2326)</f>
        <v>232.98749849999999</v>
      </c>
      <c r="L2326" s="4">
        <f t="shared" si="143"/>
        <v>234.99419924000003</v>
      </c>
      <c r="M2326" s="10">
        <f t="shared" si="142"/>
        <v>2.4327392025581273E-2</v>
      </c>
    </row>
    <row r="2327" spans="1:13" x14ac:dyDescent="0.3">
      <c r="A2327" s="1">
        <v>43732</v>
      </c>
      <c r="B2327" s="4">
        <v>241.520004</v>
      </c>
      <c r="C2327" s="4">
        <v>241.990005</v>
      </c>
      <c r="D2327" s="4">
        <v>222.61000100000001</v>
      </c>
      <c r="E2327" s="4">
        <v>223.21000699999999</v>
      </c>
      <c r="F2327" s="4">
        <v>223.21000699999999</v>
      </c>
      <c r="G2327" s="3">
        <v>12891500</v>
      </c>
      <c r="H2327" s="4">
        <f>ROUND(tblstock[[#This Row],[Volume]]/1000000,1)</f>
        <v>12.9</v>
      </c>
      <c r="I2327" s="8">
        <f t="shared" si="144"/>
        <v>-7.4700448944168663E-2</v>
      </c>
      <c r="J2327" s="8">
        <f>J2326*(1+tblstock[[#This Row],[DailyReturns]])</f>
        <v>9.3432405334132351</v>
      </c>
      <c r="K2327" s="4">
        <f t="shared" si="145"/>
        <v>233.39799884999996</v>
      </c>
      <c r="L2327" s="4">
        <f t="shared" si="143"/>
        <v>234.38839938000001</v>
      </c>
      <c r="M2327" s="10">
        <f t="shared" si="142"/>
        <v>2.7518121653816091E-2</v>
      </c>
    </row>
    <row r="2328" spans="1:13" x14ac:dyDescent="0.3">
      <c r="A2328" s="1">
        <v>43733</v>
      </c>
      <c r="B2328" s="4">
        <v>224.55999800000001</v>
      </c>
      <c r="C2328" s="4">
        <v>228.979996</v>
      </c>
      <c r="D2328" s="4">
        <v>218.36000100000001</v>
      </c>
      <c r="E2328" s="4">
        <v>228.699997</v>
      </c>
      <c r="F2328" s="4">
        <v>228.699997</v>
      </c>
      <c r="G2328" s="3">
        <v>9427100</v>
      </c>
      <c r="H2328" s="4">
        <f>ROUND(tblstock[[#This Row],[Volume]]/1000000,1)</f>
        <v>9.4</v>
      </c>
      <c r="I2328" s="8">
        <f t="shared" si="144"/>
        <v>2.4595626664713138E-2</v>
      </c>
      <c r="J2328" s="8">
        <f>J2327*(1+tblstock[[#This Row],[DailyReturns]])</f>
        <v>9.5730433894116818</v>
      </c>
      <c r="K2328" s="4">
        <f t="shared" si="145"/>
        <v>234.12899859999999</v>
      </c>
      <c r="L2328" s="4">
        <f t="shared" si="143"/>
        <v>233.91479921999999</v>
      </c>
      <c r="M2328" s="10">
        <f t="shared" si="142"/>
        <v>2.7469175536979026E-2</v>
      </c>
    </row>
    <row r="2329" spans="1:13" x14ac:dyDescent="0.3">
      <c r="A2329" s="1">
        <v>43734</v>
      </c>
      <c r="B2329" s="4">
        <v>230.66000399999999</v>
      </c>
      <c r="C2329" s="4">
        <v>243.30999800000001</v>
      </c>
      <c r="D2329" s="4">
        <v>227.39999399999999</v>
      </c>
      <c r="E2329" s="4">
        <v>242.55999800000001</v>
      </c>
      <c r="F2329" s="4">
        <v>242.55999800000001</v>
      </c>
      <c r="G2329" s="3">
        <v>11884500</v>
      </c>
      <c r="H2329" s="4">
        <f>ROUND(tblstock[[#This Row],[Volume]]/1000000,1)</f>
        <v>11.9</v>
      </c>
      <c r="I2329" s="8">
        <f t="shared" si="144"/>
        <v>6.0603415749061036E-2</v>
      </c>
      <c r="J2329" s="8">
        <f>J2328*(1+tblstock[[#This Row],[DailyReturns]])</f>
        <v>10.153202517923999</v>
      </c>
      <c r="K2329" s="4">
        <f t="shared" si="145"/>
        <v>235.47749869999998</v>
      </c>
      <c r="L2329" s="4">
        <f t="shared" si="143"/>
        <v>233.66879916000002</v>
      </c>
      <c r="M2329" s="10">
        <f t="shared" si="142"/>
        <v>2.6850208228687944E-2</v>
      </c>
    </row>
    <row r="2330" spans="1:13" x14ac:dyDescent="0.3">
      <c r="A2330" s="1">
        <v>43735</v>
      </c>
      <c r="B2330" s="4">
        <v>242.199997</v>
      </c>
      <c r="C2330" s="4">
        <v>248.71000699999999</v>
      </c>
      <c r="D2330" s="4">
        <v>238.729996</v>
      </c>
      <c r="E2330" s="4">
        <v>242.13000500000001</v>
      </c>
      <c r="F2330" s="4">
        <v>242.13000500000001</v>
      </c>
      <c r="G2330" s="3">
        <v>11116400</v>
      </c>
      <c r="H2330" s="4">
        <f>ROUND(tblstock[[#This Row],[Volume]]/1000000,1)</f>
        <v>11.1</v>
      </c>
      <c r="I2330" s="8">
        <f t="shared" si="144"/>
        <v>-1.7727284117144331E-3</v>
      </c>
      <c r="J2330" s="8">
        <f>J2329*(1+tblstock[[#This Row],[DailyReturns]])</f>
        <v>10.135203647350584</v>
      </c>
      <c r="K2330" s="4">
        <f t="shared" si="145"/>
        <v>236.49849860000003</v>
      </c>
      <c r="L2330" s="4">
        <f t="shared" si="143"/>
        <v>233.4405994</v>
      </c>
      <c r="M2330" s="10">
        <f t="shared" si="142"/>
        <v>2.6566578108839577E-2</v>
      </c>
    </row>
    <row r="2331" spans="1:13" x14ac:dyDescent="0.3">
      <c r="A2331" s="1">
        <v>43738</v>
      </c>
      <c r="B2331" s="4">
        <v>243</v>
      </c>
      <c r="C2331" s="4">
        <v>243.979996</v>
      </c>
      <c r="D2331" s="4">
        <v>236.11000100000001</v>
      </c>
      <c r="E2331" s="4">
        <v>240.86999499999999</v>
      </c>
      <c r="F2331" s="4">
        <v>240.86999499999999</v>
      </c>
      <c r="G2331" s="3">
        <v>5879800</v>
      </c>
      <c r="H2331" s="4">
        <f>ROUND(tblstock[[#This Row],[Volume]]/1000000,1)</f>
        <v>5.9</v>
      </c>
      <c r="I2331" s="8">
        <f t="shared" si="144"/>
        <v>-5.2038573244981446E-3</v>
      </c>
      <c r="J2331" s="8">
        <f>J2330*(1+tblstock[[#This Row],[DailyReturns]])</f>
        <v>10.082461493615039</v>
      </c>
      <c r="K2331" s="4">
        <f t="shared" si="145"/>
        <v>237.26149830000003</v>
      </c>
      <c r="L2331" s="4">
        <f t="shared" si="143"/>
        <v>233.09439943999999</v>
      </c>
      <c r="M2331" s="10">
        <f t="shared" si="142"/>
        <v>2.6453950671020691E-2</v>
      </c>
    </row>
    <row r="2332" spans="1:13" x14ac:dyDescent="0.3">
      <c r="A2332" s="1">
        <v>43739</v>
      </c>
      <c r="B2332" s="4">
        <v>241.5</v>
      </c>
      <c r="C2332" s="4">
        <v>245.949997</v>
      </c>
      <c r="D2332" s="4">
        <v>239.13000500000001</v>
      </c>
      <c r="E2332" s="4">
        <v>244.69000199999999</v>
      </c>
      <c r="F2332" s="4">
        <v>244.69000199999999</v>
      </c>
      <c r="G2332" s="3">
        <v>6162600</v>
      </c>
      <c r="H2332" s="4">
        <f>ROUND(tblstock[[#This Row],[Volume]]/1000000,1)</f>
        <v>6.2</v>
      </c>
      <c r="I2332" s="8">
        <f t="shared" si="144"/>
        <v>1.5859206540025893E-2</v>
      </c>
      <c r="J2332" s="8">
        <f>J2331*(1+tblstock[[#This Row],[DailyReturns]])</f>
        <v>10.242361332874138</v>
      </c>
      <c r="K2332" s="4">
        <f t="shared" si="145"/>
        <v>238.24549865000003</v>
      </c>
      <c r="L2332" s="4">
        <f t="shared" si="143"/>
        <v>232.87459961999997</v>
      </c>
      <c r="M2332" s="10">
        <f t="shared" si="142"/>
        <v>2.6052061558677633E-2</v>
      </c>
    </row>
    <row r="2333" spans="1:13" x14ac:dyDescent="0.3">
      <c r="A2333" s="1">
        <v>43740</v>
      </c>
      <c r="B2333" s="4">
        <v>243.28999300000001</v>
      </c>
      <c r="C2333" s="4">
        <v>244.64999399999999</v>
      </c>
      <c r="D2333" s="4">
        <v>239.429993</v>
      </c>
      <c r="E2333" s="4">
        <v>243.13000500000001</v>
      </c>
      <c r="F2333" s="4">
        <v>243.13000500000001</v>
      </c>
      <c r="G2333" s="3">
        <v>5631400</v>
      </c>
      <c r="H2333" s="4">
        <f>ROUND(tblstock[[#This Row],[Volume]]/1000000,1)</f>
        <v>5.6</v>
      </c>
      <c r="I2333" s="8">
        <f t="shared" si="144"/>
        <v>-6.3754014763544829E-3</v>
      </c>
      <c r="J2333" s="8">
        <f>J2332*(1+tblstock[[#This Row],[DailyReturns]])</f>
        <v>10.177062167311176</v>
      </c>
      <c r="K2333" s="4">
        <f t="shared" si="145"/>
        <v>239.36799925000005</v>
      </c>
      <c r="L2333" s="4">
        <f t="shared" si="143"/>
        <v>232.53379945999998</v>
      </c>
      <c r="M2333" s="10">
        <f t="shared" si="142"/>
        <v>2.6073974041625623E-2</v>
      </c>
    </row>
    <row r="2334" spans="1:13" x14ac:dyDescent="0.3">
      <c r="A2334" s="1">
        <v>43741</v>
      </c>
      <c r="B2334" s="4">
        <v>231.86000100000001</v>
      </c>
      <c r="C2334" s="4">
        <v>234.479996</v>
      </c>
      <c r="D2334" s="4">
        <v>224.279999</v>
      </c>
      <c r="E2334" s="4">
        <v>233.029999</v>
      </c>
      <c r="F2334" s="4">
        <v>233.029999</v>
      </c>
      <c r="G2334" s="3">
        <v>15084500</v>
      </c>
      <c r="H2334" s="4">
        <f>ROUND(tblstock[[#This Row],[Volume]]/1000000,1)</f>
        <v>15.1</v>
      </c>
      <c r="I2334" s="8">
        <f t="shared" si="144"/>
        <v>-4.1541585951104666E-2</v>
      </c>
      <c r="J2334" s="8">
        <f>J2333*(1+tblstock[[#This Row],[DailyReturns]])</f>
        <v>9.754290864558083</v>
      </c>
      <c r="K2334" s="4">
        <f t="shared" si="145"/>
        <v>239.54049910000003</v>
      </c>
      <c r="L2334" s="4">
        <f t="shared" si="143"/>
        <v>231.89679934</v>
      </c>
      <c r="M2334" s="10">
        <f t="shared" si="142"/>
        <v>2.6907798838328435E-2</v>
      </c>
    </row>
    <row r="2335" spans="1:13" x14ac:dyDescent="0.3">
      <c r="A2335" s="1">
        <v>43742</v>
      </c>
      <c r="B2335" s="4">
        <v>231.61000100000001</v>
      </c>
      <c r="C2335" s="4">
        <v>234.779999</v>
      </c>
      <c r="D2335" s="4">
        <v>228.070007</v>
      </c>
      <c r="E2335" s="4">
        <v>231.429993</v>
      </c>
      <c r="F2335" s="4">
        <v>231.429993</v>
      </c>
      <c r="G2335" s="3">
        <v>7995000</v>
      </c>
      <c r="H2335" s="4">
        <f>ROUND(tblstock[[#This Row],[Volume]]/1000000,1)</f>
        <v>8</v>
      </c>
      <c r="I2335" s="8">
        <f t="shared" si="144"/>
        <v>-6.8660945237355797E-3</v>
      </c>
      <c r="J2335" s="8">
        <f>J2334*(1+tblstock[[#This Row],[DailyReturns]])</f>
        <v>9.6873169814700173</v>
      </c>
      <c r="K2335" s="4">
        <f t="shared" si="145"/>
        <v>239.73949890000003</v>
      </c>
      <c r="L2335" s="4">
        <f t="shared" si="143"/>
        <v>231.94899905999995</v>
      </c>
      <c r="M2335" s="10">
        <f t="shared" si="142"/>
        <v>2.6945787557906938E-2</v>
      </c>
    </row>
    <row r="2336" spans="1:13" x14ac:dyDescent="0.3">
      <c r="A2336" s="1">
        <v>43745</v>
      </c>
      <c r="B2336" s="4">
        <v>229.800003</v>
      </c>
      <c r="C2336" s="4">
        <v>238.55999800000001</v>
      </c>
      <c r="D2336" s="4">
        <v>228.550003</v>
      </c>
      <c r="E2336" s="4">
        <v>237.720001</v>
      </c>
      <c r="F2336" s="4">
        <v>237.720001</v>
      </c>
      <c r="G2336" s="3">
        <v>8064200</v>
      </c>
      <c r="H2336" s="4">
        <f>ROUND(tblstock[[#This Row],[Volume]]/1000000,1)</f>
        <v>8.1</v>
      </c>
      <c r="I2336" s="8">
        <f t="shared" si="144"/>
        <v>2.7178879964793502E-2</v>
      </c>
      <c r="J2336" s="8">
        <f>J2335*(1+tblstock[[#This Row],[DailyReturns]])</f>
        <v>9.9506074068902954</v>
      </c>
      <c r="K2336" s="4">
        <f t="shared" si="145"/>
        <v>240.03599930000001</v>
      </c>
      <c r="L2336" s="4">
        <f t="shared" si="143"/>
        <v>232.14259921999997</v>
      </c>
      <c r="M2336" s="10">
        <f t="shared" ref="M2336:M2399" si="146">_xlfn.STDEV.P(I2307:I2336)</f>
        <v>2.5643271993504996E-2</v>
      </c>
    </row>
    <row r="2337" spans="1:13" x14ac:dyDescent="0.3">
      <c r="A2337" s="1">
        <v>43746</v>
      </c>
      <c r="B2337" s="4">
        <v>235.86999499999999</v>
      </c>
      <c r="C2337" s="4">
        <v>243.94000199999999</v>
      </c>
      <c r="D2337" s="4">
        <v>234.5</v>
      </c>
      <c r="E2337" s="4">
        <v>240.050003</v>
      </c>
      <c r="F2337" s="4">
        <v>240.050003</v>
      </c>
      <c r="G2337" s="3">
        <v>8678200</v>
      </c>
      <c r="H2337" s="4">
        <f>ROUND(tblstock[[#This Row],[Volume]]/1000000,1)</f>
        <v>8.6999999999999993</v>
      </c>
      <c r="I2337" s="8">
        <f t="shared" si="144"/>
        <v>9.8014554526272592E-3</v>
      </c>
      <c r="J2337" s="8">
        <f>J2336*(1+tblstock[[#This Row],[DailyReturns]])</f>
        <v>10.048137842115514</v>
      </c>
      <c r="K2337" s="4">
        <f t="shared" si="145"/>
        <v>240.2614998</v>
      </c>
      <c r="L2337" s="4">
        <f t="shared" si="143"/>
        <v>232.22819919999998</v>
      </c>
      <c r="M2337" s="10">
        <f t="shared" si="146"/>
        <v>2.5555877402673476E-2</v>
      </c>
    </row>
    <row r="2338" spans="1:13" x14ac:dyDescent="0.3">
      <c r="A2338" s="1">
        <v>43747</v>
      </c>
      <c r="B2338" s="4">
        <v>241.320007</v>
      </c>
      <c r="C2338" s="4">
        <v>247.300003</v>
      </c>
      <c r="D2338" s="4">
        <v>240.64999399999999</v>
      </c>
      <c r="E2338" s="4">
        <v>244.529999</v>
      </c>
      <c r="F2338" s="4">
        <v>244.529999</v>
      </c>
      <c r="G2338" s="3">
        <v>6894400</v>
      </c>
      <c r="H2338" s="4">
        <f>ROUND(tblstock[[#This Row],[Volume]]/1000000,1)</f>
        <v>6.9</v>
      </c>
      <c r="I2338" s="8">
        <f t="shared" si="144"/>
        <v>1.8662761691363109E-2</v>
      </c>
      <c r="J2338" s="8">
        <f>J2337*(1+tblstock[[#This Row],[DailyReturns]])</f>
        <v>10.235663844104883</v>
      </c>
      <c r="K2338" s="4">
        <f t="shared" si="145"/>
        <v>240.13299945000003</v>
      </c>
      <c r="L2338" s="4">
        <f t="shared" si="143"/>
        <v>232.27359927999998</v>
      </c>
      <c r="M2338" s="10">
        <f t="shared" si="146"/>
        <v>2.5639541740920792E-2</v>
      </c>
    </row>
    <row r="2339" spans="1:13" x14ac:dyDescent="0.3">
      <c r="A2339" s="1">
        <v>43748</v>
      </c>
      <c r="B2339" s="4">
        <v>245.279999</v>
      </c>
      <c r="C2339" s="4">
        <v>249.279999</v>
      </c>
      <c r="D2339" s="4">
        <v>241.58000200000001</v>
      </c>
      <c r="E2339" s="4">
        <v>244.740005</v>
      </c>
      <c r="F2339" s="4">
        <v>244.740005</v>
      </c>
      <c r="G2339" s="3">
        <v>6283300</v>
      </c>
      <c r="H2339" s="4">
        <f>ROUND(tblstock[[#This Row],[Volume]]/1000000,1)</f>
        <v>6.3</v>
      </c>
      <c r="I2339" s="8">
        <f t="shared" si="144"/>
        <v>8.5881487285326E-4</v>
      </c>
      <c r="J2339" s="8">
        <f>J2338*(1+tblstock[[#This Row],[DailyReturns]])</f>
        <v>10.244454384447726</v>
      </c>
      <c r="K2339" s="4">
        <f t="shared" si="145"/>
        <v>240.07649995000003</v>
      </c>
      <c r="L2339" s="4">
        <f t="shared" si="143"/>
        <v>232.33619935999997</v>
      </c>
      <c r="M2339" s="10">
        <f t="shared" si="146"/>
        <v>2.5645294178787845E-2</v>
      </c>
    </row>
    <row r="2340" spans="1:13" x14ac:dyDescent="0.3">
      <c r="A2340" s="1">
        <v>43749</v>
      </c>
      <c r="B2340" s="4">
        <v>247.14999399999999</v>
      </c>
      <c r="C2340" s="4">
        <v>251.08000200000001</v>
      </c>
      <c r="D2340" s="4">
        <v>246.80999800000001</v>
      </c>
      <c r="E2340" s="4">
        <v>247.88999899999999</v>
      </c>
      <c r="F2340" s="4">
        <v>247.88999899999999</v>
      </c>
      <c r="G2340" s="3">
        <v>8475400</v>
      </c>
      <c r="H2340" s="4">
        <f>ROUND(tblstock[[#This Row],[Volume]]/1000000,1)</f>
        <v>8.5</v>
      </c>
      <c r="I2340" s="8">
        <f t="shared" si="144"/>
        <v>1.287077688831457E-2</v>
      </c>
      <c r="J2340" s="8">
        <f>J2339*(1+tblstock[[#This Row],[DailyReturns]])</f>
        <v>10.376308471172468</v>
      </c>
      <c r="K2340" s="4">
        <f t="shared" si="145"/>
        <v>240.21100005</v>
      </c>
      <c r="L2340" s="4">
        <f t="shared" si="143"/>
        <v>232.61699922</v>
      </c>
      <c r="M2340" s="10">
        <f t="shared" si="146"/>
        <v>2.5314003227896131E-2</v>
      </c>
    </row>
    <row r="2341" spans="1:13" x14ac:dyDescent="0.3">
      <c r="A2341" s="1">
        <v>43752</v>
      </c>
      <c r="B2341" s="4">
        <v>247.89999399999999</v>
      </c>
      <c r="C2341" s="4">
        <v>258.54998799999998</v>
      </c>
      <c r="D2341" s="4">
        <v>247.13000500000001</v>
      </c>
      <c r="E2341" s="4">
        <v>256.959991</v>
      </c>
      <c r="F2341" s="4">
        <v>256.959991</v>
      </c>
      <c r="G2341" s="3">
        <v>10205000</v>
      </c>
      <c r="H2341" s="4">
        <f>ROUND(tblstock[[#This Row],[Volume]]/1000000,1)</f>
        <v>10.199999999999999</v>
      </c>
      <c r="I2341" s="8">
        <f t="shared" si="144"/>
        <v>3.6588777427846185E-2</v>
      </c>
      <c r="J2341" s="8">
        <f>J2340*(1+tblstock[[#This Row],[DailyReturns]])</f>
        <v>10.755964912346872</v>
      </c>
      <c r="K2341" s="4">
        <f t="shared" si="145"/>
        <v>240.91849969999993</v>
      </c>
      <c r="L2341" s="4">
        <f t="shared" si="143"/>
        <v>233.06939912000001</v>
      </c>
      <c r="M2341" s="10">
        <f t="shared" si="146"/>
        <v>2.5876216512761896E-2</v>
      </c>
    </row>
    <row r="2342" spans="1:13" x14ac:dyDescent="0.3">
      <c r="A2342" s="1">
        <v>43753</v>
      </c>
      <c r="B2342" s="4">
        <v>257.70001200000002</v>
      </c>
      <c r="C2342" s="4">
        <v>260</v>
      </c>
      <c r="D2342" s="4">
        <v>254.11999499999999</v>
      </c>
      <c r="E2342" s="4">
        <v>257.89001500000001</v>
      </c>
      <c r="F2342" s="4">
        <v>257.89001500000001</v>
      </c>
      <c r="G2342" s="3">
        <v>6432800</v>
      </c>
      <c r="H2342" s="4">
        <f>ROUND(tblstock[[#This Row],[Volume]]/1000000,1)</f>
        <v>6.4</v>
      </c>
      <c r="I2342" s="8">
        <f t="shared" si="144"/>
        <v>3.6193338752101801E-3</v>
      </c>
      <c r="J2342" s="8">
        <f>J2341*(1+tblstock[[#This Row],[DailyReturns]])</f>
        <v>10.794894340514702</v>
      </c>
      <c r="K2342" s="4">
        <f t="shared" si="145"/>
        <v>241.57350079999998</v>
      </c>
      <c r="L2342" s="4">
        <f t="shared" si="143"/>
        <v>233.66079927999999</v>
      </c>
      <c r="M2342" s="10">
        <f t="shared" si="146"/>
        <v>2.5841348634789044E-2</v>
      </c>
    </row>
    <row r="2343" spans="1:13" x14ac:dyDescent="0.3">
      <c r="A2343" s="1">
        <v>43754</v>
      </c>
      <c r="B2343" s="4">
        <v>257.39001500000001</v>
      </c>
      <c r="C2343" s="4">
        <v>262.10000600000001</v>
      </c>
      <c r="D2343" s="4">
        <v>256.92001299999998</v>
      </c>
      <c r="E2343" s="4">
        <v>259.75</v>
      </c>
      <c r="F2343" s="4">
        <v>259.75</v>
      </c>
      <c r="G2343" s="3">
        <v>6684100</v>
      </c>
      <c r="H2343" s="4">
        <f>ROUND(tblstock[[#This Row],[Volume]]/1000000,1)</f>
        <v>6.7</v>
      </c>
      <c r="I2343" s="8">
        <f t="shared" si="144"/>
        <v>7.2123187863632277E-3</v>
      </c>
      <c r="J2343" s="8">
        <f>J2342*(1+tblstock[[#This Row],[DailyReturns]])</f>
        <v>10.872750559763602</v>
      </c>
      <c r="K2343" s="4">
        <f t="shared" si="145"/>
        <v>242.38650054999999</v>
      </c>
      <c r="L2343" s="4">
        <f t="shared" si="143"/>
        <v>234.24079928</v>
      </c>
      <c r="M2343" s="10">
        <f t="shared" si="146"/>
        <v>2.5451099680032604E-2</v>
      </c>
    </row>
    <row r="2344" spans="1:13" x14ac:dyDescent="0.3">
      <c r="A2344" s="1">
        <v>43755</v>
      </c>
      <c r="B2344" s="4">
        <v>262.5</v>
      </c>
      <c r="C2344" s="4">
        <v>264.77999899999998</v>
      </c>
      <c r="D2344" s="4">
        <v>260.17001299999998</v>
      </c>
      <c r="E2344" s="4">
        <v>261.97000100000002</v>
      </c>
      <c r="F2344" s="4">
        <v>261.97000100000002</v>
      </c>
      <c r="G2344" s="3">
        <v>4769300</v>
      </c>
      <c r="H2344" s="4">
        <f>ROUND(tblstock[[#This Row],[Volume]]/1000000,1)</f>
        <v>4.8</v>
      </c>
      <c r="I2344" s="8">
        <f t="shared" si="144"/>
        <v>8.546683349374494E-3</v>
      </c>
      <c r="J2344" s="8">
        <f>J2343*(1+tblstock[[#This Row],[DailyReturns]])</f>
        <v>10.965676515934637</v>
      </c>
      <c r="K2344" s="4">
        <f t="shared" si="145"/>
        <v>243.15500029999998</v>
      </c>
      <c r="L2344" s="4">
        <f t="shared" si="143"/>
        <v>234.81179933999996</v>
      </c>
      <c r="M2344" s="10">
        <f t="shared" si="146"/>
        <v>2.4639186733708216E-2</v>
      </c>
    </row>
    <row r="2345" spans="1:13" x14ac:dyDescent="0.3">
      <c r="A2345" s="1">
        <v>43756</v>
      </c>
      <c r="B2345" s="4">
        <v>260.70001200000002</v>
      </c>
      <c r="C2345" s="4">
        <v>262.79998799999998</v>
      </c>
      <c r="D2345" s="4">
        <v>255.10000600000001</v>
      </c>
      <c r="E2345" s="4">
        <v>256.95001200000002</v>
      </c>
      <c r="F2345" s="4">
        <v>256.95001200000002</v>
      </c>
      <c r="G2345" s="3">
        <v>5749800</v>
      </c>
      <c r="H2345" s="4">
        <f>ROUND(tblstock[[#This Row],[Volume]]/1000000,1)</f>
        <v>5.7</v>
      </c>
      <c r="I2345" s="8">
        <f t="shared" si="144"/>
        <v>-1.916245746015785E-2</v>
      </c>
      <c r="J2345" s="8">
        <f>J2344*(1+tblstock[[#This Row],[DailyReturns]])</f>
        <v>10.755547206176187</v>
      </c>
      <c r="K2345" s="4">
        <f t="shared" si="145"/>
        <v>243.97150115000005</v>
      </c>
      <c r="L2345" s="4">
        <f t="shared" si="143"/>
        <v>235.18479951999996</v>
      </c>
      <c r="M2345" s="10">
        <f t="shared" si="146"/>
        <v>2.4888928308015673E-2</v>
      </c>
    </row>
    <row r="2346" spans="1:13" x14ac:dyDescent="0.3">
      <c r="A2346" s="1">
        <v>43759</v>
      </c>
      <c r="B2346" s="4">
        <v>258.32998700000002</v>
      </c>
      <c r="C2346" s="4">
        <v>259.5</v>
      </c>
      <c r="D2346" s="4">
        <v>250.179993</v>
      </c>
      <c r="E2346" s="4">
        <v>253.5</v>
      </c>
      <c r="F2346" s="4">
        <v>253.5</v>
      </c>
      <c r="G2346" s="3">
        <v>5020300</v>
      </c>
      <c r="H2346" s="4">
        <f>ROUND(tblstock[[#This Row],[Volume]]/1000000,1)</f>
        <v>5</v>
      </c>
      <c r="I2346" s="8">
        <f t="shared" si="144"/>
        <v>-1.342678279384558E-2</v>
      </c>
      <c r="J2346" s="8">
        <f>J2345*(1+tblstock[[#This Row],[DailyReturns]])</f>
        <v>10.611134810009906</v>
      </c>
      <c r="K2346" s="4">
        <f t="shared" si="145"/>
        <v>244.58500135</v>
      </c>
      <c r="L2346" s="4">
        <f t="shared" si="143"/>
        <v>235.55459962</v>
      </c>
      <c r="M2346" s="10">
        <f t="shared" si="146"/>
        <v>2.4933147448549429E-2</v>
      </c>
    </row>
    <row r="2347" spans="1:13" x14ac:dyDescent="0.3">
      <c r="A2347" s="1">
        <v>43760</v>
      </c>
      <c r="B2347" s="4">
        <v>254.320007</v>
      </c>
      <c r="C2347" s="4">
        <v>258.32998700000002</v>
      </c>
      <c r="D2347" s="4">
        <v>250.85000600000001</v>
      </c>
      <c r="E2347" s="4">
        <v>255.58000200000001</v>
      </c>
      <c r="F2347" s="4">
        <v>255.58000200000001</v>
      </c>
      <c r="G2347" s="3">
        <v>4600800</v>
      </c>
      <c r="H2347" s="4">
        <f>ROUND(tblstock[[#This Row],[Volume]]/1000000,1)</f>
        <v>4.5999999999999996</v>
      </c>
      <c r="I2347" s="8">
        <f t="shared" si="144"/>
        <v>8.2051360946745859E-3</v>
      </c>
      <c r="J2347" s="8">
        <f>J2346*(1+tblstock[[#This Row],[DailyReturns]])</f>
        <v>10.698200615244977</v>
      </c>
      <c r="K2347" s="4">
        <f t="shared" si="145"/>
        <v>246.20350109999998</v>
      </c>
      <c r="L2347" s="4">
        <f t="shared" si="143"/>
        <v>236.08599976000002</v>
      </c>
      <c r="M2347" s="10">
        <f t="shared" si="146"/>
        <v>2.4836782544773662E-2</v>
      </c>
    </row>
    <row r="2348" spans="1:13" x14ac:dyDescent="0.3">
      <c r="A2348" s="1">
        <v>43761</v>
      </c>
      <c r="B2348" s="4">
        <v>254.5</v>
      </c>
      <c r="C2348" s="4">
        <v>256.14001500000001</v>
      </c>
      <c r="D2348" s="4">
        <v>251.35000600000001</v>
      </c>
      <c r="E2348" s="4">
        <v>254.679993</v>
      </c>
      <c r="F2348" s="4">
        <v>254.679993</v>
      </c>
      <c r="G2348" s="3">
        <v>5261100</v>
      </c>
      <c r="H2348" s="4">
        <f>ROUND(tblstock[[#This Row],[Volume]]/1000000,1)</f>
        <v>5.3</v>
      </c>
      <c r="I2348" s="8">
        <f t="shared" si="144"/>
        <v>-3.521437487116114E-3</v>
      </c>
      <c r="J2348" s="8">
        <f>J2347*(1+tblstock[[#This Row],[DailyReturns]])</f>
        <v>10.660527570553764</v>
      </c>
      <c r="K2348" s="4">
        <f t="shared" si="145"/>
        <v>247.5025009</v>
      </c>
      <c r="L2348" s="4">
        <f t="shared" si="143"/>
        <v>236.47959961999993</v>
      </c>
      <c r="M2348" s="10">
        <f t="shared" si="146"/>
        <v>2.333582784985935E-2</v>
      </c>
    </row>
    <row r="2349" spans="1:13" x14ac:dyDescent="0.3">
      <c r="A2349" s="1">
        <v>43762</v>
      </c>
      <c r="B2349" s="4">
        <v>298.36999500000002</v>
      </c>
      <c r="C2349" s="4">
        <v>304.92999300000002</v>
      </c>
      <c r="D2349" s="4">
        <v>289.20001200000002</v>
      </c>
      <c r="E2349" s="4">
        <v>299.67999300000002</v>
      </c>
      <c r="F2349" s="4">
        <v>299.67999300000002</v>
      </c>
      <c r="G2349" s="3">
        <v>29720900</v>
      </c>
      <c r="H2349" s="4">
        <f>ROUND(tblstock[[#This Row],[Volume]]/1000000,1)</f>
        <v>29.7</v>
      </c>
      <c r="I2349" s="8">
        <f t="shared" si="144"/>
        <v>0.17669232463030587</v>
      </c>
      <c r="J2349" s="8">
        <f>J2348*(1+tblstock[[#This Row],[DailyReturns]])</f>
        <v>12.544160968780375</v>
      </c>
      <c r="K2349" s="4">
        <f t="shared" si="145"/>
        <v>250.35850065</v>
      </c>
      <c r="L2349" s="4">
        <f t="shared" si="143"/>
        <v>238.08079957999999</v>
      </c>
      <c r="M2349" s="10">
        <f t="shared" si="146"/>
        <v>3.9143324376836673E-2</v>
      </c>
    </row>
    <row r="2350" spans="1:13" x14ac:dyDescent="0.3">
      <c r="A2350" s="1">
        <v>43763</v>
      </c>
      <c r="B2350" s="4">
        <v>297.72000100000002</v>
      </c>
      <c r="C2350" s="4">
        <v>330</v>
      </c>
      <c r="D2350" s="4">
        <v>296.10998499999999</v>
      </c>
      <c r="E2350" s="4">
        <v>328.13000499999998</v>
      </c>
      <c r="F2350" s="4">
        <v>328.13000499999998</v>
      </c>
      <c r="G2350" s="3">
        <v>30006100</v>
      </c>
      <c r="H2350" s="4">
        <f>ROUND(tblstock[[#This Row],[Volume]]/1000000,1)</f>
        <v>30</v>
      </c>
      <c r="I2350" s="8">
        <f t="shared" si="144"/>
        <v>9.4934639163582593E-2</v>
      </c>
      <c r="J2350" s="8">
        <f>J2349*(1+tblstock[[#This Row],[DailyReturns]])</f>
        <v>13.735036363961436</v>
      </c>
      <c r="K2350" s="4">
        <f t="shared" si="145"/>
        <v>254.65850064999995</v>
      </c>
      <c r="L2350" s="4">
        <f t="shared" si="143"/>
        <v>240.33059970000002</v>
      </c>
      <c r="M2350" s="10">
        <f t="shared" si="146"/>
        <v>4.2118838021220885E-2</v>
      </c>
    </row>
    <row r="2351" spans="1:13" x14ac:dyDescent="0.3">
      <c r="A2351" s="1">
        <v>43766</v>
      </c>
      <c r="B2351" s="4">
        <v>327.540009</v>
      </c>
      <c r="C2351" s="4">
        <v>340.83999599999999</v>
      </c>
      <c r="D2351" s="4">
        <v>322.60000600000001</v>
      </c>
      <c r="E2351" s="4">
        <v>327.709991</v>
      </c>
      <c r="F2351" s="4">
        <v>327.709991</v>
      </c>
      <c r="G2351" s="3">
        <v>18870300</v>
      </c>
      <c r="H2351" s="4">
        <f>ROUND(tblstock[[#This Row],[Volume]]/1000000,1)</f>
        <v>18.899999999999999</v>
      </c>
      <c r="I2351" s="8">
        <f t="shared" si="144"/>
        <v>-1.2800231420469475E-3</v>
      </c>
      <c r="J2351" s="8">
        <f>J2350*(1+tblstock[[#This Row],[DailyReturns]])</f>
        <v>13.71745519955871</v>
      </c>
      <c r="K2351" s="4">
        <f t="shared" si="145"/>
        <v>259.00050045</v>
      </c>
      <c r="L2351" s="4">
        <f t="shared" si="143"/>
        <v>242.48599947999995</v>
      </c>
      <c r="M2351" s="10">
        <f t="shared" si="146"/>
        <v>4.2009816134922204E-2</v>
      </c>
    </row>
    <row r="2352" spans="1:13" x14ac:dyDescent="0.3">
      <c r="A2352" s="1">
        <v>43767</v>
      </c>
      <c r="B2352" s="4">
        <v>319.98998999999998</v>
      </c>
      <c r="C2352" s="4">
        <v>324.29998799999998</v>
      </c>
      <c r="D2352" s="4">
        <v>314.75</v>
      </c>
      <c r="E2352" s="4">
        <v>316.22000100000002</v>
      </c>
      <c r="F2352" s="4">
        <v>316.22000100000002</v>
      </c>
      <c r="G2352" s="3">
        <v>12684300</v>
      </c>
      <c r="H2352" s="4">
        <f>ROUND(tblstock[[#This Row],[Volume]]/1000000,1)</f>
        <v>12.7</v>
      </c>
      <c r="I2352" s="8">
        <f t="shared" si="144"/>
        <v>-3.5061457738711353E-2</v>
      </c>
      <c r="J2352" s="8">
        <f>J2351*(1+tblstock[[#This Row],[DailyReturns]])</f>
        <v>13.236501223796715</v>
      </c>
      <c r="K2352" s="4">
        <f t="shared" si="145"/>
        <v>262.57700039999997</v>
      </c>
      <c r="L2352" s="4">
        <f t="shared" si="143"/>
        <v>244.27379945999996</v>
      </c>
      <c r="M2352" s="10">
        <f t="shared" si="146"/>
        <v>4.2811732117771811E-2</v>
      </c>
    </row>
    <row r="2353" spans="1:13" x14ac:dyDescent="0.3">
      <c r="A2353" s="1">
        <v>43768</v>
      </c>
      <c r="B2353" s="4">
        <v>313</v>
      </c>
      <c r="C2353" s="4">
        <v>318.790009</v>
      </c>
      <c r="D2353" s="4">
        <v>309.97000100000002</v>
      </c>
      <c r="E2353" s="4">
        <v>315.01001000000002</v>
      </c>
      <c r="F2353" s="4">
        <v>315.01001000000002</v>
      </c>
      <c r="G2353" s="3">
        <v>9641800</v>
      </c>
      <c r="H2353" s="4">
        <f>ROUND(tblstock[[#This Row],[Volume]]/1000000,1)</f>
        <v>9.6</v>
      </c>
      <c r="I2353" s="8">
        <f t="shared" si="144"/>
        <v>-3.826421466616851E-3</v>
      </c>
      <c r="J2353" s="8">
        <f>J2352*(1+tblstock[[#This Row],[DailyReturns]])</f>
        <v>13.185852791371079</v>
      </c>
      <c r="K2353" s="4">
        <f t="shared" si="145"/>
        <v>266.17100065000005</v>
      </c>
      <c r="L2353" s="4">
        <f t="shared" si="143"/>
        <v>246.05679964000004</v>
      </c>
      <c r="M2353" s="10">
        <f t="shared" si="146"/>
        <v>4.2795517330284347E-2</v>
      </c>
    </row>
    <row r="2354" spans="1:13" x14ac:dyDescent="0.3">
      <c r="A2354" s="1">
        <v>43769</v>
      </c>
      <c r="B2354" s="4">
        <v>313.10000600000001</v>
      </c>
      <c r="C2354" s="4">
        <v>319</v>
      </c>
      <c r="D2354" s="4">
        <v>313</v>
      </c>
      <c r="E2354" s="4">
        <v>314.92001299999998</v>
      </c>
      <c r="F2354" s="4">
        <v>314.92001299999998</v>
      </c>
      <c r="G2354" s="3">
        <v>5067000</v>
      </c>
      <c r="H2354" s="4">
        <f>ROUND(tblstock[[#This Row],[Volume]]/1000000,1)</f>
        <v>5.0999999999999996</v>
      </c>
      <c r="I2354" s="8">
        <f t="shared" si="144"/>
        <v>-2.8569568313095635E-4</v>
      </c>
      <c r="J2354" s="8">
        <f>J2353*(1+tblstock[[#This Row],[DailyReturns]])</f>
        <v>13.182085650150185</v>
      </c>
      <c r="K2354" s="4">
        <f t="shared" si="145"/>
        <v>270.26550135000002</v>
      </c>
      <c r="L2354" s="4">
        <f t="shared" si="143"/>
        <v>247.93859985999998</v>
      </c>
      <c r="M2354" s="10">
        <f t="shared" si="146"/>
        <v>4.2826262473600045E-2</v>
      </c>
    </row>
    <row r="2355" spans="1:13" x14ac:dyDescent="0.3">
      <c r="A2355" s="1">
        <v>43770</v>
      </c>
      <c r="B2355" s="4">
        <v>316.32000699999998</v>
      </c>
      <c r="C2355" s="4">
        <v>316.48001099999999</v>
      </c>
      <c r="D2355" s="4">
        <v>309.79998799999998</v>
      </c>
      <c r="E2355" s="4">
        <v>313.30999800000001</v>
      </c>
      <c r="F2355" s="4">
        <v>313.30999800000001</v>
      </c>
      <c r="G2355" s="3">
        <v>6383900</v>
      </c>
      <c r="H2355" s="4">
        <f>ROUND(tblstock[[#This Row],[Volume]]/1000000,1)</f>
        <v>6.4</v>
      </c>
      <c r="I2355" s="8">
        <f t="shared" si="144"/>
        <v>-5.1124569209260633E-3</v>
      </c>
      <c r="J2355" s="8">
        <f>J2354*(1+tblstock[[#This Row],[DailyReturns]])</f>
        <v>13.114692805135833</v>
      </c>
      <c r="K2355" s="4">
        <f t="shared" si="145"/>
        <v>274.35950159999999</v>
      </c>
      <c r="L2355" s="4">
        <f t="shared" si="143"/>
        <v>249.76179994000003</v>
      </c>
      <c r="M2355" s="10">
        <f t="shared" si="146"/>
        <v>4.246652090432277E-2</v>
      </c>
    </row>
    <row r="2356" spans="1:13" x14ac:dyDescent="0.3">
      <c r="A2356" s="1">
        <v>43773</v>
      </c>
      <c r="B2356" s="4">
        <v>314.79998799999998</v>
      </c>
      <c r="C2356" s="4">
        <v>321.94000199999999</v>
      </c>
      <c r="D2356" s="4">
        <v>309.26001000000002</v>
      </c>
      <c r="E2356" s="4">
        <v>317.47000100000002</v>
      </c>
      <c r="F2356" s="4">
        <v>317.47000100000002</v>
      </c>
      <c r="G2356" s="3">
        <v>8787000</v>
      </c>
      <c r="H2356" s="4">
        <f>ROUND(tblstock[[#This Row],[Volume]]/1000000,1)</f>
        <v>8.8000000000000007</v>
      </c>
      <c r="I2356" s="8">
        <f t="shared" si="144"/>
        <v>1.3277594160911576E-2</v>
      </c>
      <c r="J2356" s="8">
        <f>J2355*(1+tblstock[[#This Row],[DailyReturns]])</f>
        <v>13.288824373747454</v>
      </c>
      <c r="K2356" s="4">
        <f t="shared" si="145"/>
        <v>278.3470016</v>
      </c>
      <c r="L2356" s="4">
        <f t="shared" ref="L2356:L2417" si="147">AVERAGE(E2307:E2356)</f>
        <v>251.88320008000002</v>
      </c>
      <c r="M2356" s="10">
        <f t="shared" si="146"/>
        <v>4.2449988241733044E-2</v>
      </c>
    </row>
    <row r="2357" spans="1:13" x14ac:dyDescent="0.3">
      <c r="A2357" s="1">
        <v>43774</v>
      </c>
      <c r="B2357" s="4">
        <v>319.61999500000002</v>
      </c>
      <c r="C2357" s="4">
        <v>323.51001000000002</v>
      </c>
      <c r="D2357" s="4">
        <v>316.11999500000002</v>
      </c>
      <c r="E2357" s="4">
        <v>317.22000100000002</v>
      </c>
      <c r="F2357" s="4">
        <v>317.22000100000002</v>
      </c>
      <c r="G2357" s="3">
        <v>6943400</v>
      </c>
      <c r="H2357" s="4">
        <f>ROUND(tblstock[[#This Row],[Volume]]/1000000,1)</f>
        <v>6.9</v>
      </c>
      <c r="I2357" s="8">
        <f t="shared" si="144"/>
        <v>-7.8747597950207574E-4</v>
      </c>
      <c r="J2357" s="8">
        <f>J2356*(1+tblstock[[#This Row],[DailyReturns]])</f>
        <v>13.278359743757306</v>
      </c>
      <c r="K2357" s="4">
        <f t="shared" si="145"/>
        <v>282.20550149999997</v>
      </c>
      <c r="L2357" s="4">
        <f t="shared" si="147"/>
        <v>253.92760009999995</v>
      </c>
      <c r="M2357" s="10">
        <f t="shared" si="146"/>
        <v>3.9502484838611081E-2</v>
      </c>
    </row>
    <row r="2358" spans="1:13" x14ac:dyDescent="0.3">
      <c r="A2358" s="1">
        <v>43775</v>
      </c>
      <c r="B2358" s="4">
        <v>318</v>
      </c>
      <c r="C2358" s="4">
        <v>326.72000100000002</v>
      </c>
      <c r="D2358" s="4">
        <v>314.5</v>
      </c>
      <c r="E2358" s="4">
        <v>326.57998700000002</v>
      </c>
      <c r="F2358" s="4">
        <v>326.57998700000002</v>
      </c>
      <c r="G2358" s="3">
        <v>7940900</v>
      </c>
      <c r="H2358" s="4">
        <f>ROUND(tblstock[[#This Row],[Volume]]/1000000,1)</f>
        <v>7.9</v>
      </c>
      <c r="I2358" s="8">
        <f t="shared" si="144"/>
        <v>2.9506292070152259E-2</v>
      </c>
      <c r="J2358" s="8">
        <f>J2357*(1+tblstock[[#This Row],[DailyReturns]])</f>
        <v>13.670154904569163</v>
      </c>
      <c r="K2358" s="4">
        <f t="shared" si="145"/>
        <v>286.30800089999997</v>
      </c>
      <c r="L2358" s="4">
        <f t="shared" si="147"/>
        <v>256.17759979999994</v>
      </c>
      <c r="M2358" s="10">
        <f t="shared" si="146"/>
        <v>3.9562356807443314E-2</v>
      </c>
    </row>
    <row r="2359" spans="1:13" x14ac:dyDescent="0.3">
      <c r="A2359" s="1">
        <v>43776</v>
      </c>
      <c r="B2359" s="4">
        <v>329.14001500000001</v>
      </c>
      <c r="C2359" s="4">
        <v>341.5</v>
      </c>
      <c r="D2359" s="4">
        <v>328.01998900000001</v>
      </c>
      <c r="E2359" s="4">
        <v>335.540009</v>
      </c>
      <c r="F2359" s="4">
        <v>335.540009</v>
      </c>
      <c r="G2359" s="3">
        <v>14467300</v>
      </c>
      <c r="H2359" s="4">
        <f>ROUND(tblstock[[#This Row],[Volume]]/1000000,1)</f>
        <v>14.5</v>
      </c>
      <c r="I2359" s="8">
        <f t="shared" si="144"/>
        <v>2.7435918784576289E-2</v>
      </c>
      <c r="J2359" s="8">
        <f>J2358*(1+tblstock[[#This Row],[DailyReturns]])</f>
        <v>14.045208164303499</v>
      </c>
      <c r="K2359" s="4">
        <f t="shared" si="145"/>
        <v>290.84800110000003</v>
      </c>
      <c r="L2359" s="4">
        <f t="shared" si="147"/>
        <v>258.57660005999998</v>
      </c>
      <c r="M2359" s="10">
        <f t="shared" si="146"/>
        <v>3.8660644027947368E-2</v>
      </c>
    </row>
    <row r="2360" spans="1:13" x14ac:dyDescent="0.3">
      <c r="A2360" s="1">
        <v>43777</v>
      </c>
      <c r="B2360" s="4">
        <v>334.5</v>
      </c>
      <c r="C2360" s="4">
        <v>337.459991</v>
      </c>
      <c r="D2360" s="4">
        <v>332.5</v>
      </c>
      <c r="E2360" s="4">
        <v>337.14001500000001</v>
      </c>
      <c r="F2360" s="4">
        <v>337.14001500000001</v>
      </c>
      <c r="G2360" s="3">
        <v>6069200</v>
      </c>
      <c r="H2360" s="4">
        <f>ROUND(tblstock[[#This Row],[Volume]]/1000000,1)</f>
        <v>6.1</v>
      </c>
      <c r="I2360" s="8">
        <f t="shared" si="144"/>
        <v>4.7684507274362254E-3</v>
      </c>
      <c r="J2360" s="8">
        <f>J2359*(1+tblstock[[#This Row],[DailyReturns]])</f>
        <v>14.112182047391565</v>
      </c>
      <c r="K2360" s="4">
        <f t="shared" si="145"/>
        <v>295.31050190000002</v>
      </c>
      <c r="L2360" s="4">
        <f t="shared" si="147"/>
        <v>260.88520022000006</v>
      </c>
      <c r="M2360" s="10">
        <f t="shared" si="146"/>
        <v>3.8603195098328831E-2</v>
      </c>
    </row>
    <row r="2361" spans="1:13" x14ac:dyDescent="0.3">
      <c r="A2361" s="1">
        <v>43780</v>
      </c>
      <c r="B2361" s="4">
        <v>343.95001200000002</v>
      </c>
      <c r="C2361" s="4">
        <v>349.19000199999999</v>
      </c>
      <c r="D2361" s="4">
        <v>342</v>
      </c>
      <c r="E2361" s="4">
        <v>345.08999599999999</v>
      </c>
      <c r="F2361" s="4">
        <v>345.08999599999999</v>
      </c>
      <c r="G2361" s="3">
        <v>9986700</v>
      </c>
      <c r="H2361" s="4">
        <f>ROUND(tblstock[[#This Row],[Volume]]/1000000,1)</f>
        <v>10</v>
      </c>
      <c r="I2361" s="8">
        <f t="shared" si="144"/>
        <v>2.35806509055295E-2</v>
      </c>
      <c r="J2361" s="8">
        <f>J2360*(1+tblstock[[#This Row],[DailyReturns]])</f>
        <v>14.444956485766385</v>
      </c>
      <c r="K2361" s="4">
        <f t="shared" si="145"/>
        <v>299.71700214999998</v>
      </c>
      <c r="L2361" s="4">
        <f t="shared" si="147"/>
        <v>263.27480012000001</v>
      </c>
      <c r="M2361" s="10">
        <f t="shared" si="146"/>
        <v>3.8526641449068151E-2</v>
      </c>
    </row>
    <row r="2362" spans="1:13" x14ac:dyDescent="0.3">
      <c r="A2362" s="1">
        <v>43781</v>
      </c>
      <c r="B2362" s="4">
        <v>346.89999399999999</v>
      </c>
      <c r="C2362" s="4">
        <v>350.36999500000002</v>
      </c>
      <c r="D2362" s="4">
        <v>344.040009</v>
      </c>
      <c r="E2362" s="4">
        <v>349.92999300000002</v>
      </c>
      <c r="F2362" s="4">
        <v>349.92999300000002</v>
      </c>
      <c r="G2362" s="3">
        <v>7359400</v>
      </c>
      <c r="H2362" s="4">
        <f>ROUND(tblstock[[#This Row],[Volume]]/1000000,1)</f>
        <v>7.4</v>
      </c>
      <c r="I2362" s="8">
        <f t="shared" si="144"/>
        <v>1.4025318195546995E-2</v>
      </c>
      <c r="J2362" s="8">
        <f>J2361*(1+tblstock[[#This Row],[DailyReturns]])</f>
        <v>14.647551596800088</v>
      </c>
      <c r="K2362" s="4">
        <f t="shared" si="145"/>
        <v>304.31900105</v>
      </c>
      <c r="L2362" s="4">
        <f t="shared" si="147"/>
        <v>265.77320008000004</v>
      </c>
      <c r="M2362" s="10">
        <f t="shared" si="146"/>
        <v>3.8523106572940939E-2</v>
      </c>
    </row>
    <row r="2363" spans="1:13" x14ac:dyDescent="0.3">
      <c r="A2363" s="1">
        <v>43782</v>
      </c>
      <c r="B2363" s="4">
        <v>355</v>
      </c>
      <c r="C2363" s="4">
        <v>356.32998700000002</v>
      </c>
      <c r="D2363" s="4">
        <v>345.17999300000002</v>
      </c>
      <c r="E2363" s="4">
        <v>346.10998499999999</v>
      </c>
      <c r="F2363" s="4">
        <v>346.10998499999999</v>
      </c>
      <c r="G2363" s="3">
        <v>8420100</v>
      </c>
      <c r="H2363" s="4">
        <f>ROUND(tblstock[[#This Row],[Volume]]/1000000,1)</f>
        <v>8.4</v>
      </c>
      <c r="I2363" s="8">
        <f t="shared" si="144"/>
        <v>-1.0916492088176133E-2</v>
      </c>
      <c r="J2363" s="8">
        <f>J2362*(1+tblstock[[#This Row],[DailyReturns]])</f>
        <v>14.487651715682469</v>
      </c>
      <c r="K2363" s="4">
        <f t="shared" si="145"/>
        <v>308.63700030000001</v>
      </c>
      <c r="L2363" s="4">
        <f t="shared" si="147"/>
        <v>268.28179991999997</v>
      </c>
      <c r="M2363" s="10">
        <f t="shared" si="146"/>
        <v>3.8606530927355331E-2</v>
      </c>
    </row>
    <row r="2364" spans="1:13" x14ac:dyDescent="0.3">
      <c r="A2364" s="1">
        <v>43783</v>
      </c>
      <c r="B2364" s="4">
        <v>346.10998499999999</v>
      </c>
      <c r="C2364" s="4">
        <v>353.83999599999999</v>
      </c>
      <c r="D2364" s="4">
        <v>342.91000400000001</v>
      </c>
      <c r="E2364" s="4">
        <v>349.35000600000001</v>
      </c>
      <c r="F2364" s="4">
        <v>349.35000600000001</v>
      </c>
      <c r="G2364" s="3">
        <v>6464900</v>
      </c>
      <c r="H2364" s="4">
        <f>ROUND(tblstock[[#This Row],[Volume]]/1000000,1)</f>
        <v>6.5</v>
      </c>
      <c r="I2364" s="8">
        <f t="shared" si="144"/>
        <v>9.3612468302525648E-3</v>
      </c>
      <c r="J2364" s="8">
        <f>J2363*(1+tblstock[[#This Row],[DailyReturns]])</f>
        <v>14.623274199383706</v>
      </c>
      <c r="K2364" s="4">
        <f t="shared" si="145"/>
        <v>313.00600055000001</v>
      </c>
      <c r="L2364" s="4">
        <f t="shared" si="147"/>
        <v>270.67720000000003</v>
      </c>
      <c r="M2364" s="10">
        <f t="shared" si="146"/>
        <v>3.7288781922734417E-2</v>
      </c>
    </row>
    <row r="2365" spans="1:13" x14ac:dyDescent="0.3">
      <c r="A2365" s="1">
        <v>43784</v>
      </c>
      <c r="B2365" s="4">
        <v>350.64001500000001</v>
      </c>
      <c r="C2365" s="4">
        <v>352.79998799999998</v>
      </c>
      <c r="D2365" s="4">
        <v>348.35998499999999</v>
      </c>
      <c r="E2365" s="4">
        <v>352.17001299999998</v>
      </c>
      <c r="F2365" s="4">
        <v>352.17001299999998</v>
      </c>
      <c r="G2365" s="3">
        <v>4809000</v>
      </c>
      <c r="H2365" s="4">
        <f>ROUND(tblstock[[#This Row],[Volume]]/1000000,1)</f>
        <v>4.8</v>
      </c>
      <c r="I2365" s="8">
        <f t="shared" si="144"/>
        <v>8.0721538616489261E-3</v>
      </c>
      <c r="J2365" s="8">
        <f>J2364*(1+tblstock[[#This Row],[DailyReturns]])</f>
        <v>14.741315518682212</v>
      </c>
      <c r="K2365" s="4">
        <f t="shared" si="145"/>
        <v>317.76700059999996</v>
      </c>
      <c r="L2365" s="4">
        <f t="shared" si="147"/>
        <v>273.17160032000004</v>
      </c>
      <c r="M2365" s="10">
        <f t="shared" si="146"/>
        <v>3.7103033366249698E-2</v>
      </c>
    </row>
    <row r="2366" spans="1:13" x14ac:dyDescent="0.3">
      <c r="A2366" s="1">
        <v>43787</v>
      </c>
      <c r="B2366" s="4">
        <v>352.92001299999998</v>
      </c>
      <c r="C2366" s="4">
        <v>353.14999399999999</v>
      </c>
      <c r="D2366" s="4">
        <v>346.10000600000001</v>
      </c>
      <c r="E2366" s="4">
        <v>349.98998999999998</v>
      </c>
      <c r="F2366" s="4">
        <v>349.98998999999998</v>
      </c>
      <c r="G2366" s="3">
        <v>4400400</v>
      </c>
      <c r="H2366" s="4">
        <f>ROUND(tblstock[[#This Row],[Volume]]/1000000,1)</f>
        <v>4.4000000000000004</v>
      </c>
      <c r="I2366" s="8">
        <f t="shared" si="144"/>
        <v>-6.1902573175644168E-3</v>
      </c>
      <c r="J2366" s="8">
        <f>J2365*(1+tblstock[[#This Row],[DailyReturns]])</f>
        <v>14.650062982422163</v>
      </c>
      <c r="K2366" s="4">
        <f t="shared" si="145"/>
        <v>322.59150009999996</v>
      </c>
      <c r="L2366" s="4">
        <f t="shared" si="147"/>
        <v>275.53560025999997</v>
      </c>
      <c r="M2366" s="10">
        <f t="shared" si="146"/>
        <v>3.7213097103398499E-2</v>
      </c>
    </row>
    <row r="2367" spans="1:13" x14ac:dyDescent="0.3">
      <c r="A2367" s="1">
        <v>43788</v>
      </c>
      <c r="B2367" s="4">
        <v>351.75</v>
      </c>
      <c r="C2367" s="4">
        <v>359.98998999999998</v>
      </c>
      <c r="D2367" s="4">
        <v>347.79998799999998</v>
      </c>
      <c r="E2367" s="4">
        <v>359.51998900000001</v>
      </c>
      <c r="F2367" s="4">
        <v>359.51998900000001</v>
      </c>
      <c r="G2367" s="3">
        <v>7724800</v>
      </c>
      <c r="H2367" s="4">
        <f>ROUND(tblstock[[#This Row],[Volume]]/1000000,1)</f>
        <v>7.7</v>
      </c>
      <c r="I2367" s="8">
        <f t="shared" si="144"/>
        <v>2.7229347330762325E-2</v>
      </c>
      <c r="J2367" s="8">
        <f>J2366*(1+tblstock[[#This Row],[DailyReturns]])</f>
        <v>15.048974635788079</v>
      </c>
      <c r="K2367" s="4">
        <f t="shared" si="145"/>
        <v>327.78849945000002</v>
      </c>
      <c r="L2367" s="4">
        <f t="shared" si="147"/>
        <v>278.01520018000002</v>
      </c>
      <c r="M2367" s="10">
        <f t="shared" si="146"/>
        <v>3.7284993045487706E-2</v>
      </c>
    </row>
    <row r="2368" spans="1:13" x14ac:dyDescent="0.3">
      <c r="A2368" s="1">
        <v>43789</v>
      </c>
      <c r="B2368" s="4">
        <v>360</v>
      </c>
      <c r="C2368" s="4">
        <v>361.20001200000002</v>
      </c>
      <c r="D2368" s="4">
        <v>349.57000699999998</v>
      </c>
      <c r="E2368" s="4">
        <v>352.22000100000002</v>
      </c>
      <c r="F2368" s="4">
        <v>352.22000100000002</v>
      </c>
      <c r="G2368" s="3">
        <v>6725100</v>
      </c>
      <c r="H2368" s="4">
        <f>ROUND(tblstock[[#This Row],[Volume]]/1000000,1)</f>
        <v>6.7</v>
      </c>
      <c r="I2368" s="8">
        <f t="shared" si="144"/>
        <v>-2.0304818155743726E-2</v>
      </c>
      <c r="J2368" s="8">
        <f>J2367*(1+tblstock[[#This Row],[DailyReturns]])</f>
        <v>14.743407942378003</v>
      </c>
      <c r="K2368" s="4">
        <f t="shared" si="145"/>
        <v>332.66549984999995</v>
      </c>
      <c r="L2368" s="4">
        <f t="shared" si="147"/>
        <v>280.11760007999999</v>
      </c>
      <c r="M2368" s="10">
        <f t="shared" si="146"/>
        <v>3.7782206420544251E-2</v>
      </c>
    </row>
    <row r="2369" spans="1:13" x14ac:dyDescent="0.3">
      <c r="A2369" s="1">
        <v>43790</v>
      </c>
      <c r="B2369" s="4">
        <v>354.51001000000002</v>
      </c>
      <c r="C2369" s="4">
        <v>360.83999599999999</v>
      </c>
      <c r="D2369" s="4">
        <v>354</v>
      </c>
      <c r="E2369" s="4">
        <v>354.82998700000002</v>
      </c>
      <c r="F2369" s="4">
        <v>354.82998700000002</v>
      </c>
      <c r="G2369" s="3">
        <v>6110000</v>
      </c>
      <c r="H2369" s="4">
        <f>ROUND(tblstock[[#This Row],[Volume]]/1000000,1)</f>
        <v>6.1</v>
      </c>
      <c r="I2369" s="8">
        <f t="shared" si="144"/>
        <v>7.410101619981518E-3</v>
      </c>
      <c r="J2369" s="8">
        <f>J2368*(1+tblstock[[#This Row],[DailyReturns]])</f>
        <v>14.852658093455865</v>
      </c>
      <c r="K2369" s="4">
        <f t="shared" si="145"/>
        <v>335.42299954999999</v>
      </c>
      <c r="L2369" s="4">
        <f t="shared" si="147"/>
        <v>282.29679992000001</v>
      </c>
      <c r="M2369" s="10">
        <f t="shared" si="146"/>
        <v>3.7730894134999214E-2</v>
      </c>
    </row>
    <row r="2370" spans="1:13" x14ac:dyDescent="0.3">
      <c r="A2370" s="1">
        <v>43791</v>
      </c>
      <c r="B2370" s="4">
        <v>340.16000400000001</v>
      </c>
      <c r="C2370" s="4">
        <v>341</v>
      </c>
      <c r="D2370" s="4">
        <v>330</v>
      </c>
      <c r="E2370" s="4">
        <v>333.040009</v>
      </c>
      <c r="F2370" s="4">
        <v>333.040009</v>
      </c>
      <c r="G2370" s="3">
        <v>16870600</v>
      </c>
      <c r="H2370" s="4">
        <f>ROUND(tblstock[[#This Row],[Volume]]/1000000,1)</f>
        <v>16.899999999999999</v>
      </c>
      <c r="I2370" s="8">
        <f t="shared" si="144"/>
        <v>-6.1409629395274355E-2</v>
      </c>
      <c r="J2370" s="8">
        <f>J2369*(1+tblstock[[#This Row],[DailyReturns]])</f>
        <v>13.940561864402017</v>
      </c>
      <c r="K2370" s="4">
        <f t="shared" si="145"/>
        <v>335.66849975000002</v>
      </c>
      <c r="L2370" s="4">
        <f t="shared" si="147"/>
        <v>284.05360015999997</v>
      </c>
      <c r="M2370" s="10">
        <f t="shared" si="146"/>
        <v>4.0032740149887454E-2</v>
      </c>
    </row>
    <row r="2371" spans="1:13" x14ac:dyDescent="0.3">
      <c r="A2371" s="1">
        <v>43794</v>
      </c>
      <c r="B2371" s="4">
        <v>344.32000699999998</v>
      </c>
      <c r="C2371" s="4">
        <v>344.57000699999998</v>
      </c>
      <c r="D2371" s="4">
        <v>334.459991</v>
      </c>
      <c r="E2371" s="4">
        <v>336.33999599999999</v>
      </c>
      <c r="F2371" s="4">
        <v>336.33999599999999</v>
      </c>
      <c r="G2371" s="3">
        <v>12339500</v>
      </c>
      <c r="H2371" s="4">
        <f>ROUND(tblstock[[#This Row],[Volume]]/1000000,1)</f>
        <v>12.3</v>
      </c>
      <c r="I2371" s="8">
        <f t="shared" ref="I2371:I2417" si="148">(E2371-E2370)/E2370</f>
        <v>9.9086803711922414E-3</v>
      </c>
      <c r="J2371" s="8">
        <f>J2370*(1+tblstock[[#This Row],[DailyReturns]])</f>
        <v>14.07869443611121</v>
      </c>
      <c r="K2371" s="4">
        <f t="shared" si="145"/>
        <v>336.1</v>
      </c>
      <c r="L2371" s="4">
        <f t="shared" si="147"/>
        <v>285.92420011999997</v>
      </c>
      <c r="M2371" s="10">
        <f t="shared" si="146"/>
        <v>3.9741683702523831E-2</v>
      </c>
    </row>
    <row r="2372" spans="1:13" x14ac:dyDescent="0.3">
      <c r="A2372" s="1">
        <v>43795</v>
      </c>
      <c r="B2372" s="4">
        <v>335.26998900000001</v>
      </c>
      <c r="C2372" s="4">
        <v>335.5</v>
      </c>
      <c r="D2372" s="4">
        <v>327.10000600000001</v>
      </c>
      <c r="E2372" s="4">
        <v>328.92001299999998</v>
      </c>
      <c r="F2372" s="4">
        <v>328.92001299999998</v>
      </c>
      <c r="G2372" s="3">
        <v>7947400</v>
      </c>
      <c r="H2372" s="4">
        <f>ROUND(tblstock[[#This Row],[Volume]]/1000000,1)</f>
        <v>7.9</v>
      </c>
      <c r="I2372" s="8">
        <f t="shared" si="148"/>
        <v>-2.2060959410845692E-2</v>
      </c>
      <c r="J2372" s="8">
        <f>J2371*(1+tblstock[[#This Row],[DailyReturns]])</f>
        <v>13.768104929598461</v>
      </c>
      <c r="K2372" s="4">
        <f t="shared" si="145"/>
        <v>336.73500060000003</v>
      </c>
      <c r="L2372" s="4">
        <f t="shared" si="147"/>
        <v>287.60680051999998</v>
      </c>
      <c r="M2372" s="10">
        <f t="shared" si="146"/>
        <v>4.0139097124414477E-2</v>
      </c>
    </row>
    <row r="2373" spans="1:13" x14ac:dyDescent="0.3">
      <c r="A2373" s="1">
        <v>43796</v>
      </c>
      <c r="B2373" s="4">
        <v>331.11999500000002</v>
      </c>
      <c r="C2373" s="4">
        <v>333.92999300000002</v>
      </c>
      <c r="D2373" s="4">
        <v>328.57000699999998</v>
      </c>
      <c r="E2373" s="4">
        <v>331.290009</v>
      </c>
      <c r="F2373" s="4">
        <v>331.290009</v>
      </c>
      <c r="G2373" s="3">
        <v>5555600</v>
      </c>
      <c r="H2373" s="4">
        <f>ROUND(tblstock[[#This Row],[Volume]]/1000000,1)</f>
        <v>5.6</v>
      </c>
      <c r="I2373" s="8">
        <f t="shared" si="148"/>
        <v>7.2053870434451639E-3</v>
      </c>
      <c r="J2373" s="8">
        <f>J2372*(1+tblstock[[#This Row],[DailyReturns]])</f>
        <v>13.867309454470984</v>
      </c>
      <c r="K2373" s="4">
        <f t="shared" si="145"/>
        <v>337.54900055000002</v>
      </c>
      <c r="L2373" s="4">
        <f t="shared" si="147"/>
        <v>289.36280060000001</v>
      </c>
      <c r="M2373" s="10">
        <f t="shared" si="146"/>
        <v>4.0139106824282046E-2</v>
      </c>
    </row>
    <row r="2374" spans="1:13" x14ac:dyDescent="0.3">
      <c r="A2374" s="1">
        <v>43798</v>
      </c>
      <c r="B2374" s="4">
        <v>331.10998499999999</v>
      </c>
      <c r="C2374" s="4">
        <v>331.26001000000002</v>
      </c>
      <c r="D2374" s="4">
        <v>327.5</v>
      </c>
      <c r="E2374" s="4">
        <v>329.94000199999999</v>
      </c>
      <c r="F2374" s="4">
        <v>329.94000199999999</v>
      </c>
      <c r="G2374" s="3">
        <v>2465600</v>
      </c>
      <c r="H2374" s="4">
        <f>ROUND(tblstock[[#This Row],[Volume]]/1000000,1)</f>
        <v>2.5</v>
      </c>
      <c r="I2374" s="8">
        <f t="shared" si="148"/>
        <v>-4.0750006439222415E-3</v>
      </c>
      <c r="J2374" s="8">
        <f>J2373*(1+tblstock[[#This Row],[DailyReturns]])</f>
        <v>13.810800159514546</v>
      </c>
      <c r="K2374" s="4">
        <f t="shared" si="145"/>
        <v>338.30000000000007</v>
      </c>
      <c r="L2374" s="4">
        <f t="shared" si="147"/>
        <v>291.02960051999997</v>
      </c>
      <c r="M2374" s="10">
        <f t="shared" si="146"/>
        <v>4.020663112776577E-2</v>
      </c>
    </row>
    <row r="2375" spans="1:13" x14ac:dyDescent="0.3">
      <c r="A2375" s="1">
        <v>43801</v>
      </c>
      <c r="B2375" s="4">
        <v>329.39999399999999</v>
      </c>
      <c r="C2375" s="4">
        <v>336.38000499999998</v>
      </c>
      <c r="D2375" s="4">
        <v>328.69000199999999</v>
      </c>
      <c r="E2375" s="4">
        <v>334.86999500000002</v>
      </c>
      <c r="F2375" s="4">
        <v>334.86999500000002</v>
      </c>
      <c r="G2375" s="3">
        <v>6074500</v>
      </c>
      <c r="H2375" s="4">
        <f>ROUND(tblstock[[#This Row],[Volume]]/1000000,1)</f>
        <v>6.1</v>
      </c>
      <c r="I2375" s="8">
        <f t="shared" si="148"/>
        <v>1.4942089380238364E-2</v>
      </c>
      <c r="J2375" s="8">
        <f>J2374*(1+tblstock[[#This Row],[DailyReturns]])</f>
        <v>14.017162369910622</v>
      </c>
      <c r="K2375" s="4">
        <f t="shared" si="145"/>
        <v>339.37799985000004</v>
      </c>
      <c r="L2375" s="4">
        <f t="shared" si="147"/>
        <v>292.91460052000002</v>
      </c>
      <c r="M2375" s="10">
        <f t="shared" si="146"/>
        <v>3.9890078662750954E-2</v>
      </c>
    </row>
    <row r="2376" spans="1:13" x14ac:dyDescent="0.3">
      <c r="A2376" s="1">
        <v>43802</v>
      </c>
      <c r="B2376" s="4">
        <v>332.61999500000002</v>
      </c>
      <c r="C2376" s="4">
        <v>337.91000400000001</v>
      </c>
      <c r="D2376" s="4">
        <v>332.19000199999999</v>
      </c>
      <c r="E2376" s="4">
        <v>336.20001200000002</v>
      </c>
      <c r="F2376" s="4">
        <v>336.20001200000002</v>
      </c>
      <c r="G2376" s="3">
        <v>6573700</v>
      </c>
      <c r="H2376" s="4">
        <f>ROUND(tblstock[[#This Row],[Volume]]/1000000,1)</f>
        <v>6.6</v>
      </c>
      <c r="I2376" s="8">
        <f t="shared" si="148"/>
        <v>3.9717413320354304E-3</v>
      </c>
      <c r="J2376" s="8">
        <f>J2375*(1+tblstock[[#This Row],[DailyReturns]])</f>
        <v>14.072834913053049</v>
      </c>
      <c r="K2376" s="4">
        <f t="shared" si="145"/>
        <v>340.31450040000004</v>
      </c>
      <c r="L2376" s="4">
        <f t="shared" si="147"/>
        <v>294.81400083999995</v>
      </c>
      <c r="M2376" s="10">
        <f t="shared" si="146"/>
        <v>3.9676845360109361E-2</v>
      </c>
    </row>
    <row r="2377" spans="1:13" x14ac:dyDescent="0.3">
      <c r="A2377" s="1">
        <v>43803</v>
      </c>
      <c r="B2377" s="4">
        <v>337.75</v>
      </c>
      <c r="C2377" s="4">
        <v>337.85998499999999</v>
      </c>
      <c r="D2377" s="4">
        <v>332.85000600000001</v>
      </c>
      <c r="E2377" s="4">
        <v>333.02999899999998</v>
      </c>
      <c r="F2377" s="4">
        <v>333.02999899999998</v>
      </c>
      <c r="G2377" s="3">
        <v>5533000</v>
      </c>
      <c r="H2377" s="4">
        <f>ROUND(tblstock[[#This Row],[Volume]]/1000000,1)</f>
        <v>5.5</v>
      </c>
      <c r="I2377" s="8">
        <f t="shared" si="148"/>
        <v>-9.4289496931964402E-3</v>
      </c>
      <c r="J2377" s="8">
        <f>J2376*(1+tblstock[[#This Row],[DailyReturns]])</f>
        <v>13.940142860617213</v>
      </c>
      <c r="K2377" s="4">
        <f t="shared" si="145"/>
        <v>341.10500030000003</v>
      </c>
      <c r="L2377" s="4">
        <f t="shared" si="147"/>
        <v>297.01040068000003</v>
      </c>
      <c r="M2377" s="10">
        <f t="shared" si="146"/>
        <v>3.9832212227433779E-2</v>
      </c>
    </row>
    <row r="2378" spans="1:13" x14ac:dyDescent="0.3">
      <c r="A2378" s="1">
        <v>43804</v>
      </c>
      <c r="B2378" s="4">
        <v>332.82998700000002</v>
      </c>
      <c r="C2378" s="4">
        <v>334.42001299999998</v>
      </c>
      <c r="D2378" s="4">
        <v>327.25</v>
      </c>
      <c r="E2378" s="4">
        <v>330.36999500000002</v>
      </c>
      <c r="F2378" s="4">
        <v>330.36999500000002</v>
      </c>
      <c r="G2378" s="3">
        <v>3724600</v>
      </c>
      <c r="H2378" s="4">
        <f>ROUND(tblstock[[#This Row],[Volume]]/1000000,1)</f>
        <v>3.7</v>
      </c>
      <c r="I2378" s="8">
        <f t="shared" si="148"/>
        <v>-7.9872804491704606E-3</v>
      </c>
      <c r="J2378" s="8">
        <f>J2377*(1+tblstock[[#This Row],[DailyReturns]])</f>
        <v>13.828799030087962</v>
      </c>
      <c r="K2378" s="4">
        <f t="shared" si="145"/>
        <v>341.29450070000001</v>
      </c>
      <c r="L2378" s="4">
        <f t="shared" si="147"/>
        <v>299.04380064000003</v>
      </c>
      <c r="M2378" s="10">
        <f t="shared" si="146"/>
        <v>3.9889283259135544E-2</v>
      </c>
    </row>
    <row r="2379" spans="1:13" x14ac:dyDescent="0.3">
      <c r="A2379" s="1">
        <v>43805</v>
      </c>
      <c r="B2379" s="4">
        <v>335</v>
      </c>
      <c r="C2379" s="4">
        <v>338.85998499999999</v>
      </c>
      <c r="D2379" s="4">
        <v>334.76998900000001</v>
      </c>
      <c r="E2379" s="4">
        <v>335.89001500000001</v>
      </c>
      <c r="F2379" s="4">
        <v>335.89001500000001</v>
      </c>
      <c r="G2379" s="3">
        <v>7612400</v>
      </c>
      <c r="H2379" s="4">
        <f>ROUND(tblstock[[#This Row],[Volume]]/1000000,1)</f>
        <v>7.6</v>
      </c>
      <c r="I2379" s="8">
        <f t="shared" si="148"/>
        <v>1.6708599701979559E-2</v>
      </c>
      <c r="J2379" s="8">
        <f>J2378*(1+tblstock[[#This Row],[DailyReturns]])</f>
        <v>14.059858897440826</v>
      </c>
      <c r="K2379" s="4">
        <f t="shared" si="145"/>
        <v>341.31200100000007</v>
      </c>
      <c r="L2379" s="4">
        <f t="shared" si="147"/>
        <v>300.91040098000008</v>
      </c>
      <c r="M2379" s="10">
        <f t="shared" si="146"/>
        <v>2.5143052966306159E-2</v>
      </c>
    </row>
    <row r="2380" spans="1:13" x14ac:dyDescent="0.3">
      <c r="A2380" s="1">
        <v>43808</v>
      </c>
      <c r="B2380" s="4">
        <v>336.58999599999999</v>
      </c>
      <c r="C2380" s="4">
        <v>344.45001200000002</v>
      </c>
      <c r="D2380" s="4">
        <v>335.07998700000002</v>
      </c>
      <c r="E2380" s="4">
        <v>339.52999899999998</v>
      </c>
      <c r="F2380" s="4">
        <v>339.52999899999998</v>
      </c>
      <c r="G2380" s="3">
        <v>9023100</v>
      </c>
      <c r="H2380" s="4">
        <f>ROUND(tblstock[[#This Row],[Volume]]/1000000,1)</f>
        <v>9</v>
      </c>
      <c r="I2380" s="8">
        <f t="shared" si="148"/>
        <v>1.083683300320782E-2</v>
      </c>
      <c r="J2380" s="8">
        <f>J2379*(1+tblstock[[#This Row],[DailyReturns]])</f>
        <v>14.212223240361057</v>
      </c>
      <c r="K2380" s="4">
        <f t="shared" si="145"/>
        <v>341.43150020000007</v>
      </c>
      <c r="L2380" s="4">
        <f t="shared" si="147"/>
        <v>302.85840086000002</v>
      </c>
      <c r="M2380" s="10">
        <f t="shared" si="146"/>
        <v>1.8732614888171E-2</v>
      </c>
    </row>
    <row r="2381" spans="1:13" x14ac:dyDescent="0.3">
      <c r="A2381" s="1">
        <v>43809</v>
      </c>
      <c r="B2381" s="4">
        <v>339.959991</v>
      </c>
      <c r="C2381" s="4">
        <v>350.73001099999999</v>
      </c>
      <c r="D2381" s="4">
        <v>339.30999800000001</v>
      </c>
      <c r="E2381" s="4">
        <v>348.83999599999999</v>
      </c>
      <c r="F2381" s="4">
        <v>348.83999599999999</v>
      </c>
      <c r="G2381" s="3">
        <v>8828300</v>
      </c>
      <c r="H2381" s="4">
        <f>ROUND(tblstock[[#This Row],[Volume]]/1000000,1)</f>
        <v>8.8000000000000007</v>
      </c>
      <c r="I2381" s="8">
        <f t="shared" si="148"/>
        <v>2.7420248659677376E-2</v>
      </c>
      <c r="J2381" s="8">
        <f>J2380*(1+tblstock[[#This Row],[DailyReturns]])</f>
        <v>14.601925935618603</v>
      </c>
      <c r="K2381" s="4">
        <f t="shared" si="145"/>
        <v>341.61900020000002</v>
      </c>
      <c r="L2381" s="4">
        <f t="shared" si="147"/>
        <v>305.0178008800001</v>
      </c>
      <c r="M2381" s="10">
        <f t="shared" si="146"/>
        <v>1.9299825001069245E-2</v>
      </c>
    </row>
    <row r="2382" spans="1:13" x14ac:dyDescent="0.3">
      <c r="A2382" s="1">
        <v>43810</v>
      </c>
      <c r="B2382" s="4">
        <v>351.88000499999998</v>
      </c>
      <c r="C2382" s="4">
        <v>357.19000199999999</v>
      </c>
      <c r="D2382" s="4">
        <v>351.08999599999999</v>
      </c>
      <c r="E2382" s="4">
        <v>352.70001200000002</v>
      </c>
      <c r="F2382" s="4">
        <v>352.70001200000002</v>
      </c>
      <c r="G2382" s="3">
        <v>6897800</v>
      </c>
      <c r="H2382" s="4">
        <f>ROUND(tblstock[[#This Row],[Volume]]/1000000,1)</f>
        <v>6.9</v>
      </c>
      <c r="I2382" s="8">
        <f t="shared" si="148"/>
        <v>1.1065290804555651E-2</v>
      </c>
      <c r="J2382" s="8">
        <f>J2381*(1+tblstock[[#This Row],[DailyReturns]])</f>
        <v>14.763500492402805</v>
      </c>
      <c r="K2382" s="4">
        <f t="shared" si="145"/>
        <v>341.75750115000005</v>
      </c>
      <c r="L2382" s="4">
        <f t="shared" si="147"/>
        <v>307.17800108000006</v>
      </c>
      <c r="M2382" s="10">
        <f t="shared" si="146"/>
        <v>1.8061879164811979E-2</v>
      </c>
    </row>
    <row r="2383" spans="1:13" x14ac:dyDescent="0.3">
      <c r="A2383" s="1">
        <v>43811</v>
      </c>
      <c r="B2383" s="4">
        <v>354.92001299999998</v>
      </c>
      <c r="C2383" s="4">
        <v>362.73998999999998</v>
      </c>
      <c r="D2383" s="4">
        <v>353.23001099999999</v>
      </c>
      <c r="E2383" s="4">
        <v>359.67999300000002</v>
      </c>
      <c r="F2383" s="4">
        <v>359.67999300000002</v>
      </c>
      <c r="G2383" s="3">
        <v>7763900</v>
      </c>
      <c r="H2383" s="4">
        <f>ROUND(tblstock[[#This Row],[Volume]]/1000000,1)</f>
        <v>7.8</v>
      </c>
      <c r="I2383" s="8">
        <f t="shared" si="148"/>
        <v>1.9790135419672197E-2</v>
      </c>
      <c r="J2383" s="8">
        <f>J2382*(1+tblstock[[#This Row],[DailyReturns]])</f>
        <v>15.055672166415853</v>
      </c>
      <c r="K2383" s="4">
        <f t="shared" si="145"/>
        <v>342.43600155000001</v>
      </c>
      <c r="L2383" s="4">
        <f t="shared" si="147"/>
        <v>309.50900084000006</v>
      </c>
      <c r="M2383" s="10">
        <f t="shared" si="146"/>
        <v>1.8225750094792503E-2</v>
      </c>
    </row>
    <row r="2384" spans="1:13" x14ac:dyDescent="0.3">
      <c r="A2384" s="1">
        <v>43812</v>
      </c>
      <c r="B2384" s="4">
        <v>361.04998799999998</v>
      </c>
      <c r="C2384" s="4">
        <v>365.209991</v>
      </c>
      <c r="D2384" s="4">
        <v>354.64001500000001</v>
      </c>
      <c r="E2384" s="4">
        <v>358.39001500000001</v>
      </c>
      <c r="F2384" s="4">
        <v>358.39001500000001</v>
      </c>
      <c r="G2384" s="3">
        <v>6570900</v>
      </c>
      <c r="H2384" s="4">
        <f>ROUND(tblstock[[#This Row],[Volume]]/1000000,1)</f>
        <v>6.6</v>
      </c>
      <c r="I2384" s="8">
        <f t="shared" si="148"/>
        <v>-3.5864602566315637E-3</v>
      </c>
      <c r="J2384" s="8">
        <f>J2383*(1+tblstock[[#This Row],[DailyReturns]])</f>
        <v>15.001675596554129</v>
      </c>
      <c r="K2384" s="4">
        <f t="shared" si="145"/>
        <v>342.88800200000003</v>
      </c>
      <c r="L2384" s="4">
        <f t="shared" si="147"/>
        <v>312.01620116000004</v>
      </c>
      <c r="M2384" s="10">
        <f t="shared" si="146"/>
        <v>1.8264824562099633E-2</v>
      </c>
    </row>
    <row r="2385" spans="1:13" x14ac:dyDescent="0.3">
      <c r="A2385" s="1">
        <v>43815</v>
      </c>
      <c r="B2385" s="4">
        <v>362.54998799999998</v>
      </c>
      <c r="C2385" s="4">
        <v>383.60998499999999</v>
      </c>
      <c r="D2385" s="4">
        <v>362.5</v>
      </c>
      <c r="E2385" s="4">
        <v>381.5</v>
      </c>
      <c r="F2385" s="4">
        <v>381.5</v>
      </c>
      <c r="G2385" s="3">
        <v>18174200</v>
      </c>
      <c r="H2385" s="4">
        <f>ROUND(tblstock[[#This Row],[Volume]]/1000000,1)</f>
        <v>18.2</v>
      </c>
      <c r="I2385" s="8">
        <f t="shared" si="148"/>
        <v>6.4482781419007984E-2</v>
      </c>
      <c r="J2385" s="8">
        <f>J2384*(1+tblstock[[#This Row],[DailyReturns]])</f>
        <v>15.969025364965598</v>
      </c>
      <c r="K2385" s="4">
        <f t="shared" si="145"/>
        <v>344.35450135000002</v>
      </c>
      <c r="L2385" s="4">
        <f t="shared" si="147"/>
        <v>315.01760130000002</v>
      </c>
      <c r="M2385" s="10">
        <f t="shared" si="146"/>
        <v>2.109802042844729E-2</v>
      </c>
    </row>
    <row r="2386" spans="1:13" x14ac:dyDescent="0.3">
      <c r="A2386" s="1">
        <v>43816</v>
      </c>
      <c r="B2386" s="4">
        <v>378.98998999999998</v>
      </c>
      <c r="C2386" s="4">
        <v>385.5</v>
      </c>
      <c r="D2386" s="4">
        <v>375.89999399999999</v>
      </c>
      <c r="E2386" s="4">
        <v>378.98998999999998</v>
      </c>
      <c r="F2386" s="4">
        <v>378.98998999999998</v>
      </c>
      <c r="G2386" s="3">
        <v>8496800</v>
      </c>
      <c r="H2386" s="4">
        <f>ROUND(tblstock[[#This Row],[Volume]]/1000000,1)</f>
        <v>8.5</v>
      </c>
      <c r="I2386" s="8">
        <f t="shared" si="148"/>
        <v>-6.5793184796855107E-3</v>
      </c>
      <c r="J2386" s="8">
        <f>J2385*(1+tblstock[[#This Row],[DailyReturns]])</f>
        <v>15.863960061279313</v>
      </c>
      <c r="K2386" s="4">
        <f t="shared" si="145"/>
        <v>345.80450135000001</v>
      </c>
      <c r="L2386" s="4">
        <f t="shared" si="147"/>
        <v>317.84300108000008</v>
      </c>
      <c r="M2386" s="10">
        <f t="shared" si="146"/>
        <v>2.1195935670968596E-2</v>
      </c>
    </row>
    <row r="2387" spans="1:13" x14ac:dyDescent="0.3">
      <c r="A2387" s="1">
        <v>43817</v>
      </c>
      <c r="B2387" s="4">
        <v>380.63000499999998</v>
      </c>
      <c r="C2387" s="4">
        <v>395.22000100000002</v>
      </c>
      <c r="D2387" s="4">
        <v>380.57998700000002</v>
      </c>
      <c r="E2387" s="4">
        <v>393.14999399999999</v>
      </c>
      <c r="F2387" s="4">
        <v>393.14999399999999</v>
      </c>
      <c r="G2387" s="3">
        <v>14121000</v>
      </c>
      <c r="H2387" s="4">
        <f>ROUND(tblstock[[#This Row],[Volume]]/1000000,1)</f>
        <v>14.1</v>
      </c>
      <c r="I2387" s="8">
        <f t="shared" si="148"/>
        <v>3.7362474929746869E-2</v>
      </c>
      <c r="J2387" s="8">
        <f>J2386*(1+tblstock[[#This Row],[DailyReturns]])</f>
        <v>16.45667687135537</v>
      </c>
      <c r="K2387" s="4">
        <f t="shared" si="145"/>
        <v>347.48600159999995</v>
      </c>
      <c r="L2387" s="4">
        <f t="shared" si="147"/>
        <v>320.90500090000006</v>
      </c>
      <c r="M2387" s="10">
        <f t="shared" si="146"/>
        <v>2.1875309316465575E-2</v>
      </c>
    </row>
    <row r="2388" spans="1:13" x14ac:dyDescent="0.3">
      <c r="A2388" s="1">
        <v>43818</v>
      </c>
      <c r="B2388" s="4">
        <v>397.32000699999998</v>
      </c>
      <c r="C2388" s="4">
        <v>406.85000600000001</v>
      </c>
      <c r="D2388" s="4">
        <v>396.5</v>
      </c>
      <c r="E2388" s="4">
        <v>404.040009</v>
      </c>
      <c r="F2388" s="4">
        <v>404.040009</v>
      </c>
      <c r="G2388" s="3">
        <v>18107100</v>
      </c>
      <c r="H2388" s="4">
        <f>ROUND(tblstock[[#This Row],[Volume]]/1000000,1)</f>
        <v>18.100000000000001</v>
      </c>
      <c r="I2388" s="8">
        <f t="shared" si="148"/>
        <v>2.7699389968704937E-2</v>
      </c>
      <c r="J2388" s="8">
        <f>J2387*(1+tblstock[[#This Row],[DailyReturns]])</f>
        <v>16.912516781604012</v>
      </c>
      <c r="K2388" s="4">
        <f t="shared" si="145"/>
        <v>350.07700199999999</v>
      </c>
      <c r="L2388" s="4">
        <f t="shared" si="147"/>
        <v>324.0952011</v>
      </c>
      <c r="M2388" s="10">
        <f t="shared" si="146"/>
        <v>2.1816819646520005E-2</v>
      </c>
    </row>
    <row r="2389" spans="1:13" x14ac:dyDescent="0.3">
      <c r="A2389" s="1">
        <v>43819</v>
      </c>
      <c r="B2389" s="4">
        <v>410.290009</v>
      </c>
      <c r="C2389" s="4">
        <v>413</v>
      </c>
      <c r="D2389" s="4">
        <v>400.19000199999999</v>
      </c>
      <c r="E2389" s="4">
        <v>405.58999599999999</v>
      </c>
      <c r="F2389" s="4">
        <v>405.58999599999999</v>
      </c>
      <c r="G2389" s="3">
        <v>14752700</v>
      </c>
      <c r="H2389" s="4">
        <f>ROUND(tblstock[[#This Row],[Volume]]/1000000,1)</f>
        <v>14.8</v>
      </c>
      <c r="I2389" s="8">
        <f t="shared" si="148"/>
        <v>3.8362215757697087E-3</v>
      </c>
      <c r="J2389" s="8">
        <f>J2388*(1+tblstock[[#This Row],[DailyReturns]])</f>
        <v>16.977396943382168</v>
      </c>
      <c r="K2389" s="4">
        <f t="shared" si="145"/>
        <v>352.61500244999996</v>
      </c>
      <c r="L2389" s="4">
        <f t="shared" si="147"/>
        <v>327.31220092000001</v>
      </c>
      <c r="M2389" s="10">
        <f t="shared" si="146"/>
        <v>2.150187601843865E-2</v>
      </c>
    </row>
    <row r="2390" spans="1:13" x14ac:dyDescent="0.3">
      <c r="A2390" s="1">
        <v>43822</v>
      </c>
      <c r="B2390" s="4">
        <v>411.77999899999998</v>
      </c>
      <c r="C2390" s="4">
        <v>422.01001000000002</v>
      </c>
      <c r="D2390" s="4">
        <v>410</v>
      </c>
      <c r="E2390" s="4">
        <v>419.22000100000002</v>
      </c>
      <c r="F2390" s="4">
        <v>419.22000100000002</v>
      </c>
      <c r="G2390" s="3">
        <v>13319600</v>
      </c>
      <c r="H2390" s="4">
        <f>ROUND(tblstock[[#This Row],[Volume]]/1000000,1)</f>
        <v>13.3</v>
      </c>
      <c r="I2390" s="8">
        <f t="shared" si="148"/>
        <v>3.360537768293486E-2</v>
      </c>
      <c r="J2390" s="8">
        <f>J2389*(1+tblstock[[#This Row],[DailyReturns]])</f>
        <v>17.547928779737628</v>
      </c>
      <c r="K2390" s="4">
        <f t="shared" ref="K2390:K2417" si="149">AVERAGE(E2371:E2390)</f>
        <v>356.92400205000001</v>
      </c>
      <c r="L2390" s="4">
        <f t="shared" si="147"/>
        <v>330.73880096000011</v>
      </c>
      <c r="M2390" s="10">
        <f t="shared" si="146"/>
        <v>2.2037690654226529E-2</v>
      </c>
    </row>
    <row r="2391" spans="1:13" x14ac:dyDescent="0.3">
      <c r="A2391" s="1">
        <v>43823</v>
      </c>
      <c r="B2391" s="4">
        <v>418.35998499999999</v>
      </c>
      <c r="C2391" s="4">
        <v>425.47000100000002</v>
      </c>
      <c r="D2391" s="4">
        <v>412.69000199999999</v>
      </c>
      <c r="E2391" s="4">
        <v>425.25</v>
      </c>
      <c r="F2391" s="4">
        <v>425.25</v>
      </c>
      <c r="G2391" s="3">
        <v>8054700</v>
      </c>
      <c r="H2391" s="4">
        <f>ROUND(tblstock[[#This Row],[Volume]]/1000000,1)</f>
        <v>8.1</v>
      </c>
      <c r="I2391" s="8">
        <f t="shared" si="148"/>
        <v>1.4383853312380424E-2</v>
      </c>
      <c r="J2391" s="8">
        <f>J2390*(1+tblstock[[#This Row],[DailyReturns]])</f>
        <v>17.800335613241472</v>
      </c>
      <c r="K2391" s="4">
        <f t="shared" si="149"/>
        <v>361.36950225000004</v>
      </c>
      <c r="L2391" s="4">
        <f t="shared" si="147"/>
        <v>334.10460114</v>
      </c>
      <c r="M2391" s="10">
        <f t="shared" si="146"/>
        <v>2.1875688749205448E-2</v>
      </c>
    </row>
    <row r="2392" spans="1:13" x14ac:dyDescent="0.3">
      <c r="A2392" s="1">
        <v>43825</v>
      </c>
      <c r="B2392" s="4">
        <v>427.91000400000001</v>
      </c>
      <c r="C2392" s="4">
        <v>433.48001099999999</v>
      </c>
      <c r="D2392" s="4">
        <v>426.35000600000001</v>
      </c>
      <c r="E2392" s="4">
        <v>430.94000199999999</v>
      </c>
      <c r="F2392" s="4">
        <v>430.94000199999999</v>
      </c>
      <c r="G2392" s="3">
        <v>10633900</v>
      </c>
      <c r="H2392" s="4">
        <f>ROUND(tblstock[[#This Row],[Volume]]/1000000,1)</f>
        <v>10.6</v>
      </c>
      <c r="I2392" s="8">
        <f t="shared" si="148"/>
        <v>1.33803691945914E-2</v>
      </c>
      <c r="J2392" s="8">
        <f>J2391*(1+tblstock[[#This Row],[DailyReturns]])</f>
        <v>18.038510675534276</v>
      </c>
      <c r="K2392" s="4">
        <f t="shared" si="149"/>
        <v>366.4705017</v>
      </c>
      <c r="L2392" s="4">
        <f t="shared" si="147"/>
        <v>337.56560088000003</v>
      </c>
      <c r="M2392" s="10">
        <f t="shared" si="146"/>
        <v>2.1869312085739022E-2</v>
      </c>
    </row>
    <row r="2393" spans="1:13" x14ac:dyDescent="0.3">
      <c r="A2393" s="1">
        <v>43826</v>
      </c>
      <c r="B2393" s="4">
        <v>435</v>
      </c>
      <c r="C2393" s="4">
        <v>435.30999800000001</v>
      </c>
      <c r="D2393" s="4">
        <v>426.10998499999999</v>
      </c>
      <c r="E2393" s="4">
        <v>430.38000499999998</v>
      </c>
      <c r="F2393" s="4">
        <v>430.38000499999998</v>
      </c>
      <c r="G2393" s="3">
        <v>9945700</v>
      </c>
      <c r="H2393" s="4">
        <f>ROUND(tblstock[[#This Row],[Volume]]/1000000,1)</f>
        <v>9.9</v>
      </c>
      <c r="I2393" s="8">
        <f t="shared" si="148"/>
        <v>-1.2994778795216366E-3</v>
      </c>
      <c r="J2393" s="8">
        <f>J2392*(1+tblstock[[#This Row],[DailyReturns]])</f>
        <v>18.015070029931906</v>
      </c>
      <c r="K2393" s="4">
        <f t="shared" si="149"/>
        <v>371.42500150000006</v>
      </c>
      <c r="L2393" s="4">
        <f t="shared" si="147"/>
        <v>340.97820098000005</v>
      </c>
      <c r="M2393" s="10">
        <f t="shared" si="146"/>
        <v>2.1670925146482202E-2</v>
      </c>
    </row>
    <row r="2394" spans="1:13" x14ac:dyDescent="0.3">
      <c r="A2394" s="1">
        <v>43829</v>
      </c>
      <c r="B2394" s="4">
        <v>428.790009</v>
      </c>
      <c r="C2394" s="4">
        <v>429</v>
      </c>
      <c r="D2394" s="4">
        <v>409.26001000000002</v>
      </c>
      <c r="E2394" s="4">
        <v>414.70001200000002</v>
      </c>
      <c r="F2394" s="4">
        <v>414.70001200000002</v>
      </c>
      <c r="G2394" s="3">
        <v>12586400</v>
      </c>
      <c r="H2394" s="4">
        <f>ROUND(tblstock[[#This Row],[Volume]]/1000000,1)</f>
        <v>12.6</v>
      </c>
      <c r="I2394" s="8">
        <f t="shared" si="148"/>
        <v>-3.6432903057380575E-2</v>
      </c>
      <c r="J2394" s="8">
        <f>J2393*(1+tblstock[[#This Row],[DailyReturns]])</f>
        <v>17.358728729959473</v>
      </c>
      <c r="K2394" s="4">
        <f t="shared" si="149"/>
        <v>375.66300200000001</v>
      </c>
      <c r="L2394" s="4">
        <f t="shared" si="147"/>
        <v>344.03280120000011</v>
      </c>
      <c r="M2394" s="10">
        <f t="shared" si="146"/>
        <v>2.3056374673219773E-2</v>
      </c>
    </row>
    <row r="2395" spans="1:13" x14ac:dyDescent="0.3">
      <c r="A2395" s="1">
        <v>43830</v>
      </c>
      <c r="B2395" s="4">
        <v>405</v>
      </c>
      <c r="C2395" s="4">
        <v>421.290009</v>
      </c>
      <c r="D2395" s="4">
        <v>402.07998700000002</v>
      </c>
      <c r="E2395" s="4">
        <v>418.32998700000002</v>
      </c>
      <c r="F2395" s="4">
        <v>418.32998700000002</v>
      </c>
      <c r="G2395" s="3">
        <v>10285700</v>
      </c>
      <c r="H2395" s="4">
        <f>ROUND(tblstock[[#This Row],[Volume]]/1000000,1)</f>
        <v>10.3</v>
      </c>
      <c r="I2395" s="8">
        <f t="shared" si="148"/>
        <v>8.7532551120350615E-3</v>
      </c>
      <c r="J2395" s="8">
        <f>J2394*(1+tblstock[[#This Row],[DailyReturns]])</f>
        <v>17.510674110953421</v>
      </c>
      <c r="K2395" s="4">
        <f t="shared" si="149"/>
        <v>379.83600160000003</v>
      </c>
      <c r="L2395" s="4">
        <f t="shared" si="147"/>
        <v>347.2604007000001</v>
      </c>
      <c r="M2395" s="10">
        <f t="shared" si="146"/>
        <v>2.3058740582729893E-2</v>
      </c>
    </row>
    <row r="2396" spans="1:13" x14ac:dyDescent="0.3">
      <c r="A2396" s="1">
        <v>43832</v>
      </c>
      <c r="B2396" s="4">
        <v>424.5</v>
      </c>
      <c r="C2396" s="4">
        <v>430.70001200000002</v>
      </c>
      <c r="D2396" s="4">
        <v>421.709991</v>
      </c>
      <c r="E2396" s="4">
        <v>430.26001000000002</v>
      </c>
      <c r="F2396" s="4">
        <v>430.26001000000002</v>
      </c>
      <c r="G2396" s="3">
        <v>9532100</v>
      </c>
      <c r="H2396" s="4">
        <f>ROUND(tblstock[[#This Row],[Volume]]/1000000,1)</f>
        <v>9.5</v>
      </c>
      <c r="I2396" s="8">
        <f t="shared" si="148"/>
        <v>2.8518211389899729E-2</v>
      </c>
      <c r="J2396" s="8">
        <f>J2395*(1+tblstock[[#This Row],[DailyReturns]])</f>
        <v>18.010047216829232</v>
      </c>
      <c r="K2396" s="4">
        <f t="shared" si="149"/>
        <v>384.53900149999998</v>
      </c>
      <c r="L2396" s="4">
        <f t="shared" si="147"/>
        <v>350.79560090000012</v>
      </c>
      <c r="M2396" s="10">
        <f t="shared" si="146"/>
        <v>2.3286621927656563E-2</v>
      </c>
    </row>
    <row r="2397" spans="1:13" x14ac:dyDescent="0.3">
      <c r="A2397" s="1">
        <v>43833</v>
      </c>
      <c r="B2397" s="4">
        <v>440.5</v>
      </c>
      <c r="C2397" s="4">
        <v>454</v>
      </c>
      <c r="D2397" s="4">
        <v>436.92001299999998</v>
      </c>
      <c r="E2397" s="4">
        <v>443.01001000000002</v>
      </c>
      <c r="F2397" s="4">
        <v>443.01001000000002</v>
      </c>
      <c r="G2397" s="3">
        <v>17778500</v>
      </c>
      <c r="H2397" s="4">
        <f>ROUND(tblstock[[#This Row],[Volume]]/1000000,1)</f>
        <v>17.8</v>
      </c>
      <c r="I2397" s="8">
        <f t="shared" si="148"/>
        <v>2.9633244325913532E-2</v>
      </c>
      <c r="J2397" s="8">
        <f>J2396*(1+tblstock[[#This Row],[DailyReturns]])</f>
        <v>18.543743346326771</v>
      </c>
      <c r="K2397" s="4">
        <f t="shared" si="149"/>
        <v>390.03800204999999</v>
      </c>
      <c r="L2397" s="4">
        <f t="shared" si="147"/>
        <v>354.5442010600002</v>
      </c>
      <c r="M2397" s="10">
        <f t="shared" si="146"/>
        <v>2.3359502543101523E-2</v>
      </c>
    </row>
    <row r="2398" spans="1:13" x14ac:dyDescent="0.3">
      <c r="A2398" s="1">
        <v>43836</v>
      </c>
      <c r="B2398" s="4">
        <v>440.47000100000002</v>
      </c>
      <c r="C2398" s="4">
        <v>451.55999800000001</v>
      </c>
      <c r="D2398" s="4">
        <v>440</v>
      </c>
      <c r="E2398" s="4">
        <v>451.540009</v>
      </c>
      <c r="F2398" s="4">
        <v>451.540009</v>
      </c>
      <c r="G2398" s="3">
        <v>10133000</v>
      </c>
      <c r="H2398" s="4">
        <f>ROUND(tblstock[[#This Row],[Volume]]/1000000,1)</f>
        <v>10.1</v>
      </c>
      <c r="I2398" s="8">
        <f t="shared" si="148"/>
        <v>1.9254641672769367E-2</v>
      </c>
      <c r="J2398" s="8">
        <f>J2397*(1+tblstock[[#This Row],[DailyReturns]])</f>
        <v>18.900796479732097</v>
      </c>
      <c r="K2398" s="4">
        <f t="shared" si="149"/>
        <v>396.09650275000001</v>
      </c>
      <c r="L2398" s="4">
        <f t="shared" si="147"/>
        <v>358.48140138000008</v>
      </c>
      <c r="M2398" s="10">
        <f t="shared" si="146"/>
        <v>2.2877945118234214E-2</v>
      </c>
    </row>
    <row r="2399" spans="1:13" x14ac:dyDescent="0.3">
      <c r="A2399" s="1">
        <v>43837</v>
      </c>
      <c r="B2399" s="4">
        <v>461.39999399999999</v>
      </c>
      <c r="C2399" s="4">
        <v>471.63000499999998</v>
      </c>
      <c r="D2399" s="4">
        <v>453.35998499999999</v>
      </c>
      <c r="E2399" s="4">
        <v>469.05999800000001</v>
      </c>
      <c r="F2399" s="4">
        <v>469.05999800000001</v>
      </c>
      <c r="G2399" s="3">
        <v>17882100</v>
      </c>
      <c r="H2399" s="4">
        <f>ROUND(tblstock[[#This Row],[Volume]]/1000000,1)</f>
        <v>17.899999999999999</v>
      </c>
      <c r="I2399" s="8">
        <f t="shared" si="148"/>
        <v>3.8800524097079535E-2</v>
      </c>
      <c r="J2399" s="8">
        <f>J2398*(1+tblstock[[#This Row],[DailyReturns]])</f>
        <v>19.634157288997937</v>
      </c>
      <c r="K2399" s="4">
        <f t="shared" si="149"/>
        <v>402.75500190000002</v>
      </c>
      <c r="L2399" s="4">
        <f t="shared" si="147"/>
        <v>361.86900148000007</v>
      </c>
      <c r="M2399" s="10">
        <f t="shared" si="146"/>
        <v>2.350976240820583E-2</v>
      </c>
    </row>
    <row r="2400" spans="1:13" x14ac:dyDescent="0.3">
      <c r="A2400" s="1">
        <v>43838</v>
      </c>
      <c r="B2400" s="4">
        <v>473.70001200000002</v>
      </c>
      <c r="C2400" s="4">
        <v>498.48998999999998</v>
      </c>
      <c r="D2400" s="4">
        <v>468.23001099999999</v>
      </c>
      <c r="E2400" s="4">
        <v>492.14001500000001</v>
      </c>
      <c r="F2400" s="4">
        <v>492.14001500000001</v>
      </c>
      <c r="G2400" s="3">
        <v>31144300</v>
      </c>
      <c r="H2400" s="4">
        <f>ROUND(tblstock[[#This Row],[Volume]]/1000000,1)</f>
        <v>31.1</v>
      </c>
      <c r="I2400" s="8">
        <f t="shared" si="148"/>
        <v>4.920482901635112E-2</v>
      </c>
      <c r="J2400" s="8">
        <f>J2399*(1+tblstock[[#This Row],[DailyReturns]])</f>
        <v>20.600252641283223</v>
      </c>
      <c r="K2400" s="4">
        <f t="shared" si="149"/>
        <v>410.38550270000007</v>
      </c>
      <c r="L2400" s="4">
        <f t="shared" si="147"/>
        <v>365.14920168000009</v>
      </c>
      <c r="M2400" s="10">
        <f t="shared" ref="M2400:M2417" si="150">_xlfn.STDEV.P(I2371:I2400)</f>
        <v>2.0570556265112758E-2</v>
      </c>
    </row>
    <row r="2401" spans="1:13" x14ac:dyDescent="0.3">
      <c r="A2401" s="1">
        <v>43839</v>
      </c>
      <c r="B2401" s="4">
        <v>497.10000600000001</v>
      </c>
      <c r="C2401" s="4">
        <v>498.79998799999998</v>
      </c>
      <c r="D2401" s="4">
        <v>472.86999500000002</v>
      </c>
      <c r="E2401" s="4">
        <v>481.33999599999999</v>
      </c>
      <c r="F2401" s="4">
        <v>481.33999599999999</v>
      </c>
      <c r="G2401" s="3">
        <v>28440400</v>
      </c>
      <c r="H2401" s="4">
        <f>ROUND(tblstock[[#This Row],[Volume]]/1000000,1)</f>
        <v>28.4</v>
      </c>
      <c r="I2401" s="8">
        <f t="shared" si="148"/>
        <v>-2.194501294514737E-2</v>
      </c>
      <c r="J2401" s="8">
        <f>J2400*(1+tblstock[[#This Row],[DailyReturns]])</f>
        <v>20.148179830396955</v>
      </c>
      <c r="K2401" s="4">
        <f t="shared" si="149"/>
        <v>417.01050270000007</v>
      </c>
      <c r="L2401" s="4">
        <f t="shared" si="147"/>
        <v>368.22180178000002</v>
      </c>
      <c r="M2401" s="10">
        <f t="shared" si="150"/>
        <v>2.1518974539101527E-2</v>
      </c>
    </row>
    <row r="2402" spans="1:13" x14ac:dyDescent="0.3">
      <c r="A2402" s="1">
        <v>43840</v>
      </c>
      <c r="B2402" s="4">
        <v>481.790009</v>
      </c>
      <c r="C2402" s="4">
        <v>484.94000199999999</v>
      </c>
      <c r="D2402" s="4">
        <v>473.70001200000002</v>
      </c>
      <c r="E2402" s="4">
        <v>478.14999399999999</v>
      </c>
      <c r="F2402" s="4">
        <v>478.14999399999999</v>
      </c>
      <c r="G2402" s="3">
        <v>12959500</v>
      </c>
      <c r="H2402" s="4">
        <f>ROUND(tblstock[[#This Row],[Volume]]/1000000,1)</f>
        <v>13</v>
      </c>
      <c r="I2402" s="8">
        <f t="shared" si="148"/>
        <v>-6.6273362415534501E-3</v>
      </c>
      <c r="J2402" s="8">
        <f>J2401*(1+tblstock[[#This Row],[DailyReturns]])</f>
        <v>20.01465106800563</v>
      </c>
      <c r="K2402" s="4">
        <f t="shared" si="149"/>
        <v>423.28300179999997</v>
      </c>
      <c r="L2402" s="4">
        <f t="shared" si="147"/>
        <v>371.46040164000004</v>
      </c>
      <c r="M2402" s="10">
        <f t="shared" si="150"/>
        <v>2.086719991571977E-2</v>
      </c>
    </row>
    <row r="2403" spans="1:13" x14ac:dyDescent="0.3">
      <c r="A2403" s="1">
        <v>43843</v>
      </c>
      <c r="B2403" s="4">
        <v>493.5</v>
      </c>
      <c r="C2403" s="4">
        <v>525.63000499999998</v>
      </c>
      <c r="D2403" s="4">
        <v>492</v>
      </c>
      <c r="E2403" s="4">
        <v>524.85998500000005</v>
      </c>
      <c r="F2403" s="4">
        <v>524.85998500000005</v>
      </c>
      <c r="G2403" s="3">
        <v>26517600</v>
      </c>
      <c r="H2403" s="4">
        <f>ROUND(tblstock[[#This Row],[Volume]]/1000000,1)</f>
        <v>26.5</v>
      </c>
      <c r="I2403" s="8">
        <f t="shared" si="148"/>
        <v>9.7688992128273575E-2</v>
      </c>
      <c r="J2403" s="8">
        <f>J2402*(1+tblstock[[#This Row],[DailyReturns]])</f>
        <v>21.969862158638172</v>
      </c>
      <c r="K2403" s="4">
        <f t="shared" si="149"/>
        <v>431.54200139999995</v>
      </c>
      <c r="L2403" s="4">
        <f t="shared" si="147"/>
        <v>375.65740113999999</v>
      </c>
      <c r="M2403" s="10">
        <f t="shared" si="150"/>
        <v>2.5801683370787618E-2</v>
      </c>
    </row>
    <row r="2404" spans="1:13" x14ac:dyDescent="0.3">
      <c r="A2404" s="1">
        <v>43844</v>
      </c>
      <c r="B2404" s="4">
        <v>544.26000999999997</v>
      </c>
      <c r="C2404" s="4">
        <v>547.40997300000004</v>
      </c>
      <c r="D2404" s="4">
        <v>524.90002400000003</v>
      </c>
      <c r="E2404" s="4">
        <v>537.919983</v>
      </c>
      <c r="F2404" s="4">
        <v>537.919983</v>
      </c>
      <c r="G2404" s="3">
        <v>28996200</v>
      </c>
      <c r="H2404" s="4">
        <f>ROUND(tblstock[[#This Row],[Volume]]/1000000,1)</f>
        <v>29</v>
      </c>
      <c r="I2404" s="8">
        <f t="shared" si="148"/>
        <v>2.4882822797016903E-2</v>
      </c>
      <c r="J2404" s="8">
        <f>J2403*(1+tblstock[[#This Row],[DailyReturns]])</f>
        <v>22.516534345606452</v>
      </c>
      <c r="K2404" s="4">
        <f t="shared" si="149"/>
        <v>440.51849979999997</v>
      </c>
      <c r="L2404" s="4">
        <f t="shared" si="147"/>
        <v>380.11740054000001</v>
      </c>
      <c r="M2404" s="10">
        <f t="shared" si="150"/>
        <v>2.5581593723073708E-2</v>
      </c>
    </row>
    <row r="2405" spans="1:13" x14ac:dyDescent="0.3">
      <c r="A2405" s="1">
        <v>43845</v>
      </c>
      <c r="B2405" s="4">
        <v>529.76000999999997</v>
      </c>
      <c r="C2405" s="4">
        <v>537.84002699999996</v>
      </c>
      <c r="D2405" s="4">
        <v>516.78997800000002</v>
      </c>
      <c r="E2405" s="4">
        <v>518.5</v>
      </c>
      <c r="F2405" s="4">
        <v>518.5</v>
      </c>
      <c r="G2405" s="3">
        <v>17368800</v>
      </c>
      <c r="H2405" s="4">
        <f>ROUND(tblstock[[#This Row],[Volume]]/1000000,1)</f>
        <v>17.399999999999999</v>
      </c>
      <c r="I2405" s="8">
        <f t="shared" si="148"/>
        <v>-3.6101992143318468E-2</v>
      </c>
      <c r="J2405" s="8">
        <f>J2404*(1+tblstock[[#This Row],[DailyReturns]])</f>
        <v>21.703642599566606</v>
      </c>
      <c r="K2405" s="4">
        <f t="shared" si="149"/>
        <v>447.3684998</v>
      </c>
      <c r="L2405" s="4">
        <f t="shared" si="147"/>
        <v>384.22120057999996</v>
      </c>
      <c r="M2405" s="10">
        <f t="shared" si="150"/>
        <v>2.7285644496521412E-2</v>
      </c>
    </row>
    <row r="2406" spans="1:13" x14ac:dyDescent="0.3">
      <c r="A2406" s="1">
        <v>43846</v>
      </c>
      <c r="B2406" s="4">
        <v>493.75</v>
      </c>
      <c r="C2406" s="4">
        <v>514.46002199999998</v>
      </c>
      <c r="D2406" s="4">
        <v>492.17001299999998</v>
      </c>
      <c r="E2406" s="4">
        <v>513.48999000000003</v>
      </c>
      <c r="F2406" s="4">
        <v>513.48999000000003</v>
      </c>
      <c r="G2406" s="3">
        <v>21736700</v>
      </c>
      <c r="H2406" s="4">
        <f>ROUND(tblstock[[#This Row],[Volume]]/1000000,1)</f>
        <v>21.7</v>
      </c>
      <c r="I2406" s="8">
        <f t="shared" si="148"/>
        <v>-9.6625072324010904E-3</v>
      </c>
      <c r="J2406" s="8">
        <f>J2405*(1+tblstock[[#This Row],[DailyReturns]])</f>
        <v>21.493930995978843</v>
      </c>
      <c r="K2406" s="4">
        <f t="shared" si="149"/>
        <v>454.09349979999996</v>
      </c>
      <c r="L2406" s="4">
        <f t="shared" si="147"/>
        <v>388.14160035999998</v>
      </c>
      <c r="M2406" s="10">
        <f t="shared" si="150"/>
        <v>2.7578243700442675E-2</v>
      </c>
    </row>
    <row r="2407" spans="1:13" x14ac:dyDescent="0.3">
      <c r="A2407" s="1">
        <v>43847</v>
      </c>
      <c r="B2407" s="4">
        <v>507.60998499999999</v>
      </c>
      <c r="C2407" s="4">
        <v>515.669983</v>
      </c>
      <c r="D2407" s="4">
        <v>503.16000400000001</v>
      </c>
      <c r="E2407" s="4">
        <v>510.5</v>
      </c>
      <c r="F2407" s="4">
        <v>510.5</v>
      </c>
      <c r="G2407" s="3">
        <v>13629100</v>
      </c>
      <c r="H2407" s="4">
        <f>ROUND(tblstock[[#This Row],[Volume]]/1000000,1)</f>
        <v>13.6</v>
      </c>
      <c r="I2407" s="8">
        <f t="shared" si="148"/>
        <v>-5.8228788452137775E-3</v>
      </c>
      <c r="J2407" s="8">
        <f>J2406*(1+tblstock[[#This Row],[DailyReturns]])</f>
        <v>21.368774439881872</v>
      </c>
      <c r="K2407" s="4">
        <f t="shared" si="149"/>
        <v>459.96100009999998</v>
      </c>
      <c r="L2407" s="4">
        <f t="shared" si="147"/>
        <v>392.00720034</v>
      </c>
      <c r="M2407" s="10">
        <f t="shared" si="150"/>
        <v>2.7480986372256128E-2</v>
      </c>
    </row>
    <row r="2408" spans="1:13" x14ac:dyDescent="0.3">
      <c r="A2408" s="1">
        <v>43851</v>
      </c>
      <c r="B2408" s="4">
        <v>530.25</v>
      </c>
      <c r="C2408" s="4">
        <v>548.580017</v>
      </c>
      <c r="D2408" s="4">
        <v>528.40997300000004</v>
      </c>
      <c r="E2408" s="4">
        <v>547.20001200000002</v>
      </c>
      <c r="F2408" s="4">
        <v>547.20001200000002</v>
      </c>
      <c r="G2408" s="3">
        <v>17803500</v>
      </c>
      <c r="H2408" s="4">
        <f>ROUND(tblstock[[#This Row],[Volume]]/1000000,1)</f>
        <v>17.8</v>
      </c>
      <c r="I2408" s="8">
        <f t="shared" si="148"/>
        <v>7.189032713026447E-2</v>
      </c>
      <c r="J2408" s="8">
        <f>J2407*(1+tblstock[[#This Row],[DailyReturns]])</f>
        <v>22.904982624737812</v>
      </c>
      <c r="K2408" s="4">
        <f t="shared" si="149"/>
        <v>467.11900024999994</v>
      </c>
      <c r="L2408" s="4">
        <f t="shared" si="147"/>
        <v>396.41960084000004</v>
      </c>
      <c r="M2408" s="10">
        <f t="shared" si="150"/>
        <v>2.8981648198372963E-2</v>
      </c>
    </row>
    <row r="2409" spans="1:13" x14ac:dyDescent="0.3">
      <c r="A2409" s="1">
        <v>43852</v>
      </c>
      <c r="B2409" s="4">
        <v>571.89001499999995</v>
      </c>
      <c r="C2409" s="4">
        <v>594.5</v>
      </c>
      <c r="D2409" s="4">
        <v>559.09997599999997</v>
      </c>
      <c r="E2409" s="4">
        <v>569.55999799999995</v>
      </c>
      <c r="F2409" s="4">
        <v>569.55999799999995</v>
      </c>
      <c r="G2409" s="3">
        <v>31369000</v>
      </c>
      <c r="H2409" s="4">
        <f>ROUND(tblstock[[#This Row],[Volume]]/1000000,1)</f>
        <v>31.4</v>
      </c>
      <c r="I2409" s="8">
        <f t="shared" si="148"/>
        <v>4.0862546618511283E-2</v>
      </c>
      <c r="J2409" s="8">
        <f>J2408*(1+tblstock[[#This Row],[DailyReturns]])</f>
        <v>23.840938545037353</v>
      </c>
      <c r="K2409" s="4">
        <f t="shared" si="149"/>
        <v>475.31750034999993</v>
      </c>
      <c r="L2409" s="4">
        <f t="shared" si="147"/>
        <v>401.10000062000012</v>
      </c>
      <c r="M2409" s="10">
        <f t="shared" si="150"/>
        <v>2.9285962442778542E-2</v>
      </c>
    </row>
    <row r="2410" spans="1:13" x14ac:dyDescent="0.3">
      <c r="A2410" s="1">
        <v>43853</v>
      </c>
      <c r="B2410" s="4">
        <v>564.25</v>
      </c>
      <c r="C2410" s="4">
        <v>582</v>
      </c>
      <c r="D2410" s="4">
        <v>555.59997599999997</v>
      </c>
      <c r="E2410" s="4">
        <v>572.20001200000002</v>
      </c>
      <c r="F2410" s="4">
        <v>572.20001200000002</v>
      </c>
      <c r="G2410" s="3">
        <v>19651000</v>
      </c>
      <c r="H2410" s="4">
        <f>ROUND(tblstock[[#This Row],[Volume]]/1000000,1)</f>
        <v>19.7</v>
      </c>
      <c r="I2410" s="8">
        <f t="shared" si="148"/>
        <v>4.6351815599242011E-3</v>
      </c>
      <c r="J2410" s="8">
        <f>J2409*(1+tblstock[[#This Row],[DailyReturns]])</f>
        <v>23.951445623752594</v>
      </c>
      <c r="K2410" s="4">
        <f t="shared" si="149"/>
        <v>482.96650090000003</v>
      </c>
      <c r="L2410" s="4">
        <f t="shared" si="147"/>
        <v>405.8012005600001</v>
      </c>
      <c r="M2410" s="10">
        <f t="shared" si="150"/>
        <v>2.9358838674675775E-2</v>
      </c>
    </row>
    <row r="2411" spans="1:13" x14ac:dyDescent="0.3">
      <c r="A2411" s="1">
        <v>43854</v>
      </c>
      <c r="B2411" s="4">
        <v>570.63000499999998</v>
      </c>
      <c r="C2411" s="4">
        <v>573.85998500000005</v>
      </c>
      <c r="D2411" s="4">
        <v>554.26000999999997</v>
      </c>
      <c r="E2411" s="4">
        <v>564.82000700000003</v>
      </c>
      <c r="F2411" s="4">
        <v>564.82000700000003</v>
      </c>
      <c r="G2411" s="3">
        <v>14353600</v>
      </c>
      <c r="H2411" s="4">
        <f>ROUND(tblstock[[#This Row],[Volume]]/1000000,1)</f>
        <v>14.4</v>
      </c>
      <c r="I2411" s="8">
        <f t="shared" si="148"/>
        <v>-1.2897596723573613E-2</v>
      </c>
      <c r="J2411" s="8">
        <f>J2410*(1+tblstock[[#This Row],[DailyReturns]])</f>
        <v>23.642529537150832</v>
      </c>
      <c r="K2411" s="4">
        <f t="shared" si="149"/>
        <v>489.94500125000002</v>
      </c>
      <c r="L2411" s="4">
        <f t="shared" si="147"/>
        <v>410.19580078000001</v>
      </c>
      <c r="M2411" s="10">
        <f t="shared" si="150"/>
        <v>2.9814727916313954E-2</v>
      </c>
    </row>
    <row r="2412" spans="1:13" x14ac:dyDescent="0.3">
      <c r="A2412" s="1">
        <v>43857</v>
      </c>
      <c r="B2412" s="4">
        <v>541.98999000000003</v>
      </c>
      <c r="C2412" s="4">
        <v>564.44000200000005</v>
      </c>
      <c r="D2412" s="4">
        <v>539.28002900000001</v>
      </c>
      <c r="E2412" s="4">
        <v>558.02002000000005</v>
      </c>
      <c r="F2412" s="4">
        <v>558.02002000000005</v>
      </c>
      <c r="G2412" s="3">
        <v>13608100</v>
      </c>
      <c r="H2412" s="4">
        <f>ROUND(tblstock[[#This Row],[Volume]]/1000000,1)</f>
        <v>13.6</v>
      </c>
      <c r="I2412" s="8">
        <f t="shared" si="148"/>
        <v>-1.203921057279401E-2</v>
      </c>
      <c r="J2412" s="8">
        <f>J2411*(1+tblstock[[#This Row],[DailyReturns]])</f>
        <v>23.357892145579573</v>
      </c>
      <c r="K2412" s="4">
        <f t="shared" si="149"/>
        <v>496.29900214999998</v>
      </c>
      <c r="L2412" s="4">
        <f t="shared" si="147"/>
        <v>414.35760132000001</v>
      </c>
      <c r="M2412" s="10">
        <f t="shared" si="150"/>
        <v>3.0243738292314692E-2</v>
      </c>
    </row>
    <row r="2413" spans="1:13" x14ac:dyDescent="0.3">
      <c r="A2413" s="1">
        <v>43858</v>
      </c>
      <c r="B2413" s="4">
        <v>568.48999000000003</v>
      </c>
      <c r="C2413" s="4">
        <v>576.80999799999995</v>
      </c>
      <c r="D2413" s="4">
        <v>558.080017</v>
      </c>
      <c r="E2413" s="4">
        <v>566.90002400000003</v>
      </c>
      <c r="F2413" s="4">
        <v>566.90002400000003</v>
      </c>
      <c r="G2413" s="3">
        <v>11788500</v>
      </c>
      <c r="H2413" s="4">
        <f>ROUND(tblstock[[#This Row],[Volume]]/1000000,1)</f>
        <v>11.8</v>
      </c>
      <c r="I2413" s="8">
        <f t="shared" si="148"/>
        <v>1.5913414719421686E-2</v>
      </c>
      <c r="J2413" s="8">
        <f>J2412*(1+tblstock[[#This Row],[DailyReturns]])</f>
        <v>23.729595970263706</v>
      </c>
      <c r="K2413" s="4">
        <f t="shared" si="149"/>
        <v>503.12500310000007</v>
      </c>
      <c r="L2413" s="4">
        <f t="shared" si="147"/>
        <v>418.77340209999994</v>
      </c>
      <c r="M2413" s="10">
        <f t="shared" si="150"/>
        <v>3.0234932130007119E-2</v>
      </c>
    </row>
    <row r="2414" spans="1:13" x14ac:dyDescent="0.3">
      <c r="A2414" s="1">
        <v>43859</v>
      </c>
      <c r="B2414" s="4">
        <v>575.69000200000005</v>
      </c>
      <c r="C2414" s="4">
        <v>589.79998799999998</v>
      </c>
      <c r="D2414" s="4">
        <v>567.42999299999997</v>
      </c>
      <c r="E2414" s="4">
        <v>580.98999000000003</v>
      </c>
      <c r="F2414" s="4">
        <v>580.98999000000003</v>
      </c>
      <c r="G2414" s="3">
        <v>17801500</v>
      </c>
      <c r="H2414" s="4">
        <f>ROUND(tblstock[[#This Row],[Volume]]/1000000,1)</f>
        <v>17.8</v>
      </c>
      <c r="I2414" s="8">
        <f t="shared" si="148"/>
        <v>2.4854410660600013E-2</v>
      </c>
      <c r="J2414" s="8">
        <f>J2413*(1+tblstock[[#This Row],[DailyReturns]])</f>
        <v>24.319381093318761</v>
      </c>
      <c r="K2414" s="4">
        <f t="shared" si="149"/>
        <v>511.439502</v>
      </c>
      <c r="L2414" s="4">
        <f t="shared" si="147"/>
        <v>423.40620178000012</v>
      </c>
      <c r="M2414" s="10">
        <f t="shared" si="150"/>
        <v>3.0059885516561129E-2</v>
      </c>
    </row>
    <row r="2415" spans="1:13" x14ac:dyDescent="0.3">
      <c r="A2415" s="1">
        <v>43860</v>
      </c>
      <c r="B2415" s="4">
        <v>632.419983</v>
      </c>
      <c r="C2415" s="4">
        <v>650.88000499999998</v>
      </c>
      <c r="D2415" s="4">
        <v>618</v>
      </c>
      <c r="E2415" s="4">
        <v>640.80999799999995</v>
      </c>
      <c r="F2415" s="4">
        <v>640.80999799999995</v>
      </c>
      <c r="G2415" s="3">
        <v>29005700</v>
      </c>
      <c r="H2415" s="4">
        <f>ROUND(tblstock[[#This Row],[Volume]]/1000000,1)</f>
        <v>29</v>
      </c>
      <c r="I2415" s="8">
        <f t="shared" si="148"/>
        <v>0.10296220077733166</v>
      </c>
      <c r="J2415" s="8">
        <f>J2414*(1+tblstock[[#This Row],[DailyReturns]])</f>
        <v>26.823358092229491</v>
      </c>
      <c r="K2415" s="4">
        <f t="shared" si="149"/>
        <v>522.56350255000007</v>
      </c>
      <c r="L2415" s="4">
        <f t="shared" si="147"/>
        <v>429.17900148000007</v>
      </c>
      <c r="M2415" s="10">
        <f t="shared" si="150"/>
        <v>3.2771167440958704E-2</v>
      </c>
    </row>
    <row r="2416" spans="1:13" x14ac:dyDescent="0.3">
      <c r="A2416" s="1">
        <v>43861</v>
      </c>
      <c r="B2416" s="4">
        <v>640</v>
      </c>
      <c r="C2416" s="4">
        <v>653</v>
      </c>
      <c r="D2416" s="4">
        <v>632.52002000000005</v>
      </c>
      <c r="E2416" s="4">
        <v>650.57000700000003</v>
      </c>
      <c r="F2416" s="4">
        <v>650.57000700000003</v>
      </c>
      <c r="G2416" s="3">
        <v>15719300</v>
      </c>
      <c r="H2416" s="4">
        <f>ROUND(tblstock[[#This Row],[Volume]]/1000000,1)</f>
        <v>15.7</v>
      </c>
      <c r="I2416" s="8">
        <f t="shared" si="148"/>
        <v>1.5230737707684896E-2</v>
      </c>
      <c r="J2416" s="8">
        <f>J2415*(1+tblstock[[#This Row],[DailyReturns]])</f>
        <v>27.231897623771541</v>
      </c>
      <c r="K2416" s="4">
        <f t="shared" si="149"/>
        <v>533.57900240000004</v>
      </c>
      <c r="L2416" s="4">
        <f t="shared" si="147"/>
        <v>435.19060181999998</v>
      </c>
      <c r="M2416" s="10">
        <f t="shared" si="150"/>
        <v>3.2459216563673982E-2</v>
      </c>
    </row>
    <row r="2417" spans="1:13" x14ac:dyDescent="0.3">
      <c r="A2417" s="1">
        <v>43864</v>
      </c>
      <c r="B2417" s="4">
        <v>673.69000200000005</v>
      </c>
      <c r="C2417" s="4">
        <v>786.14001499999995</v>
      </c>
      <c r="D2417" s="4">
        <v>673.52002000000005</v>
      </c>
      <c r="E2417" s="4">
        <v>780</v>
      </c>
      <c r="F2417" s="4">
        <v>780</v>
      </c>
      <c r="G2417" s="3">
        <v>47065000</v>
      </c>
      <c r="H2417" s="4">
        <f>ROUND(tblstock[[#This Row],[Volume]]/1000000,1)</f>
        <v>47.1</v>
      </c>
      <c r="I2417" s="8">
        <f t="shared" si="148"/>
        <v>0.19894860139164081</v>
      </c>
      <c r="J2417" s="8">
        <f>J2416*(1+tblstock[[#This Row],[DailyReturns]])</f>
        <v>32.649645569261239</v>
      </c>
      <c r="K2417" s="4">
        <f t="shared" si="149"/>
        <v>550.42850190000013</v>
      </c>
      <c r="L2417" s="4">
        <f t="shared" si="147"/>
        <v>443.60020203999989</v>
      </c>
      <c r="M2417" s="10">
        <f t="shared" si="150"/>
        <v>4.5783578980889923E-2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TSLA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Ishu Farainzia</dc:creator>
  <cp:lastModifiedBy>Ishu Farainzia</cp:lastModifiedBy>
  <dcterms:created xsi:type="dcterms:W3CDTF">2025-10-02T09:03:10Z</dcterms:created>
  <dcterms:modified xsi:type="dcterms:W3CDTF">2025-10-02T10:53:17Z</dcterms:modified>
</cp:coreProperties>
</file>