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E7CF428-A90F-4D98-A8F4-47D5D3687CB4}" xr6:coauthVersionLast="47" xr6:coauthVersionMax="47" xr10:uidLastSave="{00000000-0000-0000-0000-000000000000}"/>
  <bookViews>
    <workbookView xWindow="-120" yWindow="-120" windowWidth="20730" windowHeight="11160" xr2:uid="{1B56CC3C-8D03-4713-A097-3A34B6F8C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  <c r="G51" i="1"/>
  <c r="E50" i="1"/>
  <c r="E48" i="1"/>
  <c r="E46" i="1"/>
  <c r="E44" i="1"/>
  <c r="E41" i="1"/>
  <c r="E39" i="1"/>
  <c r="E37" i="1"/>
  <c r="E35" i="1"/>
  <c r="E33" i="1"/>
  <c r="F30" i="1"/>
  <c r="F51" i="1" s="1"/>
  <c r="E30" i="1"/>
  <c r="E28" i="1"/>
  <c r="E26" i="1"/>
  <c r="E24" i="1"/>
  <c r="E21" i="1"/>
  <c r="E19" i="1"/>
  <c r="E17" i="1"/>
  <c r="E15" i="1"/>
  <c r="E13" i="1"/>
  <c r="E9" i="1"/>
  <c r="E7" i="1"/>
  <c r="E51" i="1" s="1"/>
</calcChain>
</file>

<file path=xl/sharedStrings.xml><?xml version="1.0" encoding="utf-8"?>
<sst xmlns="http://schemas.openxmlformats.org/spreadsheetml/2006/main" count="97" uniqueCount="53">
  <si>
    <t>SITHMA ASSOCIATES (PVT) LTD</t>
  </si>
  <si>
    <t>Attendance - 01/09/2021 to 30/09/2021</t>
  </si>
  <si>
    <t>Mr. Gamini  Krishantha</t>
  </si>
  <si>
    <t>No.</t>
  </si>
  <si>
    <t>Name</t>
  </si>
  <si>
    <t>Book</t>
  </si>
  <si>
    <t>Date/Time - System</t>
  </si>
  <si>
    <t>Normal OT</t>
  </si>
  <si>
    <t>Double OT</t>
  </si>
  <si>
    <t>Late - Hours</t>
  </si>
  <si>
    <t xml:space="preserve">Leave - Days </t>
  </si>
  <si>
    <t>W.A.Gamini Krishantha</t>
  </si>
  <si>
    <t>01/09/2021 7:57:24 AM</t>
  </si>
  <si>
    <t>02/09/2021 7:26:47 AM</t>
  </si>
  <si>
    <t>03/09/2021 7:55:51 AM</t>
  </si>
  <si>
    <t>04/09/2021 8:08:39 AM</t>
  </si>
  <si>
    <t>07/09/2021 7:56:39 AM</t>
  </si>
  <si>
    <t>07/09/2021 11:27:51 PM</t>
  </si>
  <si>
    <t>08/09/2021 7:57:10 AM</t>
  </si>
  <si>
    <t>08/09/2021 8:01:03 PM</t>
  </si>
  <si>
    <t>09/09/2021 7:58:52 AM</t>
  </si>
  <si>
    <t>09/09/2021 6:09:00 PM</t>
  </si>
  <si>
    <t>10/09/2021 7:56:33 AM</t>
  </si>
  <si>
    <t>10/09/2021 5:02:44 PM</t>
  </si>
  <si>
    <t>11/09/2021 7:59:27 AM</t>
  </si>
  <si>
    <t>11/09/2021 2:09:13 PM</t>
  </si>
  <si>
    <t>13/09/2021 7:57:09 AM</t>
  </si>
  <si>
    <t>05.10 PM</t>
  </si>
  <si>
    <t>14/09/2021 7:59:19 AM</t>
  </si>
  <si>
    <t>15/09/2021 8:02:57 AM</t>
  </si>
  <si>
    <t>16/09/2021 7:57:37 AM</t>
  </si>
  <si>
    <t>17/09/2021 7:57:06 AM</t>
  </si>
  <si>
    <t>18/09/2021 7:55:33 AM</t>
  </si>
  <si>
    <t>19/09/2021 8:03:00 AM</t>
  </si>
  <si>
    <t>21/09/2021 7:59:23 AM</t>
  </si>
  <si>
    <t>21/09/2021 6:30:57 PM</t>
  </si>
  <si>
    <t>22/09/2021 7:53:43 AM</t>
  </si>
  <si>
    <t>22/09/2021 5:20:29 PM</t>
  </si>
  <si>
    <t>23/09/2021 7:50:29 AM</t>
  </si>
  <si>
    <t>23/09/2021 9:43:29 PM</t>
  </si>
  <si>
    <t>24/09/2021 7:58:29 AM</t>
  </si>
  <si>
    <t>24/09/2021 6:45:26 PM</t>
  </si>
  <si>
    <t>25/09/2021 7:58:31 AM</t>
  </si>
  <si>
    <t>25/09/2021 5:20:57 PM</t>
  </si>
  <si>
    <t>07.45 AM</t>
  </si>
  <si>
    <t>27/09/2021 6:55:59 PM</t>
  </si>
  <si>
    <t>28/09/2021 7:54:57 AM</t>
  </si>
  <si>
    <t>28/09/2021 7:15:45 PM</t>
  </si>
  <si>
    <t>29/09/2021 7:40:38 AM</t>
  </si>
  <si>
    <t>29/09/2021 6:58:20 PM</t>
  </si>
  <si>
    <t>30/09/2021 7:54:03 AM</t>
  </si>
  <si>
    <t>30/09/2021 6:58:46 PM</t>
  </si>
  <si>
    <t>TOTAL OT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</si>
</sst>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14" fontId="5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/>
    <xf numFmtId="0" fontId="5" fillId="2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14" fontId="5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43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3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B8F9-3D77-4ED0-BBAC-69E351A6B913}">
  <dimension ref="A1:H53"/>
  <sheetViews>
    <sheetView tabSelected="1" workbookViewId="0">
      <selection activeCell="F14" sqref="F14"/>
    </sheetView>
  </sheetViews>
  <sheetFormatPr defaultRowHeight="15" x14ac:dyDescent="0.25"/>
  <cols>
    <col min="1" max="1" width="3.42578125" bestFit="1" customWidth="1"/>
    <col min="2" max="2" width="17" bestFit="1" customWidth="1"/>
    <col min="3" max="3" width="7.5703125" bestFit="1" customWidth="1"/>
    <col min="4" max="4" width="17.85546875" bestFit="1" customWidth="1"/>
    <col min="5" max="5" width="8.7109375" bestFit="1" customWidth="1"/>
    <col min="6" max="6" width="8.42578125" bestFit="1" customWidth="1"/>
    <col min="7" max="7" width="9.5703125" bestFit="1" customWidth="1"/>
    <col min="8" max="8" width="10.5703125" bestFit="1" customWidth="1"/>
  </cols>
  <sheetData>
    <row r="1" spans="1:8" x14ac:dyDescent="0.25">
      <c r="A1" s="1"/>
      <c r="B1" s="1"/>
      <c r="C1" s="1"/>
      <c r="D1" s="2"/>
      <c r="E1" s="3"/>
      <c r="F1" s="3"/>
      <c r="G1" s="3"/>
      <c r="H1" s="3"/>
    </row>
    <row r="2" spans="1:8" x14ac:dyDescent="0.25">
      <c r="A2" s="4" t="s">
        <v>0</v>
      </c>
      <c r="B2" s="4"/>
      <c r="C2" s="4"/>
      <c r="D2" s="4"/>
      <c r="E2" s="4"/>
      <c r="F2" s="4"/>
      <c r="G2" s="4"/>
      <c r="H2" s="4"/>
    </row>
    <row r="3" spans="1:8" x14ac:dyDescent="0.25">
      <c r="A3" s="5" t="s">
        <v>1</v>
      </c>
      <c r="B3" s="6"/>
      <c r="C3" s="6"/>
      <c r="D3" s="6"/>
      <c r="E3" s="6"/>
      <c r="F3" s="6"/>
      <c r="G3" s="6"/>
      <c r="H3" s="7"/>
    </row>
    <row r="4" spans="1:8" x14ac:dyDescent="0.25">
      <c r="A4" s="5" t="s">
        <v>2</v>
      </c>
      <c r="B4" s="6"/>
      <c r="C4" s="6"/>
      <c r="D4" s="6"/>
      <c r="E4" s="6"/>
      <c r="F4" s="6"/>
      <c r="G4" s="6"/>
      <c r="H4" s="7"/>
    </row>
    <row r="5" spans="1:8" x14ac:dyDescent="0.25">
      <c r="A5" s="8" t="s">
        <v>3</v>
      </c>
      <c r="B5" s="9" t="s">
        <v>4</v>
      </c>
      <c r="C5" s="10" t="s">
        <v>5</v>
      </c>
      <c r="D5" s="11" t="s">
        <v>6</v>
      </c>
      <c r="E5" s="10" t="s">
        <v>7</v>
      </c>
      <c r="F5" s="10" t="s">
        <v>8</v>
      </c>
      <c r="G5" s="10" t="s">
        <v>9</v>
      </c>
      <c r="H5" s="10" t="s">
        <v>10</v>
      </c>
    </row>
    <row r="6" spans="1:8" x14ac:dyDescent="0.25">
      <c r="A6" s="8"/>
      <c r="B6" s="12" t="s">
        <v>11</v>
      </c>
      <c r="C6" s="12"/>
      <c r="D6" s="13" t="s">
        <v>12</v>
      </c>
      <c r="E6" s="14"/>
      <c r="F6" s="14"/>
      <c r="G6" s="14"/>
      <c r="H6" s="14"/>
    </row>
    <row r="7" spans="1:8" x14ac:dyDescent="0.25">
      <c r="A7" s="8"/>
      <c r="B7" s="12" t="s">
        <v>11</v>
      </c>
      <c r="C7" s="12"/>
      <c r="D7" s="13" t="s">
        <v>13</v>
      </c>
      <c r="E7" s="14">
        <f>7.5-2</f>
        <v>5.5</v>
      </c>
      <c r="F7" s="14"/>
      <c r="G7" s="14"/>
      <c r="H7" s="14"/>
    </row>
    <row r="8" spans="1:8" x14ac:dyDescent="0.25">
      <c r="A8" s="8"/>
      <c r="B8" s="12" t="s">
        <v>11</v>
      </c>
      <c r="C8" s="12"/>
      <c r="D8" s="13" t="s">
        <v>14</v>
      </c>
      <c r="E8" s="14"/>
      <c r="F8" s="14"/>
      <c r="G8" s="14"/>
      <c r="H8" s="14"/>
    </row>
    <row r="9" spans="1:8" x14ac:dyDescent="0.25">
      <c r="A9" s="8"/>
      <c r="B9" s="12" t="s">
        <v>11</v>
      </c>
      <c r="C9" s="12"/>
      <c r="D9" s="13" t="s">
        <v>15</v>
      </c>
      <c r="E9" s="14">
        <f>8+1</f>
        <v>9</v>
      </c>
      <c r="F9" s="14"/>
      <c r="G9" s="14"/>
      <c r="H9" s="14"/>
    </row>
    <row r="10" spans="1:8" x14ac:dyDescent="0.25">
      <c r="A10" s="15"/>
      <c r="B10" s="16" t="s">
        <v>11</v>
      </c>
      <c r="C10" s="16"/>
      <c r="D10" s="17">
        <v>44444</v>
      </c>
      <c r="E10" s="18"/>
      <c r="F10" s="19"/>
      <c r="G10" s="19"/>
      <c r="H10" s="19"/>
    </row>
    <row r="11" spans="1:8" x14ac:dyDescent="0.25">
      <c r="A11" s="8"/>
      <c r="B11" s="12" t="s">
        <v>11</v>
      </c>
      <c r="C11" s="12"/>
      <c r="D11" s="20">
        <v>44445</v>
      </c>
      <c r="E11" s="21"/>
      <c r="F11" s="22"/>
      <c r="G11" s="22"/>
      <c r="H11" s="22">
        <v>1</v>
      </c>
    </row>
    <row r="12" spans="1:8" x14ac:dyDescent="0.25">
      <c r="A12" s="8"/>
      <c r="B12" s="12" t="s">
        <v>11</v>
      </c>
      <c r="C12" s="12"/>
      <c r="D12" s="13" t="s">
        <v>16</v>
      </c>
      <c r="E12" s="21"/>
      <c r="F12" s="22"/>
      <c r="G12" s="22"/>
      <c r="H12" s="22"/>
    </row>
    <row r="13" spans="1:8" x14ac:dyDescent="0.25">
      <c r="A13" s="8"/>
      <c r="B13" s="12" t="s">
        <v>11</v>
      </c>
      <c r="C13" s="12"/>
      <c r="D13" s="13" t="s">
        <v>17</v>
      </c>
      <c r="E13" s="21">
        <f>23.5-17-0.5</f>
        <v>6</v>
      </c>
      <c r="F13" s="22"/>
      <c r="G13" s="22"/>
      <c r="H13" s="22"/>
    </row>
    <row r="14" spans="1:8" x14ac:dyDescent="0.25">
      <c r="A14" s="8"/>
      <c r="B14" s="12" t="s">
        <v>11</v>
      </c>
      <c r="C14" s="12"/>
      <c r="D14" s="13" t="s">
        <v>18</v>
      </c>
      <c r="E14" s="21"/>
      <c r="F14" s="22"/>
      <c r="G14" s="22"/>
      <c r="H14" s="22"/>
    </row>
    <row r="15" spans="1:8" x14ac:dyDescent="0.25">
      <c r="A15" s="8"/>
      <c r="B15" s="12" t="s">
        <v>11</v>
      </c>
      <c r="C15" s="12"/>
      <c r="D15" s="13" t="s">
        <v>19</v>
      </c>
      <c r="E15" s="21">
        <f>20-17</f>
        <v>3</v>
      </c>
      <c r="F15" s="22"/>
      <c r="G15" s="22"/>
      <c r="H15" s="22"/>
    </row>
    <row r="16" spans="1:8" x14ac:dyDescent="0.25">
      <c r="A16" s="8"/>
      <c r="B16" s="12" t="s">
        <v>11</v>
      </c>
      <c r="C16" s="12"/>
      <c r="D16" s="13" t="s">
        <v>20</v>
      </c>
      <c r="E16" s="21"/>
      <c r="F16" s="22"/>
      <c r="G16" s="22"/>
      <c r="H16" s="22"/>
    </row>
    <row r="17" spans="1:8" x14ac:dyDescent="0.25">
      <c r="A17" s="8"/>
      <c r="B17" s="12" t="s">
        <v>11</v>
      </c>
      <c r="C17" s="12"/>
      <c r="D17" s="13" t="s">
        <v>21</v>
      </c>
      <c r="E17" s="21">
        <f>18-17</f>
        <v>1</v>
      </c>
      <c r="F17" s="22"/>
      <c r="G17" s="22"/>
      <c r="H17" s="22"/>
    </row>
    <row r="18" spans="1:8" x14ac:dyDescent="0.25">
      <c r="A18" s="8"/>
      <c r="B18" s="12" t="s">
        <v>11</v>
      </c>
      <c r="C18" s="12"/>
      <c r="D18" s="13" t="s">
        <v>22</v>
      </c>
      <c r="E18" s="21"/>
      <c r="F18" s="22"/>
      <c r="G18" s="22"/>
      <c r="H18" s="22"/>
    </row>
    <row r="19" spans="1:8" x14ac:dyDescent="0.25">
      <c r="A19" s="8"/>
      <c r="B19" s="12" t="s">
        <v>11</v>
      </c>
      <c r="C19" s="12"/>
      <c r="D19" s="13" t="s">
        <v>23</v>
      </c>
      <c r="E19" s="21">
        <f>0</f>
        <v>0</v>
      </c>
      <c r="F19" s="22"/>
      <c r="G19" s="22"/>
      <c r="H19" s="22"/>
    </row>
    <row r="20" spans="1:8" x14ac:dyDescent="0.25">
      <c r="A20" s="8"/>
      <c r="B20" s="12" t="s">
        <v>11</v>
      </c>
      <c r="C20" s="12"/>
      <c r="D20" s="13" t="s">
        <v>24</v>
      </c>
      <c r="E20" s="21"/>
      <c r="F20" s="22"/>
      <c r="G20" s="22"/>
      <c r="H20" s="22"/>
    </row>
    <row r="21" spans="1:8" x14ac:dyDescent="0.25">
      <c r="A21" s="8"/>
      <c r="B21" s="12" t="s">
        <v>11</v>
      </c>
      <c r="C21" s="12"/>
      <c r="D21" s="13" t="s">
        <v>25</v>
      </c>
      <c r="E21" s="21">
        <f>0</f>
        <v>0</v>
      </c>
      <c r="F21" s="22"/>
      <c r="G21" s="22"/>
      <c r="H21" s="22"/>
    </row>
    <row r="22" spans="1:8" x14ac:dyDescent="0.25">
      <c r="A22" s="15"/>
      <c r="B22" s="16" t="s">
        <v>11</v>
      </c>
      <c r="C22" s="16"/>
      <c r="D22" s="17">
        <v>44451</v>
      </c>
      <c r="E22" s="18"/>
      <c r="F22" s="19"/>
      <c r="G22" s="19"/>
      <c r="H22" s="19"/>
    </row>
    <row r="23" spans="1:8" x14ac:dyDescent="0.25">
      <c r="A23" s="8"/>
      <c r="B23" s="12" t="s">
        <v>11</v>
      </c>
      <c r="C23" s="12"/>
      <c r="D23" s="13" t="s">
        <v>26</v>
      </c>
      <c r="E23" s="21"/>
      <c r="F23" s="22"/>
      <c r="G23" s="22"/>
      <c r="H23" s="22"/>
    </row>
    <row r="24" spans="1:8" x14ac:dyDescent="0.25">
      <c r="A24" s="8"/>
      <c r="B24" s="12" t="s">
        <v>11</v>
      </c>
      <c r="C24" s="23" t="s">
        <v>27</v>
      </c>
      <c r="D24" s="20">
        <v>44452</v>
      </c>
      <c r="E24" s="21">
        <f>0</f>
        <v>0</v>
      </c>
      <c r="F24" s="22"/>
      <c r="G24" s="22"/>
      <c r="H24" s="22"/>
    </row>
    <row r="25" spans="1:8" x14ac:dyDescent="0.25">
      <c r="A25" s="8"/>
      <c r="B25" s="12" t="s">
        <v>11</v>
      </c>
      <c r="C25" s="12"/>
      <c r="D25" s="13" t="s">
        <v>28</v>
      </c>
      <c r="E25" s="21"/>
      <c r="F25" s="22"/>
      <c r="G25" s="22"/>
      <c r="H25" s="22"/>
    </row>
    <row r="26" spans="1:8" x14ac:dyDescent="0.25">
      <c r="A26" s="8"/>
      <c r="B26" s="12" t="s">
        <v>11</v>
      </c>
      <c r="C26" s="12"/>
      <c r="D26" s="13" t="s">
        <v>29</v>
      </c>
      <c r="E26" s="21">
        <f>8-2</f>
        <v>6</v>
      </c>
      <c r="F26" s="22"/>
      <c r="G26" s="22"/>
      <c r="H26" s="22"/>
    </row>
    <row r="27" spans="1:8" x14ac:dyDescent="0.25">
      <c r="A27" s="8"/>
      <c r="B27" s="12" t="s">
        <v>11</v>
      </c>
      <c r="C27" s="12"/>
      <c r="D27" s="13" t="s">
        <v>30</v>
      </c>
      <c r="E27" s="21"/>
      <c r="F27" s="22"/>
      <c r="G27" s="22"/>
      <c r="H27" s="22"/>
    </row>
    <row r="28" spans="1:8" x14ac:dyDescent="0.25">
      <c r="A28" s="8"/>
      <c r="B28" s="12" t="s">
        <v>11</v>
      </c>
      <c r="C28" s="12"/>
      <c r="D28" s="13" t="s">
        <v>31</v>
      </c>
      <c r="E28" s="21">
        <f>8-2</f>
        <v>6</v>
      </c>
      <c r="F28" s="22"/>
      <c r="G28" s="22"/>
      <c r="H28" s="22"/>
    </row>
    <row r="29" spans="1:8" x14ac:dyDescent="0.25">
      <c r="A29" s="8"/>
      <c r="B29" s="12" t="s">
        <v>11</v>
      </c>
      <c r="C29" s="12"/>
      <c r="D29" s="13" t="s">
        <v>32</v>
      </c>
      <c r="E29" s="21"/>
      <c r="F29" s="22"/>
      <c r="G29" s="22"/>
      <c r="H29" s="22"/>
    </row>
    <row r="30" spans="1:8" x14ac:dyDescent="0.25">
      <c r="A30" s="15"/>
      <c r="B30" s="16" t="s">
        <v>11</v>
      </c>
      <c r="C30" s="16"/>
      <c r="D30" s="24" t="s">
        <v>33</v>
      </c>
      <c r="E30" s="18">
        <f>24-14-0.5</f>
        <v>9.5</v>
      </c>
      <c r="F30" s="19">
        <f>8-0.5</f>
        <v>7.5</v>
      </c>
      <c r="G30" s="19"/>
      <c r="H30" s="19"/>
    </row>
    <row r="31" spans="1:8" x14ac:dyDescent="0.25">
      <c r="A31" s="25"/>
      <c r="B31" s="26" t="s">
        <v>11</v>
      </c>
      <c r="C31" s="26"/>
      <c r="D31" s="27">
        <v>44459</v>
      </c>
      <c r="E31" s="28"/>
      <c r="F31" s="29"/>
      <c r="G31" s="29"/>
      <c r="H31" s="29"/>
    </row>
    <row r="32" spans="1:8" x14ac:dyDescent="0.25">
      <c r="A32" s="8"/>
      <c r="B32" s="12" t="s">
        <v>11</v>
      </c>
      <c r="C32" s="12"/>
      <c r="D32" s="13" t="s">
        <v>34</v>
      </c>
      <c r="E32" s="21"/>
      <c r="F32" s="22"/>
      <c r="G32" s="22"/>
      <c r="H32" s="22"/>
    </row>
    <row r="33" spans="1:8" x14ac:dyDescent="0.25">
      <c r="A33" s="8"/>
      <c r="B33" s="12" t="s">
        <v>11</v>
      </c>
      <c r="C33" s="12"/>
      <c r="D33" s="13" t="s">
        <v>35</v>
      </c>
      <c r="E33" s="21">
        <f>18.5-17</f>
        <v>1.5</v>
      </c>
      <c r="F33" s="22"/>
      <c r="G33" s="22"/>
      <c r="H33" s="22"/>
    </row>
    <row r="34" spans="1:8" x14ac:dyDescent="0.25">
      <c r="A34" s="8"/>
      <c r="B34" s="12" t="s">
        <v>11</v>
      </c>
      <c r="C34" s="12"/>
      <c r="D34" s="13" t="s">
        <v>36</v>
      </c>
      <c r="E34" s="21"/>
      <c r="F34" s="22"/>
      <c r="G34" s="22"/>
      <c r="H34" s="22"/>
    </row>
    <row r="35" spans="1:8" x14ac:dyDescent="0.25">
      <c r="A35" s="8"/>
      <c r="B35" s="12" t="s">
        <v>11</v>
      </c>
      <c r="C35" s="12"/>
      <c r="D35" s="13" t="s">
        <v>37</v>
      </c>
      <c r="E35" s="21">
        <f>17.25-17</f>
        <v>0.25</v>
      </c>
      <c r="F35" s="22"/>
      <c r="G35" s="22"/>
      <c r="H35" s="22"/>
    </row>
    <row r="36" spans="1:8" x14ac:dyDescent="0.25">
      <c r="A36" s="8"/>
      <c r="B36" s="12" t="s">
        <v>11</v>
      </c>
      <c r="C36" s="12"/>
      <c r="D36" s="13" t="s">
        <v>38</v>
      </c>
      <c r="E36" s="21"/>
      <c r="F36" s="22"/>
      <c r="G36" s="22"/>
      <c r="H36" s="22"/>
    </row>
    <row r="37" spans="1:8" x14ac:dyDescent="0.25">
      <c r="A37" s="8"/>
      <c r="B37" s="12" t="s">
        <v>11</v>
      </c>
      <c r="C37" s="12"/>
      <c r="D37" s="13" t="s">
        <v>39</v>
      </c>
      <c r="E37" s="21">
        <f>21.75-17</f>
        <v>4.75</v>
      </c>
      <c r="F37" s="22"/>
      <c r="G37" s="22"/>
      <c r="H37" s="22"/>
    </row>
    <row r="38" spans="1:8" x14ac:dyDescent="0.25">
      <c r="A38" s="8"/>
      <c r="B38" s="12" t="s">
        <v>11</v>
      </c>
      <c r="C38" s="12"/>
      <c r="D38" s="13" t="s">
        <v>40</v>
      </c>
      <c r="E38" s="21"/>
      <c r="F38" s="22"/>
      <c r="G38" s="22"/>
      <c r="H38" s="22"/>
    </row>
    <row r="39" spans="1:8" x14ac:dyDescent="0.25">
      <c r="A39" s="8"/>
      <c r="B39" s="12" t="s">
        <v>11</v>
      </c>
      <c r="C39" s="12"/>
      <c r="D39" s="13" t="s">
        <v>41</v>
      </c>
      <c r="E39" s="21">
        <f>18.75-17</f>
        <v>1.75</v>
      </c>
      <c r="F39" s="22"/>
      <c r="G39" s="22"/>
      <c r="H39" s="22"/>
    </row>
    <row r="40" spans="1:8" x14ac:dyDescent="0.25">
      <c r="A40" s="8"/>
      <c r="B40" s="12" t="s">
        <v>11</v>
      </c>
      <c r="C40" s="12"/>
      <c r="D40" s="13" t="s">
        <v>42</v>
      </c>
      <c r="E40" s="21"/>
      <c r="F40" s="22"/>
      <c r="G40" s="22"/>
      <c r="H40" s="22"/>
    </row>
    <row r="41" spans="1:8" x14ac:dyDescent="0.25">
      <c r="A41" s="8"/>
      <c r="B41" s="12" t="s">
        <v>11</v>
      </c>
      <c r="C41" s="12"/>
      <c r="D41" s="13" t="s">
        <v>43</v>
      </c>
      <c r="E41" s="21">
        <f>17.25-14</f>
        <v>3.25</v>
      </c>
      <c r="F41" s="22"/>
      <c r="G41" s="22"/>
      <c r="H41" s="22"/>
    </row>
    <row r="42" spans="1:8" x14ac:dyDescent="0.25">
      <c r="A42" s="15"/>
      <c r="B42" s="16" t="s">
        <v>11</v>
      </c>
      <c r="C42" s="16"/>
      <c r="D42" s="17">
        <v>44465</v>
      </c>
      <c r="E42" s="18"/>
      <c r="F42" s="19"/>
      <c r="G42" s="19"/>
      <c r="H42" s="19"/>
    </row>
    <row r="43" spans="1:8" x14ac:dyDescent="0.25">
      <c r="A43" s="8"/>
      <c r="B43" s="12" t="s">
        <v>11</v>
      </c>
      <c r="C43" s="12" t="s">
        <v>44</v>
      </c>
      <c r="D43" s="20">
        <v>44466</v>
      </c>
      <c r="E43" s="21"/>
      <c r="F43" s="22"/>
      <c r="G43" s="22"/>
      <c r="H43" s="22"/>
    </row>
    <row r="44" spans="1:8" x14ac:dyDescent="0.25">
      <c r="A44" s="8"/>
      <c r="B44" s="12" t="s">
        <v>11</v>
      </c>
      <c r="C44" s="12"/>
      <c r="D44" s="13" t="s">
        <v>45</v>
      </c>
      <c r="E44" s="21">
        <f>19-17</f>
        <v>2</v>
      </c>
      <c r="F44" s="22"/>
      <c r="G44" s="22"/>
      <c r="H44" s="22"/>
    </row>
    <row r="45" spans="1:8" x14ac:dyDescent="0.25">
      <c r="A45" s="8"/>
      <c r="B45" s="12" t="s">
        <v>11</v>
      </c>
      <c r="C45" s="12"/>
      <c r="D45" s="13" t="s">
        <v>46</v>
      </c>
      <c r="E45" s="21"/>
      <c r="F45" s="22"/>
      <c r="G45" s="22"/>
      <c r="H45" s="22"/>
    </row>
    <row r="46" spans="1:8" x14ac:dyDescent="0.25">
      <c r="A46" s="8"/>
      <c r="B46" s="12" t="s">
        <v>11</v>
      </c>
      <c r="C46" s="12"/>
      <c r="D46" s="13" t="s">
        <v>47</v>
      </c>
      <c r="E46" s="21">
        <f>19.25-17</f>
        <v>2.25</v>
      </c>
      <c r="F46" s="22"/>
      <c r="G46" s="22"/>
      <c r="H46" s="22"/>
    </row>
    <row r="47" spans="1:8" x14ac:dyDescent="0.25">
      <c r="A47" s="8"/>
      <c r="B47" s="12" t="s">
        <v>11</v>
      </c>
      <c r="C47" s="12"/>
      <c r="D47" s="13" t="s">
        <v>48</v>
      </c>
      <c r="E47" s="21"/>
      <c r="F47" s="22"/>
      <c r="G47" s="22"/>
      <c r="H47" s="22"/>
    </row>
    <row r="48" spans="1:8" x14ac:dyDescent="0.25">
      <c r="A48" s="8"/>
      <c r="B48" s="12" t="s">
        <v>11</v>
      </c>
      <c r="C48" s="12"/>
      <c r="D48" s="13" t="s">
        <v>49</v>
      </c>
      <c r="E48" s="21">
        <f>19-17</f>
        <v>2</v>
      </c>
      <c r="F48" s="22"/>
      <c r="G48" s="22"/>
      <c r="H48" s="22"/>
    </row>
    <row r="49" spans="1:8" x14ac:dyDescent="0.25">
      <c r="A49" s="8"/>
      <c r="B49" s="12" t="s">
        <v>11</v>
      </c>
      <c r="C49" s="12"/>
      <c r="D49" s="13" t="s">
        <v>50</v>
      </c>
      <c r="E49" s="21"/>
      <c r="F49" s="22"/>
      <c r="G49" s="22"/>
      <c r="H49" s="22"/>
    </row>
    <row r="50" spans="1:8" x14ac:dyDescent="0.25">
      <c r="A50" s="8"/>
      <c r="B50" s="12" t="s">
        <v>11</v>
      </c>
      <c r="C50" s="12"/>
      <c r="D50" s="13" t="s">
        <v>51</v>
      </c>
      <c r="E50" s="21">
        <f>19-17</f>
        <v>2</v>
      </c>
      <c r="F50" s="22"/>
      <c r="G50" s="22"/>
      <c r="H50" s="22"/>
    </row>
    <row r="51" spans="1:8" x14ac:dyDescent="0.25">
      <c r="A51" s="30"/>
      <c r="B51" s="31" t="s">
        <v>52</v>
      </c>
      <c r="C51" s="32"/>
      <c r="D51" s="33"/>
      <c r="E51" s="34">
        <f>SUM(E6:E50)</f>
        <v>65.75</v>
      </c>
      <c r="F51" s="34">
        <f t="shared" ref="F51:H51" si="0">SUM(F6:F50)</f>
        <v>7.5</v>
      </c>
      <c r="G51" s="34">
        <f t="shared" si="0"/>
        <v>0</v>
      </c>
      <c r="H51" s="34">
        <f t="shared" si="0"/>
        <v>1</v>
      </c>
    </row>
    <row r="52" spans="1:8" x14ac:dyDescent="0.25">
      <c r="A52" s="30"/>
      <c r="B52" s="31"/>
      <c r="C52" s="32"/>
      <c r="D52" s="33"/>
      <c r="E52" s="35"/>
      <c r="F52" s="35"/>
      <c r="G52" s="36"/>
      <c r="H52" s="35"/>
    </row>
    <row r="53" spans="1:8" x14ac:dyDescent="0.25">
      <c r="A53" s="1"/>
      <c r="B53" s="1"/>
      <c r="C53" s="1"/>
      <c r="D53" s="2"/>
      <c r="E53" s="3"/>
      <c r="F53" s="3"/>
      <c r="G53" s="3"/>
      <c r="H53" s="3"/>
    </row>
  </sheetData>
  <mergeCells count="5">
    <mergeCell ref="A2:H2"/>
    <mergeCell ref="A3:H3"/>
    <mergeCell ref="A4:H4"/>
    <mergeCell ref="B51:D51"/>
    <mergeCell ref="B52:D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2022-06-30T07:45:54Z</dcterms:created>
  <dcterms:modified xsi:type="dcterms:W3CDTF">2022-06-30T07:46:24Z</dcterms:modified>
</cp:coreProperties>
</file>