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iI\currentWork\GITHUB\ishwarAECOM\OlsTbmAlignment\"/>
    </mc:Choice>
  </mc:AlternateContent>
  <xr:revisionPtr revIDLastSave="0" documentId="13_ncr:1_{B90640CF-51D2-4570-B5A4-2BF422B2E001}" xr6:coauthVersionLast="47" xr6:coauthVersionMax="47" xr10:uidLastSave="{00000000-0000-0000-0000-000000000000}"/>
  <bookViews>
    <workbookView xWindow="-28920" yWindow="-120" windowWidth="29040" windowHeight="15720" xr2:uid="{AF39F9A6-CA43-4873-BB5D-929D0985D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0" i="1"/>
  <c r="H31" i="1"/>
  <c r="H33" i="1"/>
  <c r="H34" i="1"/>
  <c r="H35" i="1"/>
  <c r="H36" i="1"/>
  <c r="H37" i="1"/>
  <c r="H38" i="1"/>
  <c r="H39" i="1"/>
  <c r="H40" i="1"/>
  <c r="H29" i="1"/>
  <c r="G30" i="1"/>
  <c r="G31" i="1"/>
  <c r="G32" i="1"/>
  <c r="G33" i="1"/>
  <c r="G34" i="1"/>
  <c r="G35" i="1"/>
  <c r="G36" i="1"/>
  <c r="G37" i="1"/>
  <c r="G38" i="1"/>
  <c r="G39" i="1"/>
  <c r="G40" i="1"/>
  <c r="G29" i="1"/>
  <c r="F39" i="1"/>
  <c r="F40" i="1"/>
  <c r="F30" i="1"/>
  <c r="F31" i="1"/>
  <c r="F32" i="1"/>
  <c r="F33" i="1"/>
  <c r="F34" i="1"/>
  <c r="F35" i="1"/>
  <c r="F36" i="1"/>
  <c r="F37" i="1"/>
  <c r="F38" i="1"/>
  <c r="F29" i="1"/>
  <c r="H17" i="1"/>
  <c r="H18" i="1"/>
  <c r="H19" i="1"/>
  <c r="H20" i="1"/>
  <c r="H21" i="1"/>
  <c r="H22" i="1"/>
  <c r="H23" i="1"/>
  <c r="H24" i="1"/>
  <c r="H25" i="1"/>
  <c r="H26" i="1"/>
  <c r="H27" i="1"/>
  <c r="H16" i="1"/>
  <c r="G18" i="1"/>
  <c r="G19" i="1"/>
  <c r="G20" i="1"/>
  <c r="G21" i="1"/>
  <c r="G22" i="1"/>
  <c r="G23" i="1"/>
  <c r="G24" i="1"/>
  <c r="G25" i="1"/>
  <c r="G26" i="1"/>
  <c r="G27" i="1"/>
  <c r="G17" i="1"/>
  <c r="G16" i="1"/>
  <c r="F17" i="1"/>
  <c r="F18" i="1"/>
  <c r="F19" i="1"/>
  <c r="F20" i="1"/>
  <c r="F21" i="1"/>
  <c r="F22" i="1"/>
  <c r="F23" i="1"/>
  <c r="F24" i="1"/>
  <c r="F25" i="1"/>
  <c r="F26" i="1"/>
  <c r="F27" i="1"/>
  <c r="F16" i="1"/>
  <c r="C17" i="1"/>
  <c r="C18" i="1"/>
  <c r="C19" i="1"/>
  <c r="C20" i="1"/>
  <c r="C21" i="1"/>
  <c r="C22" i="1"/>
  <c r="C23" i="1"/>
  <c r="C24" i="1"/>
  <c r="C25" i="1"/>
  <c r="C26" i="1"/>
  <c r="C27" i="1"/>
  <c r="C16" i="1"/>
  <c r="B17" i="1"/>
  <c r="B18" i="1"/>
  <c r="B19" i="1"/>
  <c r="B20" i="1"/>
  <c r="B21" i="1"/>
  <c r="B22" i="1"/>
  <c r="B23" i="1"/>
  <c r="B24" i="1"/>
  <c r="B25" i="1"/>
  <c r="B26" i="1"/>
  <c r="B27" i="1"/>
  <c r="B16" i="1"/>
  <c r="A96" i="1"/>
  <c r="C96" i="1" s="1"/>
  <c r="A95" i="1"/>
  <c r="C95" i="1" s="1"/>
  <c r="A94" i="1"/>
  <c r="C94" i="1" s="1"/>
  <c r="A93" i="1"/>
  <c r="C93" i="1" s="1"/>
  <c r="A92" i="1"/>
  <c r="C92" i="1" s="1"/>
  <c r="A91" i="1"/>
  <c r="C91" i="1" s="1"/>
  <c r="A90" i="1"/>
  <c r="C90" i="1" s="1"/>
  <c r="A89" i="1"/>
  <c r="C89" i="1" s="1"/>
  <c r="A88" i="1"/>
  <c r="C88" i="1" s="1"/>
  <c r="A87" i="1"/>
  <c r="C87" i="1" s="1"/>
  <c r="A86" i="1"/>
  <c r="C86" i="1" s="1"/>
  <c r="A85" i="1"/>
  <c r="C85" i="1" s="1"/>
  <c r="A83" i="1"/>
  <c r="C83" i="1" s="1"/>
  <c r="A82" i="1"/>
  <c r="C82" i="1" s="1"/>
  <c r="A81" i="1"/>
  <c r="C81" i="1" s="1"/>
  <c r="A80" i="1"/>
  <c r="C80" i="1" s="1"/>
  <c r="A79" i="1"/>
  <c r="C79" i="1" s="1"/>
  <c r="A78" i="1"/>
  <c r="C78" i="1" s="1"/>
  <c r="A77" i="1"/>
  <c r="C77" i="1" s="1"/>
  <c r="A76" i="1"/>
  <c r="C76" i="1" s="1"/>
  <c r="A75" i="1"/>
  <c r="C75" i="1" s="1"/>
  <c r="A74" i="1"/>
  <c r="C74" i="1" s="1"/>
  <c r="A73" i="1"/>
  <c r="C73" i="1" s="1"/>
  <c r="A72" i="1"/>
  <c r="C72" i="1" s="1"/>
  <c r="A70" i="1"/>
  <c r="C70" i="1" s="1"/>
  <c r="A69" i="1"/>
  <c r="C69" i="1" s="1"/>
  <c r="A68" i="1"/>
  <c r="C68" i="1" s="1"/>
  <c r="A67" i="1"/>
  <c r="C67" i="1" s="1"/>
  <c r="A66" i="1"/>
  <c r="C66" i="1" s="1"/>
  <c r="A65" i="1"/>
  <c r="C65" i="1" s="1"/>
  <c r="A64" i="1"/>
  <c r="C64" i="1" s="1"/>
  <c r="A63" i="1"/>
  <c r="C63" i="1" s="1"/>
  <c r="A61" i="1"/>
  <c r="C61" i="1" s="1"/>
  <c r="A62" i="1"/>
  <c r="C62" i="1" s="1"/>
  <c r="A59" i="1"/>
  <c r="C59" i="1" s="1"/>
  <c r="A60" i="1"/>
  <c r="C60" i="1" s="1"/>
</calcChain>
</file>

<file path=xl/sharedStrings.xml><?xml version="1.0" encoding="utf-8"?>
<sst xmlns="http://schemas.openxmlformats.org/spreadsheetml/2006/main" count="9" uniqueCount="5">
  <si>
    <t>Plane angle -plan</t>
  </si>
  <si>
    <t>plane angle - section</t>
  </si>
  <si>
    <t>plane starting position plan</t>
  </si>
  <si>
    <t>relative rotation clockwise</t>
  </si>
  <si>
    <t>trapezoid plane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</si>
</sst>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Plane angle -plan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0.24</c:v>
                </c:pt>
                <c:pt idx="1">
                  <c:v>0.20799999999999999</c:v>
                </c:pt>
                <c:pt idx="2">
                  <c:v>0.12</c:v>
                </c:pt>
                <c:pt idx="3">
                  <c:v>0</c:v>
                </c:pt>
                <c:pt idx="4">
                  <c:v>-0.12</c:v>
                </c:pt>
                <c:pt idx="5">
                  <c:v>-0.20799999999999999</c:v>
                </c:pt>
                <c:pt idx="6">
                  <c:v>-0.24</c:v>
                </c:pt>
                <c:pt idx="7">
                  <c:v>-0.20799999999999999</c:v>
                </c:pt>
                <c:pt idx="8">
                  <c:v>-0.12</c:v>
                </c:pt>
                <c:pt idx="9">
                  <c:v>0</c:v>
                </c:pt>
                <c:pt idx="10">
                  <c:v>0.12</c:v>
                </c:pt>
                <c:pt idx="11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2-417C-963A-34E3B65265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plane angle - section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-0.12</c:v>
                </c:pt>
                <c:pt idx="2">
                  <c:v>-0.20799999999999999</c:v>
                </c:pt>
                <c:pt idx="3">
                  <c:v>-0.24</c:v>
                </c:pt>
                <c:pt idx="4">
                  <c:v>-0.20799999999999999</c:v>
                </c:pt>
                <c:pt idx="5">
                  <c:v>-0.12</c:v>
                </c:pt>
                <c:pt idx="6">
                  <c:v>0</c:v>
                </c:pt>
                <c:pt idx="7">
                  <c:v>0.12</c:v>
                </c:pt>
                <c:pt idx="8">
                  <c:v>0.20799999999999999</c:v>
                </c:pt>
                <c:pt idx="9">
                  <c:v>0.24</c:v>
                </c:pt>
                <c:pt idx="10">
                  <c:v>0.20799999999999999</c:v>
                </c:pt>
                <c:pt idx="1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2-417C-963A-34E3B652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674592"/>
        <c:axId val="51656048"/>
      </c:lineChart>
      <c:catAx>
        <c:axId val="15006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6048"/>
        <c:crosses val="autoZero"/>
        <c:auto val="1"/>
        <c:lblAlgn val="ctr"/>
        <c:lblOffset val="100"/>
        <c:noMultiLvlLbl val="0"/>
      </c:catAx>
      <c:valAx>
        <c:axId val="516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4762</xdr:rowOff>
    </xdr:from>
    <xdr:to>
      <xdr:col>19</xdr:col>
      <xdr:colOff>38100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AB77D-AC0B-A7F6-9E5E-AE97394F9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504825</xdr:colOff>
      <xdr:row>0</xdr:row>
      <xdr:rowOff>0</xdr:rowOff>
    </xdr:from>
    <xdr:to>
      <xdr:col>28</xdr:col>
      <xdr:colOff>352425</xdr:colOff>
      <xdr:row>36</xdr:row>
      <xdr:rowOff>28817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BAE5E3-0796-E731-2E3F-FEB19729E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8075" y="0"/>
          <a:ext cx="7772400" cy="6886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3803-D3FA-4F4B-B9CD-0059E6A81A08}">
  <dimension ref="A1:Y96"/>
  <sheetViews>
    <sheetView tabSelected="1" workbookViewId="0">
      <selection activeCell="O42" sqref="O42"/>
    </sheetView>
  </sheetViews>
  <sheetFormatPr defaultRowHeight="15" x14ac:dyDescent="0.25"/>
  <cols>
    <col min="1" max="1" width="16" customWidth="1"/>
    <col min="2" max="2" width="16.140625" customWidth="1"/>
    <col min="3" max="3" width="19.5703125" customWidth="1"/>
    <col min="4" max="4" width="21.7109375" customWidth="1"/>
    <col min="8" max="8" width="12.7109375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4</v>
      </c>
    </row>
    <row r="2" spans="1:8" x14ac:dyDescent="0.25">
      <c r="A2">
        <v>0</v>
      </c>
      <c r="B2">
        <v>0.24</v>
      </c>
      <c r="C2">
        <v>0</v>
      </c>
      <c r="D2">
        <v>0.24</v>
      </c>
    </row>
    <row r="3" spans="1:8" x14ac:dyDescent="0.25">
      <c r="A3">
        <v>30</v>
      </c>
      <c r="B3">
        <v>0.20799999999999999</v>
      </c>
      <c r="C3">
        <v>-0.12</v>
      </c>
      <c r="D3">
        <v>0.24</v>
      </c>
    </row>
    <row r="4" spans="1:8" x14ac:dyDescent="0.25">
      <c r="A4">
        <v>60</v>
      </c>
      <c r="B4">
        <v>0.12</v>
      </c>
      <c r="C4">
        <v>-0.20799999999999999</v>
      </c>
      <c r="D4">
        <v>0.24</v>
      </c>
    </row>
    <row r="5" spans="1:8" x14ac:dyDescent="0.25">
      <c r="A5">
        <v>90</v>
      </c>
      <c r="B5">
        <v>0</v>
      </c>
      <c r="C5">
        <v>-0.24</v>
      </c>
      <c r="D5">
        <v>0.24</v>
      </c>
    </row>
    <row r="6" spans="1:8" x14ac:dyDescent="0.25">
      <c r="A6">
        <v>120</v>
      </c>
      <c r="B6">
        <v>-0.12</v>
      </c>
      <c r="C6">
        <v>-0.20799999999999999</v>
      </c>
      <c r="D6">
        <v>0.24</v>
      </c>
    </row>
    <row r="7" spans="1:8" x14ac:dyDescent="0.25">
      <c r="A7">
        <v>150</v>
      </c>
      <c r="B7">
        <v>-0.20799999999999999</v>
      </c>
      <c r="C7">
        <v>-0.12</v>
      </c>
      <c r="D7">
        <v>0.24</v>
      </c>
    </row>
    <row r="8" spans="1:8" x14ac:dyDescent="0.25">
      <c r="A8">
        <v>180</v>
      </c>
      <c r="B8">
        <v>-0.24</v>
      </c>
      <c r="C8">
        <v>0</v>
      </c>
      <c r="D8">
        <v>0.24</v>
      </c>
    </row>
    <row r="9" spans="1:8" x14ac:dyDescent="0.25">
      <c r="A9">
        <v>210</v>
      </c>
      <c r="B9">
        <v>-0.20799999999999999</v>
      </c>
      <c r="C9">
        <v>0.12</v>
      </c>
      <c r="D9">
        <v>0.24</v>
      </c>
    </row>
    <row r="10" spans="1:8" x14ac:dyDescent="0.25">
      <c r="A10">
        <v>240</v>
      </c>
      <c r="B10">
        <v>-0.12</v>
      </c>
      <c r="C10">
        <v>0.20799999999999999</v>
      </c>
      <c r="D10">
        <v>0.24</v>
      </c>
    </row>
    <row r="11" spans="1:8" x14ac:dyDescent="0.25">
      <c r="A11">
        <v>270</v>
      </c>
      <c r="B11">
        <v>0</v>
      </c>
      <c r="C11">
        <v>0.24</v>
      </c>
      <c r="D11">
        <v>0.24</v>
      </c>
    </row>
    <row r="12" spans="1:8" x14ac:dyDescent="0.25">
      <c r="A12">
        <v>300</v>
      </c>
      <c r="B12">
        <v>0.12</v>
      </c>
      <c r="C12">
        <v>0.20799999999999999</v>
      </c>
      <c r="D12">
        <v>0.24</v>
      </c>
    </row>
    <row r="13" spans="1:8" x14ac:dyDescent="0.25">
      <c r="A13">
        <v>330</v>
      </c>
      <c r="B13">
        <v>0.20799999999999999</v>
      </c>
      <c r="C13">
        <v>0.12</v>
      </c>
      <c r="D13">
        <v>0.24</v>
      </c>
    </row>
    <row r="15" spans="1:8" x14ac:dyDescent="0.25">
      <c r="A15" t="s">
        <v>3</v>
      </c>
      <c r="B15" t="s">
        <v>0</v>
      </c>
      <c r="C15" t="s">
        <v>1</v>
      </c>
      <c r="D15" t="s">
        <v>4</v>
      </c>
    </row>
    <row r="16" spans="1:8" x14ac:dyDescent="0.25">
      <c r="A16">
        <v>0</v>
      </c>
      <c r="B16">
        <f>B2*2</f>
        <v>0.48</v>
      </c>
      <c r="C16">
        <f>C2*2</f>
        <v>0</v>
      </c>
      <c r="D16">
        <v>0.48</v>
      </c>
      <c r="F16">
        <f>(A16*(PI())/180)</f>
        <v>0</v>
      </c>
      <c r="G16" s="2">
        <f>SIN(F16)</f>
        <v>0</v>
      </c>
      <c r="H16">
        <f>D16*G16</f>
        <v>0</v>
      </c>
    </row>
    <row r="17" spans="1:8" x14ac:dyDescent="0.25">
      <c r="A17">
        <v>30</v>
      </c>
      <c r="B17">
        <f t="shared" ref="B17:C27" si="0">B3*2</f>
        <v>0.41599999999999998</v>
      </c>
      <c r="C17">
        <f t="shared" si="0"/>
        <v>-0.24</v>
      </c>
      <c r="D17">
        <v>0.48</v>
      </c>
      <c r="F17">
        <f t="shared" ref="F17:F27" si="1">(A17*(PI())/180)</f>
        <v>0.52359877559829882</v>
      </c>
      <c r="G17" s="2">
        <f>SIN(F17)</f>
        <v>0.49999999999999994</v>
      </c>
      <c r="H17">
        <f t="shared" ref="H17:H27" si="2">D17*G17</f>
        <v>0.23999999999999996</v>
      </c>
    </row>
    <row r="18" spans="1:8" x14ac:dyDescent="0.25">
      <c r="A18">
        <v>60</v>
      </c>
      <c r="B18">
        <f t="shared" si="0"/>
        <v>0.24</v>
      </c>
      <c r="C18">
        <f t="shared" si="0"/>
        <v>-0.41599999999999998</v>
      </c>
      <c r="D18">
        <v>0.48</v>
      </c>
      <c r="F18">
        <f t="shared" si="1"/>
        <v>1.0471975511965976</v>
      </c>
      <c r="G18" s="2">
        <f t="shared" ref="G18:G27" si="3">SIN(F18)</f>
        <v>0.8660254037844386</v>
      </c>
      <c r="H18">
        <f t="shared" si="2"/>
        <v>0.4156921938165305</v>
      </c>
    </row>
    <row r="19" spans="1:8" x14ac:dyDescent="0.25">
      <c r="A19">
        <v>90</v>
      </c>
      <c r="B19">
        <f t="shared" si="0"/>
        <v>0</v>
      </c>
      <c r="C19">
        <f t="shared" si="0"/>
        <v>-0.48</v>
      </c>
      <c r="D19">
        <v>0.48</v>
      </c>
      <c r="F19">
        <f t="shared" si="1"/>
        <v>1.5707963267948966</v>
      </c>
      <c r="G19" s="2">
        <f t="shared" si="3"/>
        <v>1</v>
      </c>
      <c r="H19">
        <f t="shared" si="2"/>
        <v>0.48</v>
      </c>
    </row>
    <row r="20" spans="1:8" x14ac:dyDescent="0.25">
      <c r="A20">
        <v>120</v>
      </c>
      <c r="B20">
        <f t="shared" si="0"/>
        <v>-0.24</v>
      </c>
      <c r="C20">
        <f t="shared" si="0"/>
        <v>-0.41599999999999998</v>
      </c>
      <c r="D20">
        <v>0.48</v>
      </c>
      <c r="F20">
        <f t="shared" si="1"/>
        <v>2.0943951023931953</v>
      </c>
      <c r="G20" s="2">
        <f t="shared" si="3"/>
        <v>0.86602540378443871</v>
      </c>
      <c r="H20">
        <f t="shared" si="2"/>
        <v>0.41569219381653055</v>
      </c>
    </row>
    <row r="21" spans="1:8" x14ac:dyDescent="0.25">
      <c r="A21">
        <v>150</v>
      </c>
      <c r="B21">
        <f t="shared" si="0"/>
        <v>-0.41599999999999998</v>
      </c>
      <c r="C21">
        <f t="shared" si="0"/>
        <v>-0.24</v>
      </c>
      <c r="D21">
        <v>0.48</v>
      </c>
      <c r="F21">
        <f t="shared" si="1"/>
        <v>2.6179938779914944</v>
      </c>
      <c r="G21" s="2">
        <f t="shared" si="3"/>
        <v>0.49999999999999994</v>
      </c>
      <c r="H21">
        <f t="shared" si="2"/>
        <v>0.23999999999999996</v>
      </c>
    </row>
    <row r="22" spans="1:8" x14ac:dyDescent="0.25">
      <c r="A22">
        <v>180</v>
      </c>
      <c r="B22">
        <f t="shared" si="0"/>
        <v>-0.48</v>
      </c>
      <c r="C22">
        <f t="shared" si="0"/>
        <v>0</v>
      </c>
      <c r="D22">
        <v>0.48</v>
      </c>
      <c r="F22">
        <f t="shared" si="1"/>
        <v>3.1415926535897931</v>
      </c>
      <c r="G22" s="2">
        <f t="shared" si="3"/>
        <v>1.22514845490862E-16</v>
      </c>
      <c r="H22">
        <f t="shared" si="2"/>
        <v>5.8807125835613758E-17</v>
      </c>
    </row>
    <row r="23" spans="1:8" x14ac:dyDescent="0.25">
      <c r="A23">
        <v>210</v>
      </c>
      <c r="B23">
        <f t="shared" si="0"/>
        <v>-0.41599999999999998</v>
      </c>
      <c r="C23">
        <f t="shared" si="0"/>
        <v>0.24</v>
      </c>
      <c r="D23">
        <v>0.48</v>
      </c>
      <c r="F23">
        <f t="shared" si="1"/>
        <v>3.6651914291880923</v>
      </c>
      <c r="G23" s="2">
        <f t="shared" si="3"/>
        <v>-0.50000000000000011</v>
      </c>
      <c r="H23">
        <f t="shared" si="2"/>
        <v>-0.24000000000000005</v>
      </c>
    </row>
    <row r="24" spans="1:8" x14ac:dyDescent="0.25">
      <c r="A24">
        <v>240</v>
      </c>
      <c r="B24">
        <f t="shared" si="0"/>
        <v>-0.24</v>
      </c>
      <c r="C24">
        <f t="shared" si="0"/>
        <v>0.41599999999999998</v>
      </c>
      <c r="D24">
        <v>0.48</v>
      </c>
      <c r="F24">
        <f t="shared" si="1"/>
        <v>4.1887902047863905</v>
      </c>
      <c r="G24" s="2">
        <f t="shared" si="3"/>
        <v>-0.86602540378443837</v>
      </c>
      <c r="H24">
        <f t="shared" si="2"/>
        <v>-0.41569219381653039</v>
      </c>
    </row>
    <row r="25" spans="1:8" x14ac:dyDescent="0.25">
      <c r="A25">
        <v>270</v>
      </c>
      <c r="B25">
        <f t="shared" si="0"/>
        <v>0</v>
      </c>
      <c r="C25">
        <f t="shared" si="0"/>
        <v>0.48</v>
      </c>
      <c r="D25">
        <v>0.48</v>
      </c>
      <c r="F25">
        <f t="shared" si="1"/>
        <v>4.7123889803846897</v>
      </c>
      <c r="G25" s="2">
        <f t="shared" si="3"/>
        <v>-1</v>
      </c>
      <c r="H25">
        <f t="shared" si="2"/>
        <v>-0.48</v>
      </c>
    </row>
    <row r="26" spans="1:8" x14ac:dyDescent="0.25">
      <c r="A26">
        <v>300</v>
      </c>
      <c r="B26">
        <f t="shared" si="0"/>
        <v>0.24</v>
      </c>
      <c r="C26">
        <f t="shared" si="0"/>
        <v>0.41599999999999998</v>
      </c>
      <c r="D26">
        <v>0.48</v>
      </c>
      <c r="F26">
        <f t="shared" si="1"/>
        <v>5.2359877559829888</v>
      </c>
      <c r="G26" s="2">
        <f t="shared" si="3"/>
        <v>-0.8660254037844386</v>
      </c>
      <c r="H26">
        <f t="shared" si="2"/>
        <v>-0.4156921938165305</v>
      </c>
    </row>
    <row r="27" spans="1:8" x14ac:dyDescent="0.25">
      <c r="A27">
        <v>330</v>
      </c>
      <c r="B27">
        <f t="shared" si="0"/>
        <v>0.41599999999999998</v>
      </c>
      <c r="C27">
        <f t="shared" si="0"/>
        <v>0.24</v>
      </c>
      <c r="D27">
        <v>0.48</v>
      </c>
      <c r="F27">
        <f t="shared" si="1"/>
        <v>5.7595865315812871</v>
      </c>
      <c r="G27" s="2">
        <f t="shared" si="3"/>
        <v>-0.50000000000000044</v>
      </c>
      <c r="H27">
        <f t="shared" si="2"/>
        <v>-0.24000000000000021</v>
      </c>
    </row>
    <row r="29" spans="1:8" x14ac:dyDescent="0.25">
      <c r="F29">
        <f>(A16*(PI())/180)</f>
        <v>0</v>
      </c>
      <c r="G29" s="2">
        <f>COS(F29)</f>
        <v>1</v>
      </c>
      <c r="H29">
        <f>D16*G29</f>
        <v>0.48</v>
      </c>
    </row>
    <row r="30" spans="1:8" x14ac:dyDescent="0.25">
      <c r="F30">
        <f t="shared" ref="F30:F40" si="4">(A17*(PI())/180)</f>
        <v>0.52359877559829882</v>
      </c>
      <c r="G30" s="2">
        <f t="shared" ref="G30:G40" si="5">COS(F30)</f>
        <v>0.86602540378443871</v>
      </c>
      <c r="H30">
        <f t="shared" ref="H30:H40" si="6">D17*G30</f>
        <v>0.41569219381653055</v>
      </c>
    </row>
    <row r="31" spans="1:8" x14ac:dyDescent="0.25">
      <c r="F31">
        <f t="shared" si="4"/>
        <v>1.0471975511965976</v>
      </c>
      <c r="G31" s="2">
        <f t="shared" si="5"/>
        <v>0.50000000000000011</v>
      </c>
      <c r="H31">
        <f t="shared" si="6"/>
        <v>0.24000000000000005</v>
      </c>
    </row>
    <row r="32" spans="1:8" x14ac:dyDescent="0.25">
      <c r="F32">
        <f t="shared" si="4"/>
        <v>1.5707963267948966</v>
      </c>
      <c r="G32" s="2">
        <f t="shared" si="5"/>
        <v>6.1257422745431001E-17</v>
      </c>
      <c r="H32" s="1">
        <f>D19*G32</f>
        <v>2.9403562917806879E-17</v>
      </c>
    </row>
    <row r="33" spans="6:8" x14ac:dyDescent="0.25">
      <c r="F33">
        <f t="shared" si="4"/>
        <v>2.0943951023931953</v>
      </c>
      <c r="G33" s="2">
        <f t="shared" si="5"/>
        <v>-0.49999999999999978</v>
      </c>
      <c r="H33">
        <f t="shared" si="6"/>
        <v>-0.23999999999999988</v>
      </c>
    </row>
    <row r="34" spans="6:8" x14ac:dyDescent="0.25">
      <c r="F34">
        <f t="shared" si="4"/>
        <v>2.6179938779914944</v>
      </c>
      <c r="G34" s="2">
        <f t="shared" si="5"/>
        <v>-0.86602540378443871</v>
      </c>
      <c r="H34">
        <f t="shared" si="6"/>
        <v>-0.41569219381653055</v>
      </c>
    </row>
    <row r="35" spans="6:8" x14ac:dyDescent="0.25">
      <c r="F35">
        <f t="shared" si="4"/>
        <v>3.1415926535897931</v>
      </c>
      <c r="G35" s="2">
        <f t="shared" si="5"/>
        <v>-1</v>
      </c>
      <c r="H35">
        <f t="shared" si="6"/>
        <v>-0.48</v>
      </c>
    </row>
    <row r="36" spans="6:8" x14ac:dyDescent="0.25">
      <c r="F36">
        <f t="shared" si="4"/>
        <v>3.6651914291880923</v>
      </c>
      <c r="G36" s="2">
        <f t="shared" si="5"/>
        <v>-0.8660254037844386</v>
      </c>
      <c r="H36">
        <f t="shared" si="6"/>
        <v>-0.4156921938165305</v>
      </c>
    </row>
    <row r="37" spans="6:8" x14ac:dyDescent="0.25">
      <c r="F37">
        <f t="shared" si="4"/>
        <v>4.1887902047863905</v>
      </c>
      <c r="G37" s="2">
        <f t="shared" si="5"/>
        <v>-0.50000000000000044</v>
      </c>
      <c r="H37">
        <f t="shared" si="6"/>
        <v>-0.24000000000000021</v>
      </c>
    </row>
    <row r="38" spans="6:8" x14ac:dyDescent="0.25">
      <c r="F38">
        <f t="shared" si="4"/>
        <v>4.7123889803846897</v>
      </c>
      <c r="G38" s="2">
        <f t="shared" si="5"/>
        <v>-1.83772268236293E-16</v>
      </c>
      <c r="H38" s="1">
        <f t="shared" si="6"/>
        <v>-8.8210688753420643E-17</v>
      </c>
    </row>
    <row r="39" spans="6:8" x14ac:dyDescent="0.25">
      <c r="F39">
        <f>(A26*(PI())/180)</f>
        <v>5.2359877559829888</v>
      </c>
      <c r="G39" s="2">
        <f t="shared" si="5"/>
        <v>0.50000000000000011</v>
      </c>
      <c r="H39">
        <f t="shared" si="6"/>
        <v>0.24000000000000005</v>
      </c>
    </row>
    <row r="40" spans="6:8" x14ac:dyDescent="0.25">
      <c r="F40">
        <f t="shared" si="4"/>
        <v>5.7595865315812871</v>
      </c>
      <c r="G40" s="2">
        <f t="shared" si="5"/>
        <v>0.86602540378443837</v>
      </c>
      <c r="H40">
        <f t="shared" si="6"/>
        <v>0.41569219381653039</v>
      </c>
    </row>
    <row r="59" spans="1:3" ht="14.25" customHeight="1" x14ac:dyDescent="0.25">
      <c r="A59">
        <f>B2</f>
        <v>0.24</v>
      </c>
      <c r="B59">
        <v>0.24</v>
      </c>
      <c r="C59">
        <f>B59+A59</f>
        <v>0.48</v>
      </c>
    </row>
    <row r="60" spans="1:3" ht="14.25" customHeight="1" x14ac:dyDescent="0.25">
      <c r="A60">
        <f>B2</f>
        <v>0.24</v>
      </c>
      <c r="B60">
        <v>0.20799999999999999</v>
      </c>
      <c r="C60">
        <f t="shared" ref="C60:C70" si="7">B60+A60</f>
        <v>0.44799999999999995</v>
      </c>
    </row>
    <row r="61" spans="1:3" ht="14.25" customHeight="1" x14ac:dyDescent="0.25">
      <c r="A61">
        <f>B2</f>
        <v>0.24</v>
      </c>
      <c r="B61">
        <v>0.12</v>
      </c>
      <c r="C61">
        <f t="shared" si="7"/>
        <v>0.36</v>
      </c>
    </row>
    <row r="62" spans="1:3" ht="14.25" customHeight="1" x14ac:dyDescent="0.25">
      <c r="A62">
        <f>B2</f>
        <v>0.24</v>
      </c>
      <c r="B62">
        <v>0</v>
      </c>
      <c r="C62">
        <f t="shared" si="7"/>
        <v>0.24</v>
      </c>
    </row>
    <row r="63" spans="1:3" ht="14.25" customHeight="1" x14ac:dyDescent="0.25">
      <c r="A63">
        <f>B2</f>
        <v>0.24</v>
      </c>
      <c r="B63">
        <v>-0.12</v>
      </c>
      <c r="C63">
        <f t="shared" si="7"/>
        <v>0.12</v>
      </c>
    </row>
    <row r="64" spans="1:3" ht="14.25" customHeight="1" x14ac:dyDescent="0.25">
      <c r="A64">
        <f>B2</f>
        <v>0.24</v>
      </c>
      <c r="B64">
        <v>-0.20799999999999999</v>
      </c>
      <c r="C64">
        <f t="shared" si="7"/>
        <v>3.2000000000000001E-2</v>
      </c>
    </row>
    <row r="65" spans="1:25" ht="14.25" customHeight="1" x14ac:dyDescent="0.25">
      <c r="A65">
        <f>B2</f>
        <v>0.24</v>
      </c>
      <c r="B65">
        <v>-0.24</v>
      </c>
      <c r="C65">
        <f t="shared" si="7"/>
        <v>0</v>
      </c>
    </row>
    <row r="66" spans="1:25" ht="14.25" customHeight="1" x14ac:dyDescent="0.25">
      <c r="A66">
        <f>B2</f>
        <v>0.24</v>
      </c>
      <c r="B66">
        <v>-0.20799999999999999</v>
      </c>
      <c r="C66">
        <f t="shared" si="7"/>
        <v>3.2000000000000001E-2</v>
      </c>
    </row>
    <row r="67" spans="1:25" ht="14.25" customHeight="1" x14ac:dyDescent="0.25">
      <c r="A67">
        <f>B2</f>
        <v>0.24</v>
      </c>
      <c r="B67">
        <v>-0.12</v>
      </c>
      <c r="C67">
        <f t="shared" si="7"/>
        <v>0.12</v>
      </c>
    </row>
    <row r="68" spans="1:25" ht="14.25" customHeight="1" x14ac:dyDescent="0.25">
      <c r="A68">
        <f>B2</f>
        <v>0.24</v>
      </c>
      <c r="B68">
        <v>0</v>
      </c>
      <c r="C68">
        <f t="shared" si="7"/>
        <v>0.24</v>
      </c>
    </row>
    <row r="69" spans="1:25" ht="14.25" customHeight="1" x14ac:dyDescent="0.25">
      <c r="A69">
        <f>B2</f>
        <v>0.24</v>
      </c>
      <c r="B69">
        <v>0.12</v>
      </c>
      <c r="C69">
        <f t="shared" si="7"/>
        <v>0.36</v>
      </c>
    </row>
    <row r="70" spans="1:25" ht="14.25" customHeight="1" x14ac:dyDescent="0.25">
      <c r="A70">
        <f>B2</f>
        <v>0.24</v>
      </c>
      <c r="B70">
        <v>0.20799999999999999</v>
      </c>
      <c r="C70">
        <f t="shared" si="7"/>
        <v>0.44799999999999995</v>
      </c>
    </row>
    <row r="71" spans="1:25" ht="14.25" customHeight="1" x14ac:dyDescent="0.25"/>
    <row r="72" spans="1:25" ht="14.25" customHeight="1" x14ac:dyDescent="0.25">
      <c r="A72">
        <f>B3</f>
        <v>0.20799999999999999</v>
      </c>
      <c r="B72">
        <v>0.24</v>
      </c>
      <c r="C72">
        <f>B72+A72</f>
        <v>0.44799999999999995</v>
      </c>
    </row>
    <row r="73" spans="1:25" ht="14.25" customHeight="1" x14ac:dyDescent="0.25">
      <c r="A73">
        <f>B3</f>
        <v>0.20799999999999999</v>
      </c>
      <c r="B73">
        <v>0.20799999999999999</v>
      </c>
      <c r="C73">
        <f t="shared" ref="C73:C83" si="8">B73+A73</f>
        <v>0.41599999999999998</v>
      </c>
    </row>
    <row r="74" spans="1:25" ht="14.25" customHeight="1" x14ac:dyDescent="0.25">
      <c r="A74">
        <f>B3</f>
        <v>0.20799999999999999</v>
      </c>
      <c r="B74">
        <v>0.12</v>
      </c>
      <c r="C74">
        <f t="shared" si="8"/>
        <v>0.32799999999999996</v>
      </c>
    </row>
    <row r="75" spans="1:25" ht="14.25" customHeight="1" x14ac:dyDescent="0.25">
      <c r="A75">
        <f>B3</f>
        <v>0.20799999999999999</v>
      </c>
      <c r="B75">
        <v>0</v>
      </c>
      <c r="C75">
        <f t="shared" si="8"/>
        <v>0.20799999999999999</v>
      </c>
    </row>
    <row r="76" spans="1:25" ht="14.25" customHeight="1" x14ac:dyDescent="0.25">
      <c r="A76">
        <f>B3</f>
        <v>0.20799999999999999</v>
      </c>
      <c r="B76">
        <v>-0.12</v>
      </c>
      <c r="C76">
        <f t="shared" si="8"/>
        <v>8.7999999999999995E-2</v>
      </c>
    </row>
    <row r="77" spans="1:25" ht="14.25" customHeight="1" x14ac:dyDescent="0.25">
      <c r="A77">
        <f>B3</f>
        <v>0.20799999999999999</v>
      </c>
      <c r="B77">
        <v>-0.20799999999999999</v>
      </c>
      <c r="C77">
        <f t="shared" si="8"/>
        <v>0</v>
      </c>
      <c r="Y77" t="s">
        <v>2</v>
      </c>
    </row>
    <row r="78" spans="1:25" ht="14.25" customHeight="1" x14ac:dyDescent="0.25">
      <c r="A78">
        <f>B3</f>
        <v>0.20799999999999999</v>
      </c>
      <c r="B78">
        <v>-0.24</v>
      </c>
      <c r="C78">
        <f t="shared" si="8"/>
        <v>-3.2000000000000001E-2</v>
      </c>
    </row>
    <row r="79" spans="1:25" ht="14.25" customHeight="1" x14ac:dyDescent="0.25">
      <c r="A79">
        <f>B3</f>
        <v>0.20799999999999999</v>
      </c>
      <c r="B79">
        <v>-0.20799999999999999</v>
      </c>
      <c r="C79">
        <f t="shared" si="8"/>
        <v>0</v>
      </c>
    </row>
    <row r="80" spans="1:25" ht="14.25" customHeight="1" x14ac:dyDescent="0.25">
      <c r="A80">
        <f>B3</f>
        <v>0.20799999999999999</v>
      </c>
      <c r="B80">
        <v>-0.12</v>
      </c>
      <c r="C80">
        <f t="shared" si="8"/>
        <v>8.7999999999999995E-2</v>
      </c>
    </row>
    <row r="81" spans="1:3" ht="14.25" customHeight="1" x14ac:dyDescent="0.25">
      <c r="A81">
        <f>B3</f>
        <v>0.20799999999999999</v>
      </c>
      <c r="B81">
        <v>0</v>
      </c>
      <c r="C81">
        <f t="shared" si="8"/>
        <v>0.20799999999999999</v>
      </c>
    </row>
    <row r="82" spans="1:3" ht="14.25" customHeight="1" x14ac:dyDescent="0.25">
      <c r="A82">
        <f>B3</f>
        <v>0.20799999999999999</v>
      </c>
      <c r="B82">
        <v>0.12</v>
      </c>
      <c r="C82">
        <f t="shared" si="8"/>
        <v>0.32799999999999996</v>
      </c>
    </row>
    <row r="83" spans="1:3" ht="14.25" customHeight="1" x14ac:dyDescent="0.25">
      <c r="A83">
        <f>B3</f>
        <v>0.20799999999999999</v>
      </c>
      <c r="B83">
        <v>0.20799999999999999</v>
      </c>
      <c r="C83">
        <f t="shared" si="8"/>
        <v>0.41599999999999998</v>
      </c>
    </row>
    <row r="84" spans="1:3" ht="14.25" customHeight="1" x14ac:dyDescent="0.25"/>
    <row r="85" spans="1:3" ht="14.25" customHeight="1" x14ac:dyDescent="0.25">
      <c r="A85">
        <f>B4</f>
        <v>0.12</v>
      </c>
      <c r="B85">
        <v>0.24</v>
      </c>
      <c r="C85">
        <f>B85+A85</f>
        <v>0.36</v>
      </c>
    </row>
    <row r="86" spans="1:3" ht="14.25" customHeight="1" x14ac:dyDescent="0.25">
      <c r="A86">
        <f>B4</f>
        <v>0.12</v>
      </c>
      <c r="B86">
        <v>0.20799999999999999</v>
      </c>
      <c r="C86">
        <f t="shared" ref="C86:C96" si="9">B86+A86</f>
        <v>0.32799999999999996</v>
      </c>
    </row>
    <row r="87" spans="1:3" ht="14.25" customHeight="1" x14ac:dyDescent="0.25">
      <c r="A87">
        <f>B4</f>
        <v>0.12</v>
      </c>
      <c r="B87">
        <v>0.12</v>
      </c>
      <c r="C87">
        <f t="shared" si="9"/>
        <v>0.24</v>
      </c>
    </row>
    <row r="88" spans="1:3" ht="14.25" customHeight="1" x14ac:dyDescent="0.25">
      <c r="A88">
        <f>B4</f>
        <v>0.12</v>
      </c>
      <c r="B88">
        <v>0</v>
      </c>
      <c r="C88">
        <f t="shared" si="9"/>
        <v>0.12</v>
      </c>
    </row>
    <row r="89" spans="1:3" ht="14.25" customHeight="1" x14ac:dyDescent="0.25">
      <c r="A89">
        <f>B4</f>
        <v>0.12</v>
      </c>
      <c r="B89">
        <v>-0.12</v>
      </c>
      <c r="C89">
        <f t="shared" si="9"/>
        <v>0</v>
      </c>
    </row>
    <row r="90" spans="1:3" ht="14.25" customHeight="1" x14ac:dyDescent="0.25">
      <c r="A90">
        <f>B4</f>
        <v>0.12</v>
      </c>
      <c r="B90">
        <v>-0.20799999999999999</v>
      </c>
      <c r="C90">
        <f t="shared" si="9"/>
        <v>-8.7999999999999995E-2</v>
      </c>
    </row>
    <row r="91" spans="1:3" ht="14.25" customHeight="1" x14ac:dyDescent="0.25">
      <c r="A91">
        <f>B4</f>
        <v>0.12</v>
      </c>
      <c r="B91">
        <v>-0.24</v>
      </c>
      <c r="C91">
        <f t="shared" si="9"/>
        <v>-0.12</v>
      </c>
    </row>
    <row r="92" spans="1:3" ht="14.25" customHeight="1" x14ac:dyDescent="0.25">
      <c r="A92">
        <f>B4</f>
        <v>0.12</v>
      </c>
      <c r="B92">
        <v>-0.20799999999999999</v>
      </c>
      <c r="C92">
        <f t="shared" si="9"/>
        <v>-8.7999999999999995E-2</v>
      </c>
    </row>
    <row r="93" spans="1:3" ht="14.25" customHeight="1" x14ac:dyDescent="0.25">
      <c r="A93">
        <f>B4</f>
        <v>0.12</v>
      </c>
      <c r="B93">
        <v>-0.12</v>
      </c>
      <c r="C93">
        <f t="shared" si="9"/>
        <v>0</v>
      </c>
    </row>
    <row r="94" spans="1:3" ht="14.25" customHeight="1" x14ac:dyDescent="0.25">
      <c r="A94">
        <f>B4</f>
        <v>0.12</v>
      </c>
      <c r="B94">
        <v>0</v>
      </c>
      <c r="C94">
        <f t="shared" si="9"/>
        <v>0.12</v>
      </c>
    </row>
    <row r="95" spans="1:3" ht="14.25" customHeight="1" x14ac:dyDescent="0.25">
      <c r="A95">
        <f>B4</f>
        <v>0.12</v>
      </c>
      <c r="B95">
        <v>0.12</v>
      </c>
      <c r="C95">
        <f t="shared" si="9"/>
        <v>0.24</v>
      </c>
    </row>
    <row r="96" spans="1:3" ht="14.25" customHeight="1" x14ac:dyDescent="0.25">
      <c r="A96">
        <f>B4</f>
        <v>0.12</v>
      </c>
      <c r="B96">
        <v>0.20799999999999999</v>
      </c>
      <c r="C96">
        <f t="shared" si="9"/>
        <v>0.32799999999999996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Balaji, Ishwar Prasad</dc:creator>
  <cp:lastModifiedBy>Balaji, Ishwar Prasad</cp:lastModifiedBy>
  <dcterms:created xsi:type="dcterms:W3CDTF">2024-02-29T17:16:52Z</dcterms:created>
  <dcterms:modified xsi:type="dcterms:W3CDTF">2024-03-11T22:13:42Z</dcterms:modified>
</cp:coreProperties>
</file>