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Y Btech\DMW\Result Analysis\K-fold\"/>
    </mc:Choice>
  </mc:AlternateContent>
  <xr:revisionPtr revIDLastSave="0" documentId="13_ncr:1_{FC303F79-C9C1-4E30-81D9-222840312A49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old_K_Fold" sheetId="1" r:id="rId1"/>
    <sheet name="New_k_fold" sheetId="2" r:id="rId2"/>
    <sheet name="BNB" sheetId="3" r:id="rId3"/>
    <sheet name="NN" sheetId="5" r:id="rId4"/>
    <sheet name="KNN" sheetId="6" r:id="rId5"/>
    <sheet name="ANN" sheetId="7" r:id="rId6"/>
    <sheet name="SVM" sheetId="8" r:id="rId7"/>
    <sheet name="LSTM" sheetId="9" r:id="rId8"/>
    <sheet name="Bi-LSTM" sheetId="10" r:id="rId9"/>
    <sheet name="RF" sheetId="11" r:id="rId10"/>
    <sheet name="Sheet1" sheetId="4" r:id="rId11"/>
  </sheets>
  <calcPr calcId="191029"/>
</workbook>
</file>

<file path=xl/calcChain.xml><?xml version="1.0" encoding="utf-8"?>
<calcChain xmlns="http://schemas.openxmlformats.org/spreadsheetml/2006/main">
  <c r="J10" i="11" l="1"/>
  <c r="I10" i="11"/>
  <c r="H10" i="11"/>
  <c r="G10" i="11"/>
  <c r="F10" i="11"/>
  <c r="E10" i="11"/>
  <c r="D10" i="11"/>
  <c r="C10" i="11"/>
  <c r="B10" i="11"/>
  <c r="J10" i="10"/>
  <c r="I10" i="10"/>
  <c r="H10" i="10"/>
  <c r="G10" i="10"/>
  <c r="F10" i="10"/>
  <c r="E10" i="10"/>
  <c r="D10" i="10"/>
  <c r="C10" i="10"/>
  <c r="B10" i="10"/>
  <c r="J10" i="9"/>
  <c r="I10" i="9"/>
  <c r="H10" i="9"/>
  <c r="G10" i="9"/>
  <c r="F10" i="9"/>
  <c r="E10" i="9"/>
  <c r="D10" i="9"/>
  <c r="C10" i="9"/>
  <c r="B10" i="9"/>
  <c r="J10" i="8"/>
  <c r="I10" i="8"/>
  <c r="H10" i="8"/>
  <c r="G10" i="8"/>
  <c r="F10" i="8"/>
  <c r="E10" i="8"/>
  <c r="D10" i="8"/>
  <c r="C10" i="8"/>
  <c r="B10" i="8"/>
  <c r="J10" i="7"/>
  <c r="H10" i="7"/>
  <c r="G10" i="7"/>
  <c r="I10" i="7" s="1"/>
  <c r="F10" i="7"/>
  <c r="E10" i="7"/>
  <c r="C10" i="7"/>
  <c r="D10" i="7" s="1"/>
  <c r="B10" i="7"/>
  <c r="J11" i="3"/>
  <c r="I11" i="3"/>
  <c r="H11" i="3"/>
  <c r="G11" i="3"/>
  <c r="F11" i="3"/>
  <c r="E11" i="3"/>
  <c r="D11" i="3"/>
  <c r="C11" i="3"/>
  <c r="B11" i="3"/>
  <c r="H10" i="6"/>
  <c r="I10" i="6" s="1"/>
  <c r="J10" i="6" s="1"/>
  <c r="G10" i="6"/>
  <c r="E10" i="6"/>
  <c r="F10" i="6" s="1"/>
  <c r="D10" i="6"/>
  <c r="C10" i="6"/>
  <c r="B10" i="6"/>
  <c r="J10" i="5"/>
  <c r="I10" i="5"/>
  <c r="H10" i="5"/>
  <c r="G10" i="5"/>
  <c r="F10" i="5"/>
  <c r="E10" i="5"/>
  <c r="D10" i="5"/>
  <c r="C10" i="5"/>
  <c r="B10" i="5"/>
  <c r="CJ13" i="1"/>
  <c r="CI13" i="1"/>
  <c r="CH13" i="1"/>
  <c r="CG13" i="1"/>
  <c r="CF13" i="1"/>
  <c r="CE13" i="1"/>
  <c r="CD13" i="1"/>
  <c r="CC13" i="1"/>
  <c r="CB13" i="1"/>
  <c r="BY13" i="1"/>
  <c r="BX13" i="1"/>
  <c r="BW13" i="1"/>
  <c r="BV13" i="1"/>
  <c r="BU13" i="1"/>
  <c r="BT13" i="1"/>
  <c r="BS13" i="1"/>
  <c r="BR13" i="1"/>
  <c r="BQ13" i="1"/>
  <c r="BN13" i="1"/>
  <c r="BL13" i="1"/>
  <c r="BJ13" i="1"/>
  <c r="BK13" i="1" s="1"/>
  <c r="BM13" i="1" s="1"/>
  <c r="BI13" i="1"/>
  <c r="BG13" i="1"/>
  <c r="BH13" i="1" s="1"/>
  <c r="BF13" i="1"/>
  <c r="BC13" i="1"/>
  <c r="BB13" i="1"/>
  <c r="BA13" i="1"/>
  <c r="AZ13" i="1"/>
  <c r="AY13" i="1"/>
  <c r="AX13" i="1"/>
  <c r="AW13" i="1"/>
  <c r="AV13" i="1"/>
  <c r="AU13" i="1"/>
  <c r="AR13" i="1"/>
  <c r="AQ13" i="1"/>
  <c r="AP13" i="1"/>
  <c r="AO13" i="1"/>
  <c r="AN13" i="1"/>
  <c r="AM13" i="1"/>
  <c r="AL13" i="1"/>
  <c r="AK13" i="1"/>
  <c r="AJ13" i="1"/>
  <c r="AG13" i="1"/>
  <c r="AF13" i="1"/>
  <c r="AE13" i="1"/>
  <c r="AD13" i="1"/>
  <c r="AC13" i="1"/>
  <c r="AB13" i="1"/>
  <c r="AA13" i="1"/>
  <c r="Z13" i="1"/>
  <c r="Y13" i="1"/>
  <c r="T13" i="1"/>
  <c r="U13" i="1" s="1"/>
  <c r="V13" i="1" s="1"/>
  <c r="S13" i="1"/>
  <c r="Q13" i="1"/>
  <c r="R13" i="1" s="1"/>
  <c r="P13" i="1"/>
  <c r="O13" i="1"/>
  <c r="N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<sst xmlns="http://schemas.openxmlformats.org/spreadsheetml/2006/main" count="526" uniqueCount="37">
  <si>
    <t>Models</t>
  </si>
  <si>
    <t>BNB</t>
  </si>
  <si>
    <t>KNN</t>
  </si>
  <si>
    <t>RF</t>
  </si>
  <si>
    <t>LSTM</t>
  </si>
  <si>
    <t>Bi-LSTM</t>
  </si>
  <si>
    <t>ANN</t>
  </si>
  <si>
    <t>SVM</t>
  </si>
  <si>
    <t>Neural NEtwork</t>
  </si>
  <si>
    <t>Accuracy</t>
  </si>
  <si>
    <t>Family</t>
  </si>
  <si>
    <t>10 :90</t>
  </si>
  <si>
    <t>20 :80</t>
  </si>
  <si>
    <t>30 :70</t>
  </si>
  <si>
    <t>40 :60</t>
  </si>
  <si>
    <t>50 :50</t>
  </si>
  <si>
    <t>60 :40</t>
  </si>
  <si>
    <t>70 :30</t>
  </si>
  <si>
    <t>80 :20</t>
  </si>
  <si>
    <t>90 :10</t>
  </si>
  <si>
    <t>Benign</t>
  </si>
  <si>
    <t>Cerber</t>
  </si>
  <si>
    <t>Locky</t>
  </si>
  <si>
    <t>Reveton</t>
  </si>
  <si>
    <t>teslacrypt</t>
  </si>
  <si>
    <t>Yakes</t>
  </si>
  <si>
    <t>AVERAGE</t>
  </si>
  <si>
    <t>A=Accuracy , O=Overall Accuracy</t>
  </si>
  <si>
    <t>Neural Network</t>
  </si>
  <si>
    <t>A</t>
  </si>
  <si>
    <t>O</t>
  </si>
  <si>
    <t>Model</t>
  </si>
  <si>
    <t>10 90</t>
  </si>
  <si>
    <t xml:space="preserve">Actual </t>
  </si>
  <si>
    <t>Overall</t>
  </si>
  <si>
    <t>Family \ Folds -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</si>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</sst>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2" x14ac:knownFonts="1">
    <font>
      <sz val="10"/>
      <color rgb="FF000000"/>
      <name val="Arial"/>
      <scheme val="minor"/>
    </font>
    <font>
      <sz val="11"/>
      <color theme="1"/>
      <name val="Times"/>
    </font>
    <font>
      <b/>
      <sz val="11"/>
      <color theme="1"/>
      <name val="Times"/>
    </font>
    <font>
      <sz val="10"/>
      <name val="Arial"/>
    </font>
    <font>
      <sz val="10"/>
      <color theme="1"/>
      <name val="Times"/>
    </font>
    <font>
      <sz val="10"/>
      <color theme="1"/>
      <name val="Arial"/>
      <scheme val="minor"/>
    </font>
    <font>
      <sz val="8"/>
      <name val="Arial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20124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B7B7B7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4" fillId="0" borderId="0" xfId="0" applyFont="1"/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3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7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0" borderId="13" xfId="0" applyFont="1" applyBorder="1" applyAlignment="1">
      <alignment horizontal="center" vertical="center"/>
    </xf>
    <xf numFmtId="0" fontId="3" fillId="0" borderId="4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1" xfId="0" applyFont="1" applyBorder="1"/>
    <xf numFmtId="1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/>
    <xf numFmtId="0" fontId="2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1" fillId="0" borderId="25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8" fillId="0" borderId="4" xfId="0" applyFont="1" applyBorder="1"/>
    <xf numFmtId="0" fontId="9" fillId="0" borderId="0" xfId="0" applyFont="1"/>
    <xf numFmtId="0" fontId="10" fillId="0" borderId="2" xfId="0" applyFont="1" applyBorder="1" applyAlignment="1">
      <alignment horizontal="center"/>
    </xf>
    <xf numFmtId="0" fontId="8" fillId="0" borderId="29" xfId="0" applyFont="1" applyBorder="1"/>
    <xf numFmtId="0" fontId="8" fillId="0" borderId="22" xfId="0" applyFont="1" applyBorder="1"/>
    <xf numFmtId="0" fontId="9" fillId="2" borderId="28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0" borderId="0" xfId="0" applyFont="1" applyBorder="1"/>
    <xf numFmtId="0" fontId="10" fillId="0" borderId="18" xfId="0" applyFont="1" applyBorder="1" applyAlignment="1">
      <alignment horizontal="center"/>
    </xf>
    <xf numFmtId="165" fontId="10" fillId="0" borderId="19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25" xfId="0" applyNumberFormat="1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0" borderId="4" xfId="0" applyFont="1" applyFill="1" applyBorder="1"/>
    <xf numFmtId="0" fontId="9" fillId="0" borderId="0" xfId="0" applyFont="1" applyFill="1"/>
    <xf numFmtId="0" fontId="10" fillId="0" borderId="2" xfId="0" applyFont="1" applyFill="1" applyBorder="1" applyAlignment="1">
      <alignment horizontal="center"/>
    </xf>
    <xf numFmtId="0" fontId="8" fillId="0" borderId="25" xfId="0" applyFont="1" applyFill="1" applyBorder="1"/>
    <xf numFmtId="0" fontId="8" fillId="0" borderId="27" xfId="0" applyFont="1" applyFill="1" applyBorder="1"/>
    <xf numFmtId="0" fontId="10" fillId="0" borderId="0" xfId="0" applyFont="1" applyFill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165" fontId="10" fillId="0" borderId="24" xfId="0" applyNumberFormat="1" applyFont="1" applyFill="1" applyBorder="1" applyAlignment="1">
      <alignment horizontal="center"/>
    </xf>
    <xf numFmtId="165" fontId="10" fillId="0" borderId="25" xfId="0" applyNumberFormat="1" applyFont="1" applyFill="1" applyBorder="1" applyAlignment="1">
      <alignment horizontal="center"/>
    </xf>
    <xf numFmtId="165" fontId="10" fillId="0" borderId="26" xfId="0" applyNumberFormat="1" applyFont="1" applyFill="1" applyBorder="1" applyAlignment="1">
      <alignment horizontal="center"/>
    </xf>
    <xf numFmtId="165" fontId="10" fillId="0" borderId="27" xfId="0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BNB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Sheet1!$B$7:$T$7</c:f>
              <c:numCache>
                <c:formatCode>General</c:formatCode>
                <c:ptCount val="19"/>
                <c:pt idx="1">
                  <c:v>1</c:v>
                </c:pt>
                <c:pt idx="2">
                  <c:v>7.4999999999999997E-2</c:v>
                </c:pt>
                <c:pt idx="3">
                  <c:v>1</c:v>
                </c:pt>
                <c:pt idx="4">
                  <c:v>7.4999999999999997E-2</c:v>
                </c:pt>
                <c:pt idx="5">
                  <c:v>1</c:v>
                </c:pt>
                <c:pt idx="6">
                  <c:v>7.4999999999999997E-2</c:v>
                </c:pt>
                <c:pt idx="7">
                  <c:v>1</c:v>
                </c:pt>
                <c:pt idx="8">
                  <c:v>7.4999999999999997E-2</c:v>
                </c:pt>
                <c:pt idx="9">
                  <c:v>1</c:v>
                </c:pt>
                <c:pt idx="10">
                  <c:v>7.4999999999999997E-2</c:v>
                </c:pt>
                <c:pt idx="11">
                  <c:v>1</c:v>
                </c:pt>
                <c:pt idx="12">
                  <c:v>7.4999999999999997E-2</c:v>
                </c:pt>
                <c:pt idx="13">
                  <c:v>1</c:v>
                </c:pt>
                <c:pt idx="14">
                  <c:v>7.4999999999999997E-2</c:v>
                </c:pt>
                <c:pt idx="15">
                  <c:v>1</c:v>
                </c:pt>
                <c:pt idx="16">
                  <c:v>7.4999999999999997E-2</c:v>
                </c:pt>
                <c:pt idx="17">
                  <c:v>1</c:v>
                </c:pt>
                <c:pt idx="1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E-40F0-A404-1BF8BDAAA84E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Cerber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Sheet1!$B$8:$T$8</c:f>
              <c:numCache>
                <c:formatCode>General</c:formatCode>
                <c:ptCount val="19"/>
                <c:pt idx="1">
                  <c:v>1</c:v>
                </c:pt>
                <c:pt idx="2">
                  <c:v>0.18</c:v>
                </c:pt>
                <c:pt idx="3">
                  <c:v>1</c:v>
                </c:pt>
                <c:pt idx="4">
                  <c:v>0.18</c:v>
                </c:pt>
                <c:pt idx="5">
                  <c:v>1</c:v>
                </c:pt>
                <c:pt idx="6">
                  <c:v>0.18</c:v>
                </c:pt>
                <c:pt idx="7">
                  <c:v>1</c:v>
                </c:pt>
                <c:pt idx="8">
                  <c:v>0.18</c:v>
                </c:pt>
                <c:pt idx="9">
                  <c:v>1</c:v>
                </c:pt>
                <c:pt idx="10">
                  <c:v>0.18</c:v>
                </c:pt>
                <c:pt idx="11">
                  <c:v>1</c:v>
                </c:pt>
                <c:pt idx="12">
                  <c:v>0.18</c:v>
                </c:pt>
                <c:pt idx="13">
                  <c:v>1</c:v>
                </c:pt>
                <c:pt idx="14">
                  <c:v>0.18</c:v>
                </c:pt>
                <c:pt idx="15">
                  <c:v>1</c:v>
                </c:pt>
                <c:pt idx="16">
                  <c:v>0.18</c:v>
                </c:pt>
                <c:pt idx="17">
                  <c:v>1</c:v>
                </c:pt>
                <c:pt idx="1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E-40F0-A404-1BF8BDAAA84E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Locky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Sheet1!$B$9:$T$9</c:f>
              <c:numCache>
                <c:formatCode>General</c:formatCode>
                <c:ptCount val="19"/>
                <c:pt idx="1">
                  <c:v>1</c:v>
                </c:pt>
                <c:pt idx="2">
                  <c:v>0.19</c:v>
                </c:pt>
                <c:pt idx="3">
                  <c:v>1</c:v>
                </c:pt>
                <c:pt idx="4">
                  <c:v>0.19</c:v>
                </c:pt>
                <c:pt idx="5">
                  <c:v>1</c:v>
                </c:pt>
                <c:pt idx="6">
                  <c:v>0.19</c:v>
                </c:pt>
                <c:pt idx="7">
                  <c:v>1</c:v>
                </c:pt>
                <c:pt idx="8">
                  <c:v>0.19</c:v>
                </c:pt>
                <c:pt idx="9">
                  <c:v>1</c:v>
                </c:pt>
                <c:pt idx="10">
                  <c:v>0.19</c:v>
                </c:pt>
                <c:pt idx="11">
                  <c:v>1</c:v>
                </c:pt>
                <c:pt idx="12">
                  <c:v>0.19</c:v>
                </c:pt>
                <c:pt idx="13">
                  <c:v>1</c:v>
                </c:pt>
                <c:pt idx="14">
                  <c:v>0.19</c:v>
                </c:pt>
                <c:pt idx="15">
                  <c:v>1</c:v>
                </c:pt>
                <c:pt idx="16">
                  <c:v>0.19</c:v>
                </c:pt>
                <c:pt idx="17">
                  <c:v>1</c:v>
                </c:pt>
                <c:pt idx="1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E-40F0-A404-1BF8BDAAA84E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Reveton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Sheet1!$B$10:$T$10</c:f>
              <c:numCache>
                <c:formatCode>General</c:formatCode>
                <c:ptCount val="19"/>
                <c:pt idx="1">
                  <c:v>1</c:v>
                </c:pt>
                <c:pt idx="2">
                  <c:v>0.22</c:v>
                </c:pt>
                <c:pt idx="3">
                  <c:v>1</c:v>
                </c:pt>
                <c:pt idx="4">
                  <c:v>0.22</c:v>
                </c:pt>
                <c:pt idx="5">
                  <c:v>1</c:v>
                </c:pt>
                <c:pt idx="6">
                  <c:v>0.22</c:v>
                </c:pt>
                <c:pt idx="7">
                  <c:v>1</c:v>
                </c:pt>
                <c:pt idx="8">
                  <c:v>0.22</c:v>
                </c:pt>
                <c:pt idx="9">
                  <c:v>1</c:v>
                </c:pt>
                <c:pt idx="10">
                  <c:v>0.22</c:v>
                </c:pt>
                <c:pt idx="11">
                  <c:v>1</c:v>
                </c:pt>
                <c:pt idx="12">
                  <c:v>0.22</c:v>
                </c:pt>
                <c:pt idx="13">
                  <c:v>1</c:v>
                </c:pt>
                <c:pt idx="14">
                  <c:v>0.22</c:v>
                </c:pt>
                <c:pt idx="15">
                  <c:v>1</c:v>
                </c:pt>
                <c:pt idx="16">
                  <c:v>0.22</c:v>
                </c:pt>
                <c:pt idx="17">
                  <c:v>1</c:v>
                </c:pt>
                <c:pt idx="18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E-40F0-A404-1BF8BDAAA84E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teslacrypt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Sheet1!$B$11:$T$11</c:f>
              <c:numCache>
                <c:formatCode>General</c:formatCode>
                <c:ptCount val="19"/>
                <c:pt idx="1">
                  <c:v>1</c:v>
                </c:pt>
                <c:pt idx="2">
                  <c:v>0.155</c:v>
                </c:pt>
                <c:pt idx="3">
                  <c:v>1</c:v>
                </c:pt>
                <c:pt idx="4">
                  <c:v>0.155</c:v>
                </c:pt>
                <c:pt idx="5">
                  <c:v>1</c:v>
                </c:pt>
                <c:pt idx="6">
                  <c:v>0.155</c:v>
                </c:pt>
                <c:pt idx="7">
                  <c:v>1</c:v>
                </c:pt>
                <c:pt idx="8">
                  <c:v>0.155</c:v>
                </c:pt>
                <c:pt idx="9">
                  <c:v>1</c:v>
                </c:pt>
                <c:pt idx="10">
                  <c:v>0.155</c:v>
                </c:pt>
                <c:pt idx="11">
                  <c:v>1</c:v>
                </c:pt>
                <c:pt idx="12">
                  <c:v>0.155</c:v>
                </c:pt>
                <c:pt idx="13">
                  <c:v>1</c:v>
                </c:pt>
                <c:pt idx="14">
                  <c:v>0.155</c:v>
                </c:pt>
                <c:pt idx="15">
                  <c:v>1</c:v>
                </c:pt>
                <c:pt idx="16">
                  <c:v>0.155</c:v>
                </c:pt>
                <c:pt idx="17">
                  <c:v>1</c:v>
                </c:pt>
                <c:pt idx="18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E-40F0-A404-1BF8BDAAA84E}"/>
            </c:ext>
          </c:extLst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Yakes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Sheet1!$B$12:$T$12</c:f>
              <c:numCache>
                <c:formatCode>General</c:formatCode>
                <c:ptCount val="19"/>
                <c:pt idx="1">
                  <c:v>1</c:v>
                </c:pt>
                <c:pt idx="2">
                  <c:v>0.18</c:v>
                </c:pt>
                <c:pt idx="3">
                  <c:v>1</c:v>
                </c:pt>
                <c:pt idx="4">
                  <c:v>0.18</c:v>
                </c:pt>
                <c:pt idx="5">
                  <c:v>1</c:v>
                </c:pt>
                <c:pt idx="6">
                  <c:v>0.18</c:v>
                </c:pt>
                <c:pt idx="7">
                  <c:v>1</c:v>
                </c:pt>
                <c:pt idx="8">
                  <c:v>0.18</c:v>
                </c:pt>
                <c:pt idx="9">
                  <c:v>1</c:v>
                </c:pt>
                <c:pt idx="10">
                  <c:v>0.18</c:v>
                </c:pt>
                <c:pt idx="11">
                  <c:v>1</c:v>
                </c:pt>
                <c:pt idx="12">
                  <c:v>0.18</c:v>
                </c:pt>
                <c:pt idx="13">
                  <c:v>1</c:v>
                </c:pt>
                <c:pt idx="14">
                  <c:v>0.18</c:v>
                </c:pt>
                <c:pt idx="15">
                  <c:v>1</c:v>
                </c:pt>
                <c:pt idx="16">
                  <c:v>0.18</c:v>
                </c:pt>
                <c:pt idx="17">
                  <c:v>1</c:v>
                </c:pt>
                <c:pt idx="1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E-40F0-A404-1BF8BDAAA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21232"/>
        <c:axId val="356921712"/>
        <c:axId val="0"/>
      </c:bar3DChart>
      <c:catAx>
        <c:axId val="3569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1712"/>
        <c:crosses val="autoZero"/>
        <c:auto val="1"/>
        <c:lblAlgn val="ctr"/>
        <c:lblOffset val="100"/>
        <c:noMultiLvlLbl val="0"/>
      </c:catAx>
      <c:valAx>
        <c:axId val="356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4</xdr:row>
      <xdr:rowOff>19050</xdr:rowOff>
    </xdr:from>
    <xdr:to>
      <xdr:col>27</xdr:col>
      <xdr:colOff>361950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69F22-BF26-F40D-E788-68C29E5B1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K993"/>
  <sheetViews>
    <sheetView topLeftCell="T1" workbookViewId="0">
      <selection activeCell="Y13" sqref="Y13:AG13"/>
    </sheetView>
  </sheetViews>
  <sheetFormatPr defaultColWidth="12.5703125" defaultRowHeight="15.75" customHeight="1" x14ac:dyDescent="0.2"/>
  <cols>
    <col min="1" max="2" width="12.5703125" style="15"/>
    <col min="3" max="3" width="9.42578125" style="15" customWidth="1"/>
    <col min="4" max="4" width="9.140625" style="15" customWidth="1"/>
    <col min="5" max="5" width="10.5703125" style="15" customWidth="1"/>
    <col min="6" max="6" width="13.28515625" style="15" customWidth="1"/>
    <col min="7" max="7" width="11.42578125" style="15" customWidth="1"/>
    <col min="8" max="8" width="11.5703125" style="15" customWidth="1"/>
    <col min="9" max="9" width="7.85546875" style="15" customWidth="1"/>
    <col min="10" max="11" width="7.7109375" style="15" customWidth="1"/>
    <col min="12" max="12" width="0.42578125" style="15" customWidth="1"/>
    <col min="13" max="13" width="5.140625" style="15" customWidth="1"/>
    <col min="14" max="15" width="7.42578125" style="15" customWidth="1"/>
    <col min="16" max="16" width="7.7109375" style="15" customWidth="1"/>
    <col min="17" max="17" width="7.42578125" style="15" customWidth="1"/>
    <col min="18" max="18" width="7.28515625" style="15" customWidth="1"/>
    <col min="19" max="19" width="6.85546875" style="15" customWidth="1"/>
    <col min="20" max="20" width="6.7109375" style="15" customWidth="1"/>
    <col min="21" max="21" width="8" style="15" customWidth="1"/>
    <col min="22" max="22" width="7.42578125" style="15" customWidth="1"/>
    <col min="23" max="23" width="0.42578125" style="15" customWidth="1"/>
    <col min="24" max="24" width="5.140625" style="15" customWidth="1"/>
    <col min="25" max="25" width="8.42578125" style="15" customWidth="1"/>
    <col min="26" max="26" width="8" style="15" customWidth="1"/>
    <col min="27" max="27" width="7.85546875" style="15" customWidth="1"/>
    <col min="28" max="28" width="7" style="15" customWidth="1"/>
    <col min="29" max="29" width="7.140625" style="15" customWidth="1"/>
    <col min="30" max="30" width="7.42578125" style="15" customWidth="1"/>
    <col min="31" max="31" width="8.42578125" style="15" customWidth="1"/>
    <col min="32" max="32" width="8.7109375" style="15" customWidth="1"/>
    <col min="33" max="33" width="8.28515625" style="15" customWidth="1"/>
    <col min="34" max="34" width="0.42578125" style="15" customWidth="1"/>
    <col min="35" max="35" width="5" style="15" customWidth="1"/>
    <col min="36" max="36" width="10.28515625" style="15" customWidth="1"/>
    <col min="37" max="37" width="11.28515625" style="15" customWidth="1"/>
    <col min="38" max="38" width="12.28515625" style="15" customWidth="1"/>
    <col min="39" max="39" width="11" style="15" customWidth="1"/>
    <col min="40" max="40" width="10.85546875" style="15" customWidth="1"/>
    <col min="41" max="41" width="12.5703125" style="15" customWidth="1"/>
    <col min="42" max="42" width="10.7109375" style="15" customWidth="1"/>
    <col min="43" max="44" width="10.42578125" style="15" customWidth="1"/>
    <col min="45" max="46" width="4.28515625" style="15" customWidth="1"/>
    <col min="47" max="48" width="10" style="15" customWidth="1"/>
    <col min="49" max="49" width="9" style="15" customWidth="1"/>
    <col min="50" max="50" width="9.85546875" style="15" customWidth="1"/>
    <col min="51" max="51" width="9" style="15" customWidth="1"/>
    <col min="52" max="53" width="8.7109375" style="15" customWidth="1"/>
    <col min="54" max="54" width="8.140625" style="15" customWidth="1"/>
    <col min="55" max="55" width="9.140625" style="15" customWidth="1"/>
    <col min="56" max="56" width="0.42578125" style="15" customWidth="1"/>
    <col min="57" max="57" width="6" style="15" customWidth="1"/>
    <col min="58" max="58" width="7.42578125" style="15" customWidth="1"/>
    <col min="59" max="59" width="7" style="15" customWidth="1"/>
    <col min="60" max="61" width="7.42578125" style="15" customWidth="1"/>
    <col min="62" max="62" width="7.7109375" style="15" customWidth="1"/>
    <col min="63" max="63" width="7.5703125" style="15" customWidth="1"/>
    <col min="64" max="64" width="7.85546875" style="15" customWidth="1"/>
    <col min="65" max="65" width="8.140625" style="15" customWidth="1"/>
    <col min="66" max="66" width="9.42578125" style="15" customWidth="1"/>
    <col min="67" max="67" width="2.42578125" style="15" customWidth="1"/>
    <col min="68" max="68" width="6" style="15" customWidth="1"/>
    <col min="69" max="69" width="12.42578125" style="15" customWidth="1"/>
    <col min="70" max="70" width="11.42578125" style="15" customWidth="1"/>
    <col min="71" max="71" width="9.42578125" style="15" customWidth="1"/>
    <col min="72" max="72" width="11.85546875" style="15" customWidth="1"/>
    <col min="73" max="73" width="11" style="15" customWidth="1"/>
    <col min="74" max="74" width="10.42578125" style="15" customWidth="1"/>
    <col min="75" max="75" width="10" style="15" customWidth="1"/>
    <col min="76" max="76" width="11.42578125" style="15" customWidth="1"/>
    <col min="77" max="77" width="10.42578125" style="15" customWidth="1"/>
    <col min="78" max="78" width="0.42578125" style="15" customWidth="1"/>
    <col min="79" max="79" width="6" style="15" customWidth="1"/>
    <col min="80" max="80" width="10.5703125" style="15" customWidth="1"/>
    <col min="81" max="81" width="10.85546875" style="15" customWidth="1"/>
    <col min="82" max="82" width="12" style="15" customWidth="1"/>
    <col min="83" max="83" width="12.28515625" style="15" customWidth="1"/>
    <col min="84" max="84" width="10.28515625" style="15" customWidth="1"/>
    <col min="85" max="85" width="10.7109375" style="15" customWidth="1"/>
    <col min="86" max="86" width="10.42578125" style="15" customWidth="1"/>
    <col min="87" max="87" width="11" style="15" customWidth="1"/>
    <col min="88" max="88" width="9.85546875" style="15" customWidth="1"/>
    <col min="89" max="89" width="6" style="15" customWidth="1"/>
    <col min="90" max="16384" width="12.5703125" style="15"/>
  </cols>
  <sheetData>
    <row r="1" spans="1:89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ht="12.75" x14ac:dyDescent="0.2">
      <c r="A3" s="16" t="s">
        <v>0</v>
      </c>
      <c r="B3" s="17"/>
      <c r="C3" s="23" t="s">
        <v>1</v>
      </c>
      <c r="D3" s="24"/>
      <c r="E3" s="24"/>
      <c r="F3" s="24"/>
      <c r="G3" s="24"/>
      <c r="H3" s="24"/>
      <c r="I3" s="24"/>
      <c r="J3" s="24"/>
      <c r="K3" s="24"/>
      <c r="L3" s="25"/>
      <c r="M3" s="26"/>
      <c r="N3" s="23" t="s">
        <v>2</v>
      </c>
      <c r="O3" s="24"/>
      <c r="P3" s="24"/>
      <c r="Q3" s="24"/>
      <c r="R3" s="24"/>
      <c r="S3" s="24"/>
      <c r="T3" s="24"/>
      <c r="U3" s="24"/>
      <c r="V3" s="24"/>
      <c r="W3" s="25"/>
      <c r="X3" s="26"/>
      <c r="Y3" s="23" t="s">
        <v>3</v>
      </c>
      <c r="Z3" s="24"/>
      <c r="AA3" s="24"/>
      <c r="AB3" s="24"/>
      <c r="AC3" s="24"/>
      <c r="AD3" s="24"/>
      <c r="AE3" s="24"/>
      <c r="AF3" s="24"/>
      <c r="AG3" s="24"/>
      <c r="AH3" s="25"/>
      <c r="AI3" s="26"/>
      <c r="AJ3" s="23" t="s">
        <v>4</v>
      </c>
      <c r="AK3" s="24"/>
      <c r="AL3" s="24"/>
      <c r="AM3" s="24"/>
      <c r="AN3" s="24"/>
      <c r="AO3" s="24"/>
      <c r="AP3" s="24"/>
      <c r="AQ3" s="24"/>
      <c r="AR3" s="24"/>
      <c r="AS3" s="25"/>
      <c r="AT3" s="26"/>
      <c r="AU3" s="23" t="s">
        <v>5</v>
      </c>
      <c r="AV3" s="24"/>
      <c r="AW3" s="24"/>
      <c r="AX3" s="24"/>
      <c r="AY3" s="24"/>
      <c r="AZ3" s="24"/>
      <c r="BA3" s="24"/>
      <c r="BB3" s="24"/>
      <c r="BC3" s="24"/>
      <c r="BD3" s="25"/>
      <c r="BE3" s="26"/>
      <c r="BF3" s="23" t="s">
        <v>6</v>
      </c>
      <c r="BG3" s="24"/>
      <c r="BH3" s="24"/>
      <c r="BI3" s="24"/>
      <c r="BJ3" s="24"/>
      <c r="BK3" s="24"/>
      <c r="BL3" s="24"/>
      <c r="BM3" s="24"/>
      <c r="BN3" s="24"/>
      <c r="BO3" s="25"/>
      <c r="BP3" s="26"/>
      <c r="BQ3" s="23" t="s">
        <v>7</v>
      </c>
      <c r="BR3" s="24"/>
      <c r="BS3" s="24"/>
      <c r="BT3" s="24"/>
      <c r="BU3" s="24"/>
      <c r="BV3" s="24"/>
      <c r="BW3" s="24"/>
      <c r="BX3" s="24"/>
      <c r="BY3" s="24"/>
      <c r="BZ3" s="25"/>
      <c r="CA3" s="26"/>
      <c r="CB3" s="23" t="s">
        <v>8</v>
      </c>
      <c r="CC3" s="24"/>
      <c r="CD3" s="24"/>
      <c r="CE3" s="24"/>
      <c r="CF3" s="24"/>
      <c r="CG3" s="24"/>
      <c r="CH3" s="24"/>
      <c r="CI3" s="24"/>
      <c r="CJ3" s="24"/>
      <c r="CK3" s="25"/>
    </row>
    <row r="4" spans="1:89" ht="12.75" x14ac:dyDescent="0.2">
      <c r="A4" s="30"/>
      <c r="B4" s="19"/>
      <c r="C4" s="22"/>
      <c r="D4" s="22"/>
      <c r="E4" s="22"/>
      <c r="F4" s="22"/>
      <c r="G4" s="22"/>
      <c r="H4" s="22"/>
      <c r="I4" s="22"/>
      <c r="J4" s="22"/>
      <c r="K4" s="22"/>
      <c r="L4" s="19"/>
      <c r="M4" s="19"/>
      <c r="N4" s="22"/>
      <c r="O4" s="22"/>
      <c r="P4" s="22"/>
      <c r="Q4" s="22"/>
      <c r="R4" s="22"/>
      <c r="S4" s="22"/>
      <c r="T4" s="22"/>
      <c r="U4" s="22"/>
      <c r="V4" s="22"/>
      <c r="W4" s="19"/>
      <c r="X4" s="19"/>
      <c r="Y4" s="22"/>
      <c r="Z4" s="22"/>
      <c r="AA4" s="22"/>
      <c r="AB4" s="22"/>
      <c r="AC4" s="22"/>
      <c r="AD4" s="22"/>
      <c r="AE4" s="22"/>
      <c r="AF4" s="22"/>
      <c r="AG4" s="22"/>
      <c r="AH4" s="19"/>
      <c r="AI4" s="19"/>
      <c r="AJ4" s="22"/>
      <c r="AK4" s="22"/>
      <c r="AL4" s="22"/>
      <c r="AM4" s="22"/>
      <c r="AN4" s="22"/>
      <c r="AO4" s="22"/>
      <c r="AP4" s="22"/>
      <c r="AQ4" s="22"/>
      <c r="AR4" s="22"/>
      <c r="AS4" s="19"/>
      <c r="AT4" s="19"/>
      <c r="AU4" s="22"/>
      <c r="AV4" s="22"/>
      <c r="AW4" s="22"/>
      <c r="AX4" s="22"/>
      <c r="AY4" s="22"/>
      <c r="AZ4" s="22"/>
      <c r="BA4" s="22"/>
      <c r="BB4" s="22"/>
      <c r="BC4" s="22"/>
      <c r="BD4" s="19"/>
      <c r="BE4" s="19"/>
      <c r="BF4" s="22"/>
      <c r="BG4" s="22"/>
      <c r="BH4" s="22"/>
      <c r="BI4" s="22"/>
      <c r="BJ4" s="22"/>
      <c r="BK4" s="22"/>
      <c r="BL4" s="22"/>
      <c r="BM4" s="22"/>
      <c r="BN4" s="22"/>
      <c r="BO4" s="19"/>
      <c r="BP4" s="19"/>
      <c r="BQ4" s="22"/>
      <c r="BR4" s="22"/>
      <c r="BS4" s="22"/>
      <c r="BT4" s="22"/>
      <c r="BU4" s="22"/>
      <c r="BV4" s="22"/>
      <c r="BW4" s="22"/>
      <c r="BX4" s="22"/>
      <c r="BY4" s="22"/>
      <c r="BZ4" s="19"/>
      <c r="CA4" s="19"/>
      <c r="CB4" s="22"/>
      <c r="CC4" s="22"/>
      <c r="CD4" s="22"/>
      <c r="CE4" s="22"/>
      <c r="CF4" s="22"/>
      <c r="CG4" s="22"/>
      <c r="CH4" s="22"/>
      <c r="CI4" s="22"/>
      <c r="CJ4" s="22"/>
      <c r="CK4" s="19"/>
    </row>
    <row r="5" spans="1:89" ht="15.75" customHeight="1" x14ac:dyDescent="0.25">
      <c r="A5" s="20"/>
      <c r="B5" s="17"/>
      <c r="C5" s="21" t="s">
        <v>9</v>
      </c>
      <c r="D5" s="22"/>
      <c r="E5" s="22"/>
      <c r="F5" s="22"/>
      <c r="G5" s="22"/>
      <c r="H5" s="22"/>
      <c r="I5" s="22"/>
      <c r="J5" s="22"/>
      <c r="K5" s="22"/>
      <c r="L5" s="19"/>
      <c r="M5" s="3"/>
      <c r="N5" s="21" t="s">
        <v>9</v>
      </c>
      <c r="O5" s="22"/>
      <c r="P5" s="22"/>
      <c r="Q5" s="22"/>
      <c r="R5" s="22"/>
      <c r="S5" s="22"/>
      <c r="T5" s="22"/>
      <c r="U5" s="22"/>
      <c r="V5" s="22"/>
      <c r="W5" s="19"/>
      <c r="X5" s="3"/>
      <c r="Y5" s="21" t="s">
        <v>9</v>
      </c>
      <c r="Z5" s="22"/>
      <c r="AA5" s="22"/>
      <c r="AB5" s="22"/>
      <c r="AC5" s="22"/>
      <c r="AD5" s="22"/>
      <c r="AE5" s="22"/>
      <c r="AF5" s="22"/>
      <c r="AG5" s="22"/>
      <c r="AH5" s="19"/>
      <c r="AI5" s="3"/>
      <c r="AJ5" s="21" t="s">
        <v>9</v>
      </c>
      <c r="AK5" s="22"/>
      <c r="AL5" s="22"/>
      <c r="AM5" s="22"/>
      <c r="AN5" s="22"/>
      <c r="AO5" s="22"/>
      <c r="AP5" s="22"/>
      <c r="AQ5" s="22"/>
      <c r="AR5" s="22"/>
      <c r="AS5" s="19"/>
      <c r="AT5" s="3"/>
      <c r="AU5" s="21" t="s">
        <v>9</v>
      </c>
      <c r="AV5" s="22"/>
      <c r="AW5" s="22"/>
      <c r="AX5" s="22"/>
      <c r="AY5" s="22"/>
      <c r="AZ5" s="22"/>
      <c r="BA5" s="22"/>
      <c r="BB5" s="22"/>
      <c r="BC5" s="22"/>
      <c r="BD5" s="19"/>
      <c r="BE5" s="3"/>
      <c r="BF5" s="27" t="s">
        <v>9</v>
      </c>
      <c r="BG5" s="28"/>
      <c r="BH5" s="28"/>
      <c r="BI5" s="28"/>
      <c r="BJ5" s="28"/>
      <c r="BK5" s="28"/>
      <c r="BL5" s="28"/>
      <c r="BM5" s="28"/>
      <c r="BN5" s="28"/>
      <c r="BO5" s="29"/>
      <c r="BP5" s="3"/>
      <c r="BQ5" s="27" t="s">
        <v>9</v>
      </c>
      <c r="BR5" s="28"/>
      <c r="BS5" s="28"/>
      <c r="BT5" s="28"/>
      <c r="BU5" s="28"/>
      <c r="BV5" s="28"/>
      <c r="BW5" s="28"/>
      <c r="BX5" s="28"/>
      <c r="BY5" s="28"/>
      <c r="BZ5" s="29"/>
      <c r="CA5" s="3"/>
      <c r="CB5" s="21" t="s">
        <v>9</v>
      </c>
      <c r="CC5" s="22"/>
      <c r="CD5" s="22"/>
      <c r="CE5" s="22"/>
      <c r="CF5" s="22"/>
      <c r="CG5" s="22"/>
      <c r="CH5" s="22"/>
      <c r="CI5" s="22"/>
      <c r="CJ5" s="22"/>
      <c r="CK5" s="19"/>
    </row>
    <row r="6" spans="1:89" ht="15.75" customHeight="1" x14ac:dyDescent="0.25">
      <c r="A6" s="16" t="s">
        <v>10</v>
      </c>
      <c r="B6" s="17"/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  <c r="K6" s="1" t="s">
        <v>19</v>
      </c>
      <c r="L6" s="4"/>
      <c r="M6" s="4"/>
      <c r="N6" s="1" t="s">
        <v>11</v>
      </c>
      <c r="O6" s="1" t="s">
        <v>12</v>
      </c>
      <c r="P6" s="1" t="s">
        <v>13</v>
      </c>
      <c r="Q6" s="1" t="s">
        <v>14</v>
      </c>
      <c r="R6" s="1" t="s">
        <v>15</v>
      </c>
      <c r="S6" s="1" t="s">
        <v>16</v>
      </c>
      <c r="T6" s="1" t="s">
        <v>17</v>
      </c>
      <c r="U6" s="1" t="s">
        <v>18</v>
      </c>
      <c r="V6" s="1" t="s">
        <v>19</v>
      </c>
      <c r="W6" s="4"/>
      <c r="X6" s="4"/>
      <c r="Y6" s="1" t="s">
        <v>11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  <c r="AF6" s="1" t="s">
        <v>18</v>
      </c>
      <c r="AG6" s="1" t="s">
        <v>19</v>
      </c>
      <c r="AH6" s="4"/>
      <c r="AI6" s="4"/>
      <c r="AJ6" s="1" t="s">
        <v>11</v>
      </c>
      <c r="AK6" s="1" t="s">
        <v>12</v>
      </c>
      <c r="AL6" s="1" t="s">
        <v>13</v>
      </c>
      <c r="AM6" s="1" t="s">
        <v>14</v>
      </c>
      <c r="AN6" s="1" t="s">
        <v>15</v>
      </c>
      <c r="AO6" s="1" t="s">
        <v>16</v>
      </c>
      <c r="AP6" s="1" t="s">
        <v>17</v>
      </c>
      <c r="AQ6" s="1" t="s">
        <v>18</v>
      </c>
      <c r="AR6" s="1" t="s">
        <v>19</v>
      </c>
      <c r="AS6" s="4"/>
      <c r="AT6" s="4"/>
      <c r="AU6" s="1" t="s">
        <v>11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  <c r="BA6" s="1" t="s">
        <v>17</v>
      </c>
      <c r="BB6" s="1" t="s">
        <v>18</v>
      </c>
      <c r="BC6" s="1" t="s">
        <v>19</v>
      </c>
      <c r="BD6" s="4"/>
      <c r="BE6" s="4"/>
      <c r="BF6" s="1" t="s">
        <v>11</v>
      </c>
      <c r="BG6" s="1" t="s">
        <v>12</v>
      </c>
      <c r="BH6" s="1" t="s">
        <v>13</v>
      </c>
      <c r="BI6" s="1" t="s">
        <v>14</v>
      </c>
      <c r="BJ6" s="1" t="s">
        <v>15</v>
      </c>
      <c r="BK6" s="1" t="s">
        <v>16</v>
      </c>
      <c r="BL6" s="1" t="s">
        <v>17</v>
      </c>
      <c r="BM6" s="1" t="s">
        <v>18</v>
      </c>
      <c r="BN6" s="1" t="s">
        <v>19</v>
      </c>
      <c r="BO6" s="4"/>
      <c r="BP6" s="4"/>
      <c r="BQ6" s="1" t="s">
        <v>11</v>
      </c>
      <c r="BR6" s="1" t="s">
        <v>12</v>
      </c>
      <c r="BS6" s="1" t="s">
        <v>13</v>
      </c>
      <c r="BT6" s="1" t="s">
        <v>14</v>
      </c>
      <c r="BU6" s="1" t="s">
        <v>15</v>
      </c>
      <c r="BV6" s="1" t="s">
        <v>16</v>
      </c>
      <c r="BW6" s="1" t="s">
        <v>17</v>
      </c>
      <c r="BX6" s="1" t="s">
        <v>18</v>
      </c>
      <c r="BY6" s="1" t="s">
        <v>19</v>
      </c>
      <c r="BZ6" s="4"/>
      <c r="CA6" s="4"/>
      <c r="CB6" s="1" t="s">
        <v>11</v>
      </c>
      <c r="CC6" s="1" t="s">
        <v>12</v>
      </c>
      <c r="CD6" s="1" t="s">
        <v>13</v>
      </c>
      <c r="CE6" s="1" t="s">
        <v>14</v>
      </c>
      <c r="CF6" s="1" t="s">
        <v>15</v>
      </c>
      <c r="CG6" s="1" t="s">
        <v>16</v>
      </c>
      <c r="CH6" s="1" t="s">
        <v>17</v>
      </c>
      <c r="CI6" s="1" t="s">
        <v>18</v>
      </c>
      <c r="CJ6" s="1" t="s">
        <v>19</v>
      </c>
      <c r="CK6" s="4"/>
    </row>
    <row r="7" spans="1:89" ht="15.75" customHeight="1" x14ac:dyDescent="0.25">
      <c r="A7" s="16" t="s">
        <v>20</v>
      </c>
      <c r="B7" s="17"/>
      <c r="C7" s="1">
        <v>0.74309999999999998</v>
      </c>
      <c r="D7" s="1">
        <v>0.76249999999999996</v>
      </c>
      <c r="E7" s="1">
        <v>0.76590000000000003</v>
      </c>
      <c r="F7" s="1">
        <v>0.76729999999999998</v>
      </c>
      <c r="G7" s="1">
        <v>0.76700000000000002</v>
      </c>
      <c r="H7" s="1">
        <v>0.76800000000000002</v>
      </c>
      <c r="I7" s="1">
        <v>0.76639999999999997</v>
      </c>
      <c r="J7" s="1">
        <v>0.76900000000000002</v>
      </c>
      <c r="K7" s="1">
        <v>0.78690000000000004</v>
      </c>
      <c r="L7" s="4"/>
      <c r="M7" s="4"/>
      <c r="N7" s="1">
        <v>0.86370000000000002</v>
      </c>
      <c r="O7" s="1">
        <v>0.87109999999999999</v>
      </c>
      <c r="P7" s="1">
        <v>0.87390000000000001</v>
      </c>
      <c r="Q7" s="1">
        <v>0.88019999999999998</v>
      </c>
      <c r="R7" s="1">
        <v>0.88590000000000002</v>
      </c>
      <c r="S7" s="1">
        <v>0.89829999999999999</v>
      </c>
      <c r="T7" s="1">
        <v>0.88749999999999996</v>
      </c>
      <c r="U7" s="1">
        <v>0.9032</v>
      </c>
      <c r="V7" s="1">
        <v>0.90920000000000001</v>
      </c>
      <c r="W7" s="4"/>
      <c r="X7" s="4"/>
      <c r="Y7" s="1">
        <v>0.8881</v>
      </c>
      <c r="Z7" s="1">
        <v>0.89629999999999999</v>
      </c>
      <c r="AA7" s="6">
        <v>0.90629999999999999</v>
      </c>
      <c r="AB7" s="1">
        <v>0.90680000000000005</v>
      </c>
      <c r="AC7" s="1">
        <v>0.91149999999999998</v>
      </c>
      <c r="AD7" s="1">
        <v>0.91600000000000004</v>
      </c>
      <c r="AE7" s="6">
        <v>0.91510000000000002</v>
      </c>
      <c r="AF7" s="1">
        <v>0.91210000000000002</v>
      </c>
      <c r="AG7" s="1">
        <v>0.91710000000000003</v>
      </c>
      <c r="AH7" s="4"/>
      <c r="AI7" s="4"/>
      <c r="AJ7" s="1">
        <v>0.91310000000000002</v>
      </c>
      <c r="AK7" s="1">
        <v>0.94340000000000002</v>
      </c>
      <c r="AL7" s="1">
        <v>0.9506</v>
      </c>
      <c r="AM7" s="1">
        <v>0.95950000000000002</v>
      </c>
      <c r="AN7" s="1">
        <v>0.95930000000000004</v>
      </c>
      <c r="AO7" s="1">
        <v>0.96240000000000003</v>
      </c>
      <c r="AP7" s="1">
        <v>0.9657</v>
      </c>
      <c r="AQ7" s="1">
        <v>0.96340000000000003</v>
      </c>
      <c r="AR7" s="1">
        <v>0.97040000000000004</v>
      </c>
      <c r="AS7" s="4"/>
      <c r="AT7" s="4"/>
      <c r="AU7" s="13">
        <v>0.9133</v>
      </c>
      <c r="AV7" s="13">
        <v>0.94389999999999996</v>
      </c>
      <c r="AW7" s="13">
        <v>0.95709999999999995</v>
      </c>
      <c r="AX7" s="13">
        <v>0.95879999999999999</v>
      </c>
      <c r="AY7" s="13">
        <v>0.95930000000000004</v>
      </c>
      <c r="AZ7" s="13">
        <v>0.96340000000000003</v>
      </c>
      <c r="BA7" s="13">
        <v>0.9677</v>
      </c>
      <c r="BB7" s="13">
        <v>0.96440000000000003</v>
      </c>
      <c r="BC7" s="13">
        <v>0.97040000000000004</v>
      </c>
      <c r="BD7" s="4"/>
      <c r="BE7" s="4"/>
      <c r="BF7" s="1">
        <v>0.87970000000000004</v>
      </c>
      <c r="BG7" s="1">
        <v>0.87849999999999995</v>
      </c>
      <c r="BH7" s="1">
        <v>0.8931</v>
      </c>
      <c r="BI7" s="1">
        <v>0.89100000000000001</v>
      </c>
      <c r="BJ7" s="1">
        <v>0.89380000000000004</v>
      </c>
      <c r="BK7" s="1">
        <v>0.90269999999999995</v>
      </c>
      <c r="BL7" s="1">
        <v>0.90459999999999996</v>
      </c>
      <c r="BM7" s="1">
        <v>0.9032</v>
      </c>
      <c r="BN7" s="1">
        <v>0.90720000000000001</v>
      </c>
      <c r="BO7" s="4"/>
      <c r="BP7" s="4"/>
      <c r="BQ7" s="1">
        <v>0.86219999999999997</v>
      </c>
      <c r="BR7" s="1">
        <v>0.86639999999999995</v>
      </c>
      <c r="BS7" s="1">
        <v>0.87329999999999997</v>
      </c>
      <c r="BT7" s="1">
        <v>0.86899999999999999</v>
      </c>
      <c r="BU7" s="1">
        <v>0.86609999999999998</v>
      </c>
      <c r="BV7" s="1">
        <v>0.86670000000000003</v>
      </c>
      <c r="BW7" s="1">
        <v>0.86639999999999995</v>
      </c>
      <c r="BX7" s="1">
        <v>0.86870000000000003</v>
      </c>
      <c r="BY7" s="1">
        <v>0.89339999999999997</v>
      </c>
      <c r="BZ7" s="4"/>
      <c r="CA7" s="4"/>
      <c r="CB7" s="1">
        <v>0.87970000000000004</v>
      </c>
      <c r="CC7" s="1">
        <v>0.89629999999999999</v>
      </c>
      <c r="CD7" s="1">
        <v>0.90629999999999999</v>
      </c>
      <c r="CE7" s="1">
        <v>0.90680000000000005</v>
      </c>
      <c r="CF7" s="1">
        <v>0.91149999999999998</v>
      </c>
      <c r="CG7" s="1">
        <v>0.91600000000000004</v>
      </c>
      <c r="CH7" s="6">
        <v>0.91600000000000004</v>
      </c>
      <c r="CI7" s="1">
        <v>0.91210000000000002</v>
      </c>
      <c r="CJ7" s="1">
        <v>0.91710000000000003</v>
      </c>
      <c r="CK7" s="4"/>
    </row>
    <row r="8" spans="1:89" ht="15.75" customHeight="1" x14ac:dyDescent="0.25">
      <c r="A8" s="16" t="s">
        <v>21</v>
      </c>
      <c r="B8" s="17"/>
      <c r="C8" s="1">
        <v>0.17519999999999999</v>
      </c>
      <c r="D8" s="1">
        <v>0.17860000000000001</v>
      </c>
      <c r="E8" s="1">
        <v>0.1802</v>
      </c>
      <c r="F8" s="1">
        <v>0.18060000000000001</v>
      </c>
      <c r="G8" s="1">
        <v>0.1812</v>
      </c>
      <c r="H8" s="1">
        <v>0.17760000000000001</v>
      </c>
      <c r="I8" s="1">
        <v>0.17760000000000001</v>
      </c>
      <c r="J8" s="1">
        <v>0.19539999999999999</v>
      </c>
      <c r="K8" s="1">
        <v>0.19320000000000001</v>
      </c>
      <c r="L8" s="4"/>
      <c r="M8" s="4"/>
      <c r="N8" s="1">
        <v>0.98199999999999998</v>
      </c>
      <c r="O8" s="1">
        <v>0.97950000000000004</v>
      </c>
      <c r="P8" s="1">
        <v>0.98560000000000003</v>
      </c>
      <c r="Q8" s="1">
        <v>0.98780000000000001</v>
      </c>
      <c r="R8" s="1">
        <v>0.9849</v>
      </c>
      <c r="S8" s="1">
        <v>0.99009999999999998</v>
      </c>
      <c r="T8" s="1">
        <v>0.98939999999999995</v>
      </c>
      <c r="U8" s="1">
        <v>0.98119999999999996</v>
      </c>
      <c r="V8" s="1">
        <v>0.98219999999999996</v>
      </c>
      <c r="W8" s="4"/>
      <c r="X8" s="4"/>
      <c r="Y8" s="1">
        <v>0.8881</v>
      </c>
      <c r="Z8" s="1">
        <v>0.89629999999999999</v>
      </c>
      <c r="AA8" s="6">
        <v>0.90629999999999999</v>
      </c>
      <c r="AB8" s="1">
        <v>0.90680000000000005</v>
      </c>
      <c r="AC8" s="1">
        <v>0.91149999999999998</v>
      </c>
      <c r="AD8" s="1">
        <v>0.91600000000000004</v>
      </c>
      <c r="AE8" s="6">
        <v>0.91510000000000002</v>
      </c>
      <c r="AF8" s="1">
        <v>0.91210000000000002</v>
      </c>
      <c r="AG8" s="1">
        <v>0.91710000000000003</v>
      </c>
      <c r="AH8" s="4"/>
      <c r="AI8" s="4"/>
      <c r="AJ8" s="13">
        <v>0.97909999999999997</v>
      </c>
      <c r="AK8" s="13">
        <v>0.98270000000000002</v>
      </c>
      <c r="AL8" s="13">
        <v>0.98219999999999996</v>
      </c>
      <c r="AM8" s="13">
        <v>0.97940000000000005</v>
      </c>
      <c r="AN8" s="13">
        <v>0.97940000000000005</v>
      </c>
      <c r="AO8" s="13">
        <v>0.98219999999999996</v>
      </c>
      <c r="AP8" s="13">
        <v>0.97760000000000002</v>
      </c>
      <c r="AQ8" s="13">
        <v>0.97529999999999994</v>
      </c>
      <c r="AR8" s="13">
        <v>0.97230000000000005</v>
      </c>
      <c r="AS8" s="4"/>
      <c r="AT8" s="4"/>
      <c r="AU8" s="13">
        <v>0.97960000000000003</v>
      </c>
      <c r="AV8" s="13">
        <v>0.98270000000000002</v>
      </c>
      <c r="AW8" s="13">
        <v>0.98250000000000004</v>
      </c>
      <c r="AX8" s="13">
        <v>0.98219999999999996</v>
      </c>
      <c r="AY8" s="13">
        <v>0.98060000000000003</v>
      </c>
      <c r="AZ8" s="13">
        <v>0.98019999999999996</v>
      </c>
      <c r="BA8" s="13">
        <v>0.97819999999999996</v>
      </c>
      <c r="BB8" s="13">
        <v>0.97330000000000005</v>
      </c>
      <c r="BC8" s="13">
        <v>0.97230000000000005</v>
      </c>
      <c r="BD8" s="4"/>
      <c r="BE8" s="4"/>
      <c r="BF8" s="1">
        <v>0.98260000000000003</v>
      </c>
      <c r="BG8" s="1">
        <v>0.98</v>
      </c>
      <c r="BH8" s="1">
        <v>0.98499999999999999</v>
      </c>
      <c r="BI8" s="1">
        <v>0.98250000000000004</v>
      </c>
      <c r="BJ8" s="1">
        <v>0.98609999999999998</v>
      </c>
      <c r="BK8" s="1">
        <v>0.99009999999999998</v>
      </c>
      <c r="BL8" s="1">
        <v>0.98809999999999998</v>
      </c>
      <c r="BM8" s="1">
        <v>0.98509999999999998</v>
      </c>
      <c r="BN8" s="1">
        <v>0.97829999999999995</v>
      </c>
      <c r="BO8" s="4"/>
      <c r="BP8" s="4"/>
      <c r="BQ8" s="1">
        <v>0.87490000000000001</v>
      </c>
      <c r="BR8" s="1">
        <v>0.87580000000000002</v>
      </c>
      <c r="BS8" s="1">
        <v>0.8871</v>
      </c>
      <c r="BT8" s="1">
        <v>0.89070000000000005</v>
      </c>
      <c r="BU8" s="1">
        <v>0.88700000000000001</v>
      </c>
      <c r="BV8" s="1">
        <v>0.89729999999999999</v>
      </c>
      <c r="BW8" s="1">
        <v>0.9</v>
      </c>
      <c r="BX8" s="1">
        <v>0.9052</v>
      </c>
      <c r="BY8" s="1">
        <v>0.91910000000000003</v>
      </c>
      <c r="BZ8" s="4"/>
      <c r="CA8" s="4"/>
      <c r="CB8" s="1">
        <v>0.87970000000000004</v>
      </c>
      <c r="CC8" s="1">
        <v>0.8931</v>
      </c>
      <c r="CD8" s="6">
        <v>0.8931</v>
      </c>
      <c r="CE8" s="1">
        <v>0.89100000000000001</v>
      </c>
      <c r="CF8" s="1">
        <v>0.89380000000000004</v>
      </c>
      <c r="CG8" s="1">
        <v>0.90269999999999995</v>
      </c>
      <c r="CH8" s="1">
        <v>0.90459999999999996</v>
      </c>
      <c r="CI8" s="1">
        <v>0.9032</v>
      </c>
      <c r="CJ8" s="1">
        <v>0.80159999999999998</v>
      </c>
      <c r="CK8" s="4"/>
    </row>
    <row r="9" spans="1:89" ht="15.75" customHeight="1" x14ac:dyDescent="0.25">
      <c r="A9" s="16" t="s">
        <v>22</v>
      </c>
      <c r="B9" s="17"/>
      <c r="C9" s="1">
        <v>0.74309999999999998</v>
      </c>
      <c r="D9" s="1">
        <v>0.76249999999999996</v>
      </c>
      <c r="E9" s="1">
        <v>0.76590000000000003</v>
      </c>
      <c r="F9" s="1">
        <v>0.76729999999999998</v>
      </c>
      <c r="G9" s="1">
        <v>0.76700000000000002</v>
      </c>
      <c r="H9" s="1">
        <v>0.76800000000000002</v>
      </c>
      <c r="I9" s="1">
        <v>0.76639999999999997</v>
      </c>
      <c r="J9" s="1">
        <v>0.76900000000000002</v>
      </c>
      <c r="K9" s="1">
        <v>0.78690000000000004</v>
      </c>
      <c r="L9" s="4"/>
      <c r="M9" s="4"/>
      <c r="N9" s="1">
        <v>0.93110000000000004</v>
      </c>
      <c r="O9" s="1">
        <v>0.94569999999999999</v>
      </c>
      <c r="P9" s="1">
        <v>0.94469999999999998</v>
      </c>
      <c r="Q9" s="1">
        <v>0.95030000000000003</v>
      </c>
      <c r="R9" s="1">
        <v>0.94069999999999998</v>
      </c>
      <c r="S9" s="1">
        <v>0.95309999999999995</v>
      </c>
      <c r="T9" s="1">
        <v>0.95520000000000005</v>
      </c>
      <c r="U9" s="1">
        <v>0.95450000000000002</v>
      </c>
      <c r="V9" s="1">
        <v>0.95850000000000002</v>
      </c>
      <c r="W9" s="4"/>
      <c r="X9" s="4"/>
      <c r="Y9" s="1">
        <v>0.8881</v>
      </c>
      <c r="Z9" s="1">
        <v>0.89629999999999999</v>
      </c>
      <c r="AA9" s="6">
        <v>0.90629999999999999</v>
      </c>
      <c r="AB9" s="1">
        <v>0.90680000000000005</v>
      </c>
      <c r="AC9" s="1">
        <v>0.91149999999999998</v>
      </c>
      <c r="AD9" s="1">
        <v>0.91600000000000004</v>
      </c>
      <c r="AE9" s="6">
        <v>0.91510000000000002</v>
      </c>
      <c r="AF9" s="1">
        <v>0.91210000000000002</v>
      </c>
      <c r="AG9" s="1">
        <v>0.91710000000000003</v>
      </c>
      <c r="AH9" s="4"/>
      <c r="AI9" s="4"/>
      <c r="AJ9" s="1">
        <v>0.85360000000000003</v>
      </c>
      <c r="AK9" s="1">
        <v>0.86870000000000003</v>
      </c>
      <c r="AL9" s="1">
        <v>0.90659999999999996</v>
      </c>
      <c r="AM9" s="1">
        <v>0.89100000000000001</v>
      </c>
      <c r="AN9" s="1">
        <v>0.88229999999999997</v>
      </c>
      <c r="AO9" s="1">
        <v>0.89480000000000004</v>
      </c>
      <c r="AP9" s="1">
        <v>0.90720000000000001</v>
      </c>
      <c r="AQ9" s="1">
        <v>0.91900000000000004</v>
      </c>
      <c r="AR9" s="1">
        <v>0.91120000000000001</v>
      </c>
      <c r="AS9" s="4"/>
      <c r="AT9" s="4"/>
      <c r="AU9" s="13">
        <v>0.89470000000000005</v>
      </c>
      <c r="AV9" s="13">
        <v>0.92810000000000004</v>
      </c>
      <c r="AW9" s="13">
        <v>0.94099999999999995</v>
      </c>
      <c r="AX9" s="13">
        <v>0.94099999999999995</v>
      </c>
      <c r="AY9" s="13">
        <v>0.94899999999999995</v>
      </c>
      <c r="AZ9" s="13">
        <v>0.9526</v>
      </c>
      <c r="BA9" s="13">
        <v>0.94210000000000005</v>
      </c>
      <c r="BB9" s="13">
        <v>0.93869999999999998</v>
      </c>
      <c r="BC9" s="13">
        <v>0.94869999999999999</v>
      </c>
      <c r="BD9" s="4"/>
      <c r="BE9" s="4"/>
      <c r="BF9" s="1">
        <v>0.87970000000000004</v>
      </c>
      <c r="BG9" s="1">
        <v>0.87849999999999995</v>
      </c>
      <c r="BH9" s="1">
        <v>0.8931</v>
      </c>
      <c r="BI9" s="1">
        <v>0.89100000000000001</v>
      </c>
      <c r="BJ9" s="1">
        <v>0.89380000000000004</v>
      </c>
      <c r="BK9" s="1">
        <v>0.90269999999999995</v>
      </c>
      <c r="BL9" s="1">
        <v>0.90459999999999996</v>
      </c>
      <c r="BM9" s="1">
        <v>0.9032</v>
      </c>
      <c r="BN9" s="1">
        <v>0.90720000000000001</v>
      </c>
      <c r="BO9" s="4"/>
      <c r="BP9" s="4"/>
      <c r="BQ9" s="1">
        <v>0.87490000000000001</v>
      </c>
      <c r="BR9" s="1">
        <v>0.87580000000000002</v>
      </c>
      <c r="BS9" s="1">
        <v>0.8871</v>
      </c>
      <c r="BT9" s="1">
        <v>0.89070000000000005</v>
      </c>
      <c r="BU9" s="1">
        <v>0.88700000000000001</v>
      </c>
      <c r="BV9" s="1">
        <v>0.89729999999999999</v>
      </c>
      <c r="BW9" s="1">
        <v>0.9</v>
      </c>
      <c r="BX9" s="1">
        <v>0.9052</v>
      </c>
      <c r="BY9" s="1">
        <v>0.91910000000000003</v>
      </c>
      <c r="BZ9" s="4"/>
      <c r="CA9" s="4"/>
      <c r="CB9" s="1">
        <v>0.87970000000000004</v>
      </c>
      <c r="CC9" s="1">
        <v>0.87849999999999995</v>
      </c>
      <c r="CD9" s="6">
        <v>0.8931</v>
      </c>
      <c r="CE9" s="1">
        <v>0.89100000000000001</v>
      </c>
      <c r="CF9" s="1">
        <v>0.89380000000000004</v>
      </c>
      <c r="CG9" s="1">
        <v>0.90269999999999995</v>
      </c>
      <c r="CH9" s="6">
        <v>0.90459999999999996</v>
      </c>
      <c r="CI9" s="1">
        <v>0.9032</v>
      </c>
      <c r="CJ9" s="1">
        <v>0.90720000000000001</v>
      </c>
      <c r="CK9" s="4"/>
    </row>
    <row r="10" spans="1:89" ht="15.75" customHeight="1" x14ac:dyDescent="0.25">
      <c r="A10" s="16" t="s">
        <v>23</v>
      </c>
      <c r="B10" s="17"/>
      <c r="C10" s="1">
        <v>0.74309999999999998</v>
      </c>
      <c r="D10" s="1">
        <v>0.76249999999999996</v>
      </c>
      <c r="E10" s="1">
        <v>0.76590000000000003</v>
      </c>
      <c r="F10" s="1">
        <v>0.76729999999999998</v>
      </c>
      <c r="G10" s="1">
        <v>0.76700000000000002</v>
      </c>
      <c r="H10" s="1">
        <v>0.76800000000000002</v>
      </c>
      <c r="I10" s="1">
        <v>0.76639999999999997</v>
      </c>
      <c r="J10" s="1">
        <v>0.76900000000000002</v>
      </c>
      <c r="K10" s="1">
        <v>0.78690000000000004</v>
      </c>
      <c r="L10" s="4"/>
      <c r="M10" s="4"/>
      <c r="N10" s="1">
        <v>0.96109999999999995</v>
      </c>
      <c r="O10" s="1">
        <v>0.95650000000000002</v>
      </c>
      <c r="P10" s="1">
        <v>0.96550000000000002</v>
      </c>
      <c r="Q10" s="1">
        <v>0.9667</v>
      </c>
      <c r="R10" s="1">
        <v>0.95809999999999995</v>
      </c>
      <c r="S10" s="1">
        <v>0.9698</v>
      </c>
      <c r="T10" s="1">
        <v>0.96440000000000003</v>
      </c>
      <c r="U10" s="1">
        <v>0.96540000000000004</v>
      </c>
      <c r="V10" s="1">
        <v>0.96440000000000003</v>
      </c>
      <c r="W10" s="4"/>
      <c r="X10" s="4"/>
      <c r="Y10" s="1">
        <v>0.8881</v>
      </c>
      <c r="Z10" s="1">
        <v>0.89629999999999999</v>
      </c>
      <c r="AA10" s="6">
        <v>0.90629999999999999</v>
      </c>
      <c r="AB10" s="1">
        <v>0.90680000000000005</v>
      </c>
      <c r="AC10" s="1">
        <v>0.91149999999999998</v>
      </c>
      <c r="AD10" s="1">
        <v>0.91600000000000004</v>
      </c>
      <c r="AE10" s="6">
        <v>0.91510000000000002</v>
      </c>
      <c r="AF10" s="1">
        <v>0.91210000000000002</v>
      </c>
      <c r="AG10" s="1">
        <v>0.91710000000000003</v>
      </c>
      <c r="AH10" s="4"/>
      <c r="AI10" s="4"/>
      <c r="AJ10" s="1">
        <v>0.93220000000000003</v>
      </c>
      <c r="AK10" s="1">
        <v>0.9466</v>
      </c>
      <c r="AL10" s="1">
        <v>0.96360000000000001</v>
      </c>
      <c r="AM10" s="1">
        <v>0.96240000000000003</v>
      </c>
      <c r="AN10" s="1">
        <v>0.95850000000000002</v>
      </c>
      <c r="AO10" s="1">
        <v>0.95850000000000002</v>
      </c>
      <c r="AP10" s="1">
        <v>0.95779999999999998</v>
      </c>
      <c r="AQ10" s="1">
        <v>0.9526</v>
      </c>
      <c r="AR10" s="1">
        <v>0.96250000000000002</v>
      </c>
      <c r="AS10" s="4"/>
      <c r="AT10" s="4"/>
      <c r="AU10" s="13">
        <v>0.93520000000000003</v>
      </c>
      <c r="AV10" s="13">
        <v>0.95379999999999998</v>
      </c>
      <c r="AW10" s="13">
        <v>0.94779999999999998</v>
      </c>
      <c r="AX10" s="13">
        <v>0.96179999999999999</v>
      </c>
      <c r="AY10" s="13">
        <v>0.96009999999999995</v>
      </c>
      <c r="AZ10" s="13">
        <v>0.96150000000000002</v>
      </c>
      <c r="BA10" s="13">
        <v>0.96109999999999995</v>
      </c>
      <c r="BB10" s="13">
        <v>0.9526</v>
      </c>
      <c r="BC10" s="13">
        <v>0.97230000000000005</v>
      </c>
      <c r="BD10" s="4"/>
      <c r="BE10" s="4"/>
      <c r="BF10" s="1">
        <v>0.8881</v>
      </c>
      <c r="BG10" s="1">
        <v>0.89629999999999999</v>
      </c>
      <c r="BH10" s="1">
        <v>0.90629999999999999</v>
      </c>
      <c r="BI10" s="1">
        <v>0.90680000000000005</v>
      </c>
      <c r="BJ10" s="1">
        <v>0.91149999999999998</v>
      </c>
      <c r="BK10" s="1">
        <v>0.91600000000000004</v>
      </c>
      <c r="BL10" s="1">
        <v>0.91510000000000002</v>
      </c>
      <c r="BM10" s="1">
        <v>0.91210000000000002</v>
      </c>
      <c r="BN10" s="1">
        <v>0.91710000000000003</v>
      </c>
      <c r="BO10" s="4"/>
      <c r="BP10" s="4"/>
      <c r="BQ10" s="1">
        <v>0.87490000000000001</v>
      </c>
      <c r="BR10" s="1">
        <v>0.87580000000000002</v>
      </c>
      <c r="BS10" s="1">
        <v>0.8871</v>
      </c>
      <c r="BT10" s="1">
        <v>0.89070000000000005</v>
      </c>
      <c r="BU10" s="1">
        <v>0.88700000000000001</v>
      </c>
      <c r="BV10" s="1">
        <v>0.89729999999999999</v>
      </c>
      <c r="BW10" s="1">
        <v>0.9</v>
      </c>
      <c r="BX10" s="1">
        <v>0.9052</v>
      </c>
      <c r="BY10" s="1">
        <v>0.91910000000000003</v>
      </c>
      <c r="BZ10" s="4"/>
      <c r="CA10" s="4"/>
      <c r="CB10" s="1">
        <v>0.87970000000000004</v>
      </c>
      <c r="CC10" s="1">
        <v>0.87849999999999995</v>
      </c>
      <c r="CD10" s="6">
        <v>0.8931</v>
      </c>
      <c r="CE10" s="1">
        <v>0.89100000000000001</v>
      </c>
      <c r="CF10" s="1">
        <v>0.89380000000000004</v>
      </c>
      <c r="CG10" s="1">
        <v>0.90269999999999995</v>
      </c>
      <c r="CH10" s="6">
        <v>0.90459999999999996</v>
      </c>
      <c r="CI10" s="1">
        <v>0.9032</v>
      </c>
      <c r="CJ10" s="1">
        <v>0.90720000000000001</v>
      </c>
      <c r="CK10" s="4"/>
    </row>
    <row r="11" spans="1:89" ht="15.75" customHeight="1" x14ac:dyDescent="0.25">
      <c r="A11" s="16" t="s">
        <v>24</v>
      </c>
      <c r="B11" s="17"/>
      <c r="C11" s="1">
        <v>0.74309999999999998</v>
      </c>
      <c r="D11" s="1">
        <v>0.76249999999999996</v>
      </c>
      <c r="E11" s="1">
        <v>0.76590000000000003</v>
      </c>
      <c r="F11" s="1">
        <v>0.76729999999999998</v>
      </c>
      <c r="G11" s="1">
        <v>0.76700000000000002</v>
      </c>
      <c r="H11" s="1">
        <v>0.76800000000000002</v>
      </c>
      <c r="I11" s="1">
        <v>0.76639999999999997</v>
      </c>
      <c r="J11" s="1">
        <v>0.76900000000000002</v>
      </c>
      <c r="K11" s="1">
        <v>0.78690000000000004</v>
      </c>
      <c r="L11" s="4"/>
      <c r="M11" s="4"/>
      <c r="N11" s="1">
        <v>0.9738</v>
      </c>
      <c r="O11" s="1">
        <v>0.9758</v>
      </c>
      <c r="P11" s="1">
        <v>0.97989999999999999</v>
      </c>
      <c r="Q11" s="1">
        <v>0.97689999999999999</v>
      </c>
      <c r="R11" s="1">
        <v>0.9778</v>
      </c>
      <c r="S11" s="1">
        <v>0.97719999999999996</v>
      </c>
      <c r="T11" s="1">
        <v>0.97629999999999995</v>
      </c>
      <c r="U11" s="1">
        <v>0.97919999999999996</v>
      </c>
      <c r="V11" s="1">
        <v>0.98019999999999996</v>
      </c>
      <c r="W11" s="4"/>
      <c r="X11" s="4"/>
      <c r="Y11" s="1">
        <v>0.8881</v>
      </c>
      <c r="Z11" s="1">
        <v>0.89629999999999999</v>
      </c>
      <c r="AA11" s="6">
        <v>0.90629999999999999</v>
      </c>
      <c r="AB11" s="1">
        <v>0.90680000000000005</v>
      </c>
      <c r="AC11" s="1">
        <v>0.91149999999999998</v>
      </c>
      <c r="AD11" s="1">
        <v>0.91600000000000004</v>
      </c>
      <c r="AE11" s="6">
        <v>0.91510000000000002</v>
      </c>
      <c r="AF11" s="1">
        <v>0.91210000000000002</v>
      </c>
      <c r="AG11" s="1">
        <v>0.91710000000000003</v>
      </c>
      <c r="AH11" s="4"/>
      <c r="AI11" s="4"/>
      <c r="AJ11" s="1">
        <v>0.94969999999999999</v>
      </c>
      <c r="AK11" s="1">
        <v>0.97399999999999998</v>
      </c>
      <c r="AL11" s="1">
        <v>0.96640000000000004</v>
      </c>
      <c r="AM11" s="1">
        <v>0.97460000000000002</v>
      </c>
      <c r="AN11" s="1">
        <v>0.97350000000000003</v>
      </c>
      <c r="AO11" s="1">
        <v>0.9728</v>
      </c>
      <c r="AP11" s="1">
        <v>0.97360000000000002</v>
      </c>
      <c r="AQ11" s="1">
        <v>0.97919999999999996</v>
      </c>
      <c r="AR11" s="1">
        <v>0.97430000000000005</v>
      </c>
      <c r="AS11" s="4"/>
      <c r="AT11" s="4"/>
      <c r="AU11" s="1">
        <v>0.97309999999999997</v>
      </c>
      <c r="AV11" s="1">
        <v>0.91369999999999996</v>
      </c>
      <c r="AW11" s="6">
        <v>0.93799999999999994</v>
      </c>
      <c r="AX11" s="1">
        <v>0.98</v>
      </c>
      <c r="AY11" s="1">
        <v>0.97550000000000003</v>
      </c>
      <c r="AZ11" s="1">
        <v>0.97230000000000005</v>
      </c>
      <c r="BA11" s="1">
        <v>0.97299999999999998</v>
      </c>
      <c r="BB11" s="1">
        <v>0.97819999999999996</v>
      </c>
      <c r="BC11" s="1">
        <v>0.97430000000000005</v>
      </c>
      <c r="BD11" s="4"/>
      <c r="BE11" s="4"/>
      <c r="BF11" s="1">
        <v>0.87970000000000004</v>
      </c>
      <c r="BG11" s="1">
        <v>0.87849999999999995</v>
      </c>
      <c r="BH11" s="1">
        <v>0.8931</v>
      </c>
      <c r="BI11" s="1">
        <v>0.89100000000000001</v>
      </c>
      <c r="BJ11" s="1">
        <v>0.89380000000000004</v>
      </c>
      <c r="BK11" s="1">
        <v>0.90269999999999995</v>
      </c>
      <c r="BL11" s="1">
        <v>0.90459999999999996</v>
      </c>
      <c r="BM11" s="1">
        <v>0.9032</v>
      </c>
      <c r="BN11" s="1">
        <v>0.90720000000000001</v>
      </c>
      <c r="BO11" s="4"/>
      <c r="BP11" s="4"/>
      <c r="BQ11" s="1">
        <v>0.87490000000000001</v>
      </c>
      <c r="BR11" s="1">
        <v>0.87580000000000002</v>
      </c>
      <c r="BS11" s="1">
        <v>0.8871</v>
      </c>
      <c r="BT11" s="1">
        <v>0.89070000000000005</v>
      </c>
      <c r="BU11" s="1">
        <v>0.88700000000000001</v>
      </c>
      <c r="BV11" s="1">
        <v>0.89729999999999999</v>
      </c>
      <c r="BW11" s="1">
        <v>0.9</v>
      </c>
      <c r="BX11" s="1">
        <v>0.9052</v>
      </c>
      <c r="BY11" s="1">
        <v>0.91910000000000003</v>
      </c>
      <c r="BZ11" s="4"/>
      <c r="CA11" s="4"/>
      <c r="CB11" s="1">
        <v>0.87970000000000004</v>
      </c>
      <c r="CC11" s="1">
        <v>0.87849999999999995</v>
      </c>
      <c r="CD11" s="6">
        <v>0.8931</v>
      </c>
      <c r="CE11" s="1">
        <v>0.89100000000000001</v>
      </c>
      <c r="CF11" s="1">
        <v>0.89380000000000004</v>
      </c>
      <c r="CG11" s="1">
        <v>0.90269999999999995</v>
      </c>
      <c r="CH11" s="6">
        <v>0.90459999999999996</v>
      </c>
      <c r="CI11" s="1">
        <v>0.9032</v>
      </c>
      <c r="CJ11" s="1">
        <v>0.90720000000000001</v>
      </c>
      <c r="CK11" s="4"/>
    </row>
    <row r="12" spans="1:89" ht="15.75" customHeight="1" x14ac:dyDescent="0.25">
      <c r="A12" s="16" t="s">
        <v>25</v>
      </c>
      <c r="B12" s="17"/>
      <c r="C12" s="1">
        <v>0.74309999999999998</v>
      </c>
      <c r="D12" s="1">
        <v>0.76249999999999996</v>
      </c>
      <c r="E12" s="1">
        <v>0.76590000000000003</v>
      </c>
      <c r="F12" s="1">
        <v>0.76729999999999998</v>
      </c>
      <c r="G12" s="1">
        <v>0.76700000000000002</v>
      </c>
      <c r="H12" s="1">
        <v>0.76800000000000002</v>
      </c>
      <c r="I12" s="1">
        <v>0.76639999999999997</v>
      </c>
      <c r="J12" s="1">
        <v>0.76900000000000002</v>
      </c>
      <c r="K12" s="1">
        <v>0.78690000000000004</v>
      </c>
      <c r="L12" s="4"/>
      <c r="M12" s="4"/>
      <c r="N12" s="1">
        <v>0.92620000000000002</v>
      </c>
      <c r="O12" s="1">
        <v>0.92520000000000002</v>
      </c>
      <c r="P12" s="1">
        <v>0.93540000000000001</v>
      </c>
      <c r="Q12" s="1">
        <v>0.93810000000000004</v>
      </c>
      <c r="R12" s="1">
        <v>0.93840000000000001</v>
      </c>
      <c r="S12" s="1">
        <v>0.93869999999999998</v>
      </c>
      <c r="T12" s="1">
        <v>0.94340000000000002</v>
      </c>
      <c r="U12" s="1">
        <v>0.94369999999999998</v>
      </c>
      <c r="V12" s="1">
        <v>0.94469999999999998</v>
      </c>
      <c r="W12" s="4"/>
      <c r="X12" s="4"/>
      <c r="Y12" s="1">
        <v>0.8881</v>
      </c>
      <c r="Z12" s="1">
        <v>0.89629999999999999</v>
      </c>
      <c r="AA12" s="6">
        <v>0.90629999999999999</v>
      </c>
      <c r="AB12" s="1">
        <v>0.90680000000000005</v>
      </c>
      <c r="AC12" s="1">
        <v>0.91149999999999998</v>
      </c>
      <c r="AD12" s="1">
        <v>0.91600000000000004</v>
      </c>
      <c r="AE12" s="6">
        <v>0.91510000000000002</v>
      </c>
      <c r="AF12" s="1">
        <v>0.91210000000000002</v>
      </c>
      <c r="AG12" s="1">
        <v>0.91710000000000003</v>
      </c>
      <c r="AH12" s="4"/>
      <c r="AI12" s="4"/>
      <c r="AJ12" s="1">
        <v>0.90480000000000005</v>
      </c>
      <c r="AK12" s="1">
        <v>0.89780000000000004</v>
      </c>
      <c r="AL12" s="6">
        <v>0.90969999999999995</v>
      </c>
      <c r="AM12" s="1">
        <v>0.91310000000000002</v>
      </c>
      <c r="AN12" s="1">
        <v>0.92059999999999997</v>
      </c>
      <c r="AO12" s="1">
        <v>0.91800000000000004</v>
      </c>
      <c r="AP12" s="1">
        <v>0.91900000000000004</v>
      </c>
      <c r="AQ12" s="1">
        <v>0.93279999999999996</v>
      </c>
      <c r="AR12" s="1">
        <v>0.93089999999999995</v>
      </c>
      <c r="AS12" s="4"/>
      <c r="AT12" s="4"/>
      <c r="AU12" s="1">
        <v>0.9083</v>
      </c>
      <c r="AV12" s="1">
        <v>0.89929999999999999</v>
      </c>
      <c r="AW12" s="1">
        <v>0.91759999999999997</v>
      </c>
      <c r="AX12" s="1">
        <v>0.91569999999999996</v>
      </c>
      <c r="AY12" s="1">
        <v>0.91190000000000004</v>
      </c>
      <c r="AZ12" s="1">
        <v>0.9244</v>
      </c>
      <c r="BA12" s="1">
        <v>0.91900000000000004</v>
      </c>
      <c r="BB12" s="1">
        <v>0.9244</v>
      </c>
      <c r="BC12" s="1">
        <v>0.93679999999999997</v>
      </c>
      <c r="BD12" s="4"/>
      <c r="BE12" s="4"/>
      <c r="BF12" s="1">
        <v>0.87970000000000004</v>
      </c>
      <c r="BG12" s="1">
        <v>0.87849999999999995</v>
      </c>
      <c r="BH12" s="1">
        <v>0.8931</v>
      </c>
      <c r="BI12" s="1">
        <v>0.89100000000000001</v>
      </c>
      <c r="BJ12" s="1">
        <v>0.89380000000000004</v>
      </c>
      <c r="BK12" s="1">
        <v>0.90269999999999995</v>
      </c>
      <c r="BL12" s="1">
        <v>0.90459999999999996</v>
      </c>
      <c r="BM12" s="1">
        <v>0.9032</v>
      </c>
      <c r="BN12" s="1">
        <v>0.90720000000000001</v>
      </c>
      <c r="BO12" s="4"/>
      <c r="BP12" s="4"/>
      <c r="BQ12" s="1">
        <v>0.87490000000000001</v>
      </c>
      <c r="BR12" s="1">
        <v>0.87580000000000002</v>
      </c>
      <c r="BS12" s="1">
        <v>0.8871</v>
      </c>
      <c r="BT12" s="1">
        <v>0.89070000000000005</v>
      </c>
      <c r="BU12" s="1">
        <v>0.88700000000000001</v>
      </c>
      <c r="BV12" s="1">
        <v>0.89729999999999999</v>
      </c>
      <c r="BW12" s="1">
        <v>0.9</v>
      </c>
      <c r="BX12" s="1">
        <v>0.9052</v>
      </c>
      <c r="BY12" s="1">
        <v>0.91910000000000003</v>
      </c>
      <c r="BZ12" s="4"/>
      <c r="CA12" s="4"/>
      <c r="CB12" s="1">
        <v>0.87970000000000004</v>
      </c>
      <c r="CC12" s="1">
        <v>0.87849999999999995</v>
      </c>
      <c r="CD12" s="6">
        <v>0.8931</v>
      </c>
      <c r="CE12" s="1">
        <v>0.89100000000000001</v>
      </c>
      <c r="CF12" s="1">
        <v>0.89380000000000004</v>
      </c>
      <c r="CG12" s="1">
        <v>0.90269999999999995</v>
      </c>
      <c r="CH12" s="6">
        <v>0.90459999999999996</v>
      </c>
      <c r="CI12" s="1">
        <v>0.9032</v>
      </c>
      <c r="CJ12" s="1">
        <v>0.90720000000000001</v>
      </c>
      <c r="CK12" s="4"/>
    </row>
    <row r="13" spans="1:89" ht="15.75" customHeight="1" x14ac:dyDescent="0.25">
      <c r="A13" s="18" t="s">
        <v>26</v>
      </c>
      <c r="B13" s="19"/>
      <c r="C13" s="2">
        <f t="shared" ref="C13:G13" si="0">(AVERAGE(C7:C12))</f>
        <v>0.64845000000000008</v>
      </c>
      <c r="D13" s="3">
        <f t="shared" si="0"/>
        <v>0.66518333333333335</v>
      </c>
      <c r="E13" s="8">
        <f t="shared" si="0"/>
        <v>0.66828333333333345</v>
      </c>
      <c r="F13" s="2">
        <f t="shared" si="0"/>
        <v>0.66951666666666665</v>
      </c>
      <c r="G13" s="2">
        <f t="shared" si="0"/>
        <v>0.66936666666666678</v>
      </c>
      <c r="H13" s="2">
        <f t="shared" ref="H13:I13" si="1">(AVERAGE(I7:I12))</f>
        <v>0.66826666666666668</v>
      </c>
      <c r="I13" s="8">
        <f t="shared" si="1"/>
        <v>0.6734</v>
      </c>
      <c r="J13" s="2">
        <f t="shared" ref="J13:K13" si="2">(AVERAGE(J7:J12))</f>
        <v>0.6734</v>
      </c>
      <c r="K13" s="2">
        <f t="shared" si="2"/>
        <v>0.68794999999999995</v>
      </c>
      <c r="L13" s="9"/>
      <c r="M13" s="9"/>
      <c r="N13" s="2">
        <f t="shared" ref="N13:Q13" si="3">(AVERAGE(N7:N12))</f>
        <v>0.93964999999999987</v>
      </c>
      <c r="O13" s="2">
        <f t="shared" si="3"/>
        <v>0.94230000000000003</v>
      </c>
      <c r="P13" s="8">
        <f t="shared" si="3"/>
        <v>0.94750000000000012</v>
      </c>
      <c r="Q13" s="2">
        <f t="shared" si="3"/>
        <v>0.95000000000000007</v>
      </c>
      <c r="R13" s="2">
        <f>(AVERAGE(Q9:Q13))</f>
        <v>0.95640000000000003</v>
      </c>
      <c r="S13" s="2">
        <f>(AVERAGE(S8:S12))</f>
        <v>0.96577999999999997</v>
      </c>
      <c r="T13" s="8">
        <f>(AVERAGE(T7:T12))</f>
        <v>0.9527000000000001</v>
      </c>
      <c r="U13" s="2">
        <f>(AVERAGE(T9:T13))</f>
        <v>0.95839999999999992</v>
      </c>
      <c r="V13" s="2">
        <f>(AVERAGE(U9:U14))</f>
        <v>0.96024000000000009</v>
      </c>
      <c r="W13" s="2"/>
      <c r="X13" s="9"/>
      <c r="Y13" s="2">
        <f t="shared" ref="Y13:AG13" si="4">AVERAGE(Y7:Y12)</f>
        <v>0.8881</v>
      </c>
      <c r="Z13" s="2">
        <f t="shared" si="4"/>
        <v>0.89629999999999999</v>
      </c>
      <c r="AA13" s="8">
        <f t="shared" si="4"/>
        <v>0.90629999999999999</v>
      </c>
      <c r="AB13" s="2">
        <f t="shared" si="4"/>
        <v>0.90680000000000016</v>
      </c>
      <c r="AC13" s="2">
        <f t="shared" si="4"/>
        <v>0.91150000000000009</v>
      </c>
      <c r="AD13" s="2">
        <f t="shared" si="4"/>
        <v>0.91600000000000004</v>
      </c>
      <c r="AE13" s="8">
        <f t="shared" si="4"/>
        <v>0.91509999999999991</v>
      </c>
      <c r="AF13" s="2">
        <f t="shared" si="4"/>
        <v>0.91210000000000002</v>
      </c>
      <c r="AG13" s="2">
        <f t="shared" si="4"/>
        <v>0.91709999999999992</v>
      </c>
      <c r="AH13" s="9"/>
      <c r="AI13" s="9"/>
      <c r="AJ13" s="2">
        <f>AVERAGE(AJ7:AJ12, AU13, AU13, AU13)</f>
        <v>0.9260666666666667</v>
      </c>
      <c r="AK13" s="2">
        <f t="shared" ref="AK13:AR13" si="5">AVERAGE(AK7:AK12)</f>
        <v>0.93553333333333333</v>
      </c>
      <c r="AL13" s="8">
        <f t="shared" si="5"/>
        <v>0.94651666666666667</v>
      </c>
      <c r="AM13" s="2">
        <f t="shared" si="5"/>
        <v>0.94666666666666677</v>
      </c>
      <c r="AN13" s="2">
        <f t="shared" si="5"/>
        <v>0.94560000000000011</v>
      </c>
      <c r="AO13" s="2">
        <f t="shared" si="5"/>
        <v>0.94811666666666661</v>
      </c>
      <c r="AP13" s="8">
        <f t="shared" si="5"/>
        <v>0.95015000000000016</v>
      </c>
      <c r="AQ13" s="2">
        <f t="shared" si="5"/>
        <v>0.95371666666666666</v>
      </c>
      <c r="AR13" s="2">
        <f t="shared" si="5"/>
        <v>0.95360000000000011</v>
      </c>
      <c r="AS13" s="2"/>
      <c r="AT13" s="3"/>
      <c r="AU13" s="2">
        <f t="shared" ref="AU13:BC13" si="6">AVERAGE(AU7:AU12)</f>
        <v>0.93403333333333327</v>
      </c>
      <c r="AV13" s="2">
        <f t="shared" si="6"/>
        <v>0.93691666666666684</v>
      </c>
      <c r="AW13" s="8">
        <f t="shared" si="6"/>
        <v>0.94733333333333336</v>
      </c>
      <c r="AX13" s="2">
        <f t="shared" si="6"/>
        <v>0.95658333333333345</v>
      </c>
      <c r="AY13" s="2">
        <f t="shared" si="6"/>
        <v>0.95606666666666673</v>
      </c>
      <c r="AZ13" s="2">
        <f t="shared" si="6"/>
        <v>0.95906666666666673</v>
      </c>
      <c r="BA13" s="8">
        <f t="shared" si="6"/>
        <v>0.95684999999999987</v>
      </c>
      <c r="BB13" s="2">
        <f t="shared" si="6"/>
        <v>0.95526666666666671</v>
      </c>
      <c r="BC13" s="2">
        <f t="shared" si="6"/>
        <v>0.96246666666666669</v>
      </c>
      <c r="BD13" s="9"/>
      <c r="BE13" s="9"/>
      <c r="BF13" s="2">
        <f>(AVERAGE(BF7:BF12))</f>
        <v>0.89824999999999999</v>
      </c>
      <c r="BG13" s="2">
        <f>(AVERAGE(BF8:BF12))</f>
        <v>0.90196000000000009</v>
      </c>
      <c r="BH13" s="8">
        <f>(AVERAGE(BG9:BG14))</f>
        <v>0.88675199999999987</v>
      </c>
      <c r="BI13" s="2">
        <f t="shared" ref="BI13:BJ13" si="7">(AVERAGE(BH8:BH12))</f>
        <v>0.91411999999999993</v>
      </c>
      <c r="BJ13" s="2">
        <f t="shared" si="7"/>
        <v>0.91246000000000005</v>
      </c>
      <c r="BK13" s="2">
        <f>(AVERAGE(BJ9:BJ14))</f>
        <v>0.9010720000000001</v>
      </c>
      <c r="BL13" s="8">
        <f t="shared" ref="BL13:BM13" si="8">(AVERAGE(BJ9:BJ13))</f>
        <v>0.9010720000000001</v>
      </c>
      <c r="BM13" s="2">
        <f t="shared" si="8"/>
        <v>0.90503439999999991</v>
      </c>
      <c r="BN13" s="2">
        <f>(AVERAGE(BN7:BN12))</f>
        <v>0.92070000000000007</v>
      </c>
      <c r="BO13" s="2"/>
      <c r="BP13" s="3"/>
      <c r="BQ13" s="2">
        <f t="shared" ref="BQ13:BY13" si="9">AVERAGE(BQ7:BQ12)</f>
        <v>0.87278333333333347</v>
      </c>
      <c r="BR13" s="2">
        <f t="shared" si="9"/>
        <v>0.87423333333333331</v>
      </c>
      <c r="BS13" s="8">
        <f t="shared" si="9"/>
        <v>0.88480000000000014</v>
      </c>
      <c r="BT13" s="2">
        <f t="shared" si="9"/>
        <v>0.88708333333333333</v>
      </c>
      <c r="BU13" s="2">
        <f t="shared" si="9"/>
        <v>0.88351666666666662</v>
      </c>
      <c r="BV13" s="2">
        <f t="shared" si="9"/>
        <v>0.89219999999999988</v>
      </c>
      <c r="BW13" s="8">
        <f t="shared" si="9"/>
        <v>0.89440000000000008</v>
      </c>
      <c r="BX13" s="2">
        <f t="shared" si="9"/>
        <v>0.89911666666666656</v>
      </c>
      <c r="BY13" s="2">
        <f t="shared" si="9"/>
        <v>0.91481666666666683</v>
      </c>
      <c r="BZ13" s="9"/>
      <c r="CA13" s="9"/>
      <c r="CB13" s="2">
        <f t="shared" ref="CB13:CJ13" si="10">AVERAGE(CB7:CB12)</f>
        <v>0.87970000000000004</v>
      </c>
      <c r="CC13" s="2">
        <f t="shared" si="10"/>
        <v>0.88390000000000002</v>
      </c>
      <c r="CD13" s="8">
        <f t="shared" si="10"/>
        <v>0.8953000000000001</v>
      </c>
      <c r="CE13" s="2">
        <f t="shared" si="10"/>
        <v>0.89363333333333339</v>
      </c>
      <c r="CF13" s="2">
        <f t="shared" si="10"/>
        <v>0.89674999999999994</v>
      </c>
      <c r="CG13" s="2">
        <f t="shared" si="10"/>
        <v>0.9049166666666667</v>
      </c>
      <c r="CH13" s="8">
        <f t="shared" si="10"/>
        <v>0.90649999999999997</v>
      </c>
      <c r="CI13" s="2">
        <f t="shared" si="10"/>
        <v>0.90468333333333339</v>
      </c>
      <c r="CJ13" s="2">
        <f t="shared" si="10"/>
        <v>0.89124999999999999</v>
      </c>
      <c r="CK13" s="2"/>
    </row>
    <row r="14" spans="1:89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3"/>
      <c r="BG15" s="1"/>
      <c r="BH15" s="13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3"/>
      <c r="R16" s="1"/>
      <c r="S16" s="1"/>
      <c r="T16" s="1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3"/>
      <c r="BK16" s="13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3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3"/>
      <c r="BH17" s="1"/>
      <c r="BI17" s="1"/>
      <c r="BJ17" s="1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spans="1:89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  <row r="101" spans="1:89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</row>
    <row r="102" spans="1:89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</row>
    <row r="103" spans="1:89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</row>
    <row r="104" spans="1:89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</row>
    <row r="105" spans="1:89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</row>
    <row r="106" spans="1:89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</row>
    <row r="107" spans="1:89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</row>
    <row r="108" spans="1:89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</row>
    <row r="109" spans="1:89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</row>
    <row r="110" spans="1:89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</row>
    <row r="111" spans="1:89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</row>
    <row r="112" spans="1:89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</row>
    <row r="113" spans="1:89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</row>
    <row r="114" spans="1:89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</row>
    <row r="115" spans="1:89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</row>
    <row r="116" spans="1:89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</row>
    <row r="117" spans="1:89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</row>
    <row r="118" spans="1:89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</row>
    <row r="119" spans="1:89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</row>
    <row r="120" spans="1:89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</row>
    <row r="121" spans="1:89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</row>
    <row r="122" spans="1:89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</row>
    <row r="123" spans="1:89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</row>
    <row r="124" spans="1:89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</row>
    <row r="125" spans="1:89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</row>
    <row r="126" spans="1:89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</row>
    <row r="127" spans="1:89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</row>
    <row r="128" spans="1:89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</row>
    <row r="129" spans="1:89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</row>
    <row r="130" spans="1:89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</row>
    <row r="131" spans="1:89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</row>
    <row r="132" spans="1:89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</row>
    <row r="133" spans="1:89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</row>
    <row r="134" spans="1:89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</row>
    <row r="135" spans="1:89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</row>
    <row r="136" spans="1:89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</row>
    <row r="137" spans="1:89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</row>
    <row r="138" spans="1:89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</row>
    <row r="139" spans="1:89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</row>
    <row r="140" spans="1:89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</row>
    <row r="141" spans="1:89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</row>
    <row r="142" spans="1:89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</row>
    <row r="143" spans="1:89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</row>
    <row r="144" spans="1:89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</row>
    <row r="145" spans="1:89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</row>
    <row r="146" spans="1:89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</row>
    <row r="147" spans="1:89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</row>
    <row r="148" spans="1:89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</row>
    <row r="149" spans="1:89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</row>
    <row r="150" spans="1:89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</row>
    <row r="151" spans="1:89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</row>
    <row r="152" spans="1:89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</row>
    <row r="153" spans="1:89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</row>
    <row r="154" spans="1:89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</row>
    <row r="155" spans="1:89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</row>
    <row r="156" spans="1:89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</row>
    <row r="157" spans="1:89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</row>
    <row r="158" spans="1:89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</row>
    <row r="159" spans="1:89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</row>
    <row r="160" spans="1:89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</row>
    <row r="161" spans="1:89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</row>
    <row r="162" spans="1:89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</row>
    <row r="163" spans="1:89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</row>
    <row r="164" spans="1:89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</row>
    <row r="165" spans="1:89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</row>
    <row r="166" spans="1:89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</row>
    <row r="167" spans="1:89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</row>
    <row r="168" spans="1:89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</row>
    <row r="169" spans="1:89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</row>
    <row r="170" spans="1:89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</row>
    <row r="171" spans="1:89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</row>
    <row r="172" spans="1:89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</row>
    <row r="173" spans="1:89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</row>
    <row r="174" spans="1:89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</row>
    <row r="175" spans="1:89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</row>
    <row r="176" spans="1:89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</row>
    <row r="177" spans="1:89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</row>
    <row r="178" spans="1:89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</row>
    <row r="179" spans="1:89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</row>
    <row r="180" spans="1:89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</row>
    <row r="181" spans="1:89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</row>
    <row r="182" spans="1:89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</row>
    <row r="183" spans="1:89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</row>
    <row r="184" spans="1:89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</row>
    <row r="185" spans="1:89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</row>
    <row r="186" spans="1:89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</row>
    <row r="187" spans="1:89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</row>
    <row r="188" spans="1:89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</row>
    <row r="189" spans="1:89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</row>
    <row r="190" spans="1:89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</row>
    <row r="191" spans="1:89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</row>
    <row r="192" spans="1:89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</row>
    <row r="193" spans="1:89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</row>
    <row r="194" spans="1:89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</row>
    <row r="195" spans="1:89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</row>
    <row r="196" spans="1:89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</row>
    <row r="197" spans="1:89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</row>
    <row r="198" spans="1:89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</row>
    <row r="199" spans="1:89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</row>
    <row r="200" spans="1:89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</row>
    <row r="201" spans="1:89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</row>
    <row r="202" spans="1:89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</row>
    <row r="203" spans="1:89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</row>
    <row r="204" spans="1:89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</row>
    <row r="205" spans="1:89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</row>
    <row r="206" spans="1:89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</row>
    <row r="207" spans="1:89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</row>
    <row r="208" spans="1:89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</row>
    <row r="209" spans="1:89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</row>
    <row r="210" spans="1:89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</row>
    <row r="211" spans="1:89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</row>
    <row r="212" spans="1:89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</row>
    <row r="213" spans="1:89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</row>
    <row r="214" spans="1:89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</row>
    <row r="215" spans="1:89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</row>
    <row r="216" spans="1:89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</row>
    <row r="217" spans="1:89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</row>
    <row r="218" spans="1:89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</row>
    <row r="219" spans="1:89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</row>
    <row r="220" spans="1:89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</row>
    <row r="221" spans="1:89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</row>
    <row r="222" spans="1:89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</row>
    <row r="223" spans="1:89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</row>
    <row r="224" spans="1:89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</row>
    <row r="225" spans="1:89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</row>
    <row r="226" spans="1:89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</row>
    <row r="227" spans="1:89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</row>
    <row r="228" spans="1:89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</row>
    <row r="229" spans="1:89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</row>
    <row r="230" spans="1:89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</row>
    <row r="231" spans="1:89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</row>
    <row r="232" spans="1:89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</row>
    <row r="233" spans="1:89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</row>
    <row r="234" spans="1:89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</row>
    <row r="235" spans="1:89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</row>
    <row r="236" spans="1:89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</row>
    <row r="237" spans="1:89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</row>
    <row r="238" spans="1:89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</row>
    <row r="239" spans="1:89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</row>
    <row r="240" spans="1:89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</row>
    <row r="241" spans="1:89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</row>
    <row r="242" spans="1:89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</row>
    <row r="243" spans="1:89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</row>
    <row r="244" spans="1:89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</row>
    <row r="245" spans="1:89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</row>
    <row r="246" spans="1:89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</row>
    <row r="247" spans="1:89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</row>
    <row r="248" spans="1:89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</row>
    <row r="249" spans="1:89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</row>
    <row r="250" spans="1:89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</row>
    <row r="251" spans="1:89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spans="1:89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</row>
    <row r="253" spans="1:89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</row>
    <row r="254" spans="1:89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</row>
    <row r="255" spans="1:89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</row>
    <row r="256" spans="1:89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</row>
    <row r="257" spans="1:89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</row>
    <row r="258" spans="1:89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</row>
    <row r="259" spans="1:89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</row>
    <row r="260" spans="1:89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</row>
    <row r="261" spans="1:89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</row>
    <row r="262" spans="1:89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</row>
    <row r="263" spans="1:89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</row>
    <row r="264" spans="1:89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</row>
    <row r="265" spans="1:89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</row>
    <row r="266" spans="1:89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</row>
    <row r="267" spans="1:89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</row>
    <row r="268" spans="1:89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</row>
    <row r="269" spans="1:89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</row>
    <row r="270" spans="1:89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</row>
    <row r="271" spans="1:89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</row>
    <row r="272" spans="1:89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</row>
    <row r="273" spans="1:89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</row>
    <row r="274" spans="1:89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</row>
    <row r="275" spans="1:89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</row>
    <row r="276" spans="1:89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</row>
    <row r="277" spans="1:89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</row>
    <row r="278" spans="1:89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</row>
    <row r="279" spans="1:89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</row>
    <row r="280" spans="1:89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</row>
    <row r="281" spans="1:89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</row>
    <row r="282" spans="1:89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</row>
    <row r="283" spans="1:89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</row>
    <row r="284" spans="1:89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</row>
    <row r="285" spans="1:89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</row>
    <row r="286" spans="1:89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</row>
    <row r="287" spans="1:89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</row>
    <row r="288" spans="1:89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</row>
    <row r="289" spans="1:89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</row>
    <row r="290" spans="1:89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</row>
    <row r="291" spans="1:89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</row>
    <row r="292" spans="1:89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</row>
    <row r="293" spans="1:89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</row>
    <row r="294" spans="1:89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</row>
    <row r="295" spans="1:89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</row>
    <row r="296" spans="1:89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</row>
    <row r="297" spans="1:89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</row>
    <row r="298" spans="1:89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</row>
    <row r="299" spans="1:89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</row>
    <row r="300" spans="1:89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</row>
    <row r="301" spans="1:89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</row>
    <row r="302" spans="1:89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</row>
    <row r="303" spans="1:89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</row>
    <row r="304" spans="1:89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</row>
    <row r="305" spans="1:89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</row>
    <row r="306" spans="1:89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</row>
    <row r="307" spans="1:89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</row>
    <row r="308" spans="1:89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</row>
    <row r="309" spans="1:89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</row>
    <row r="310" spans="1:89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</row>
    <row r="311" spans="1:89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</row>
    <row r="312" spans="1:89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</row>
    <row r="313" spans="1:89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</row>
    <row r="314" spans="1:89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</row>
    <row r="315" spans="1:89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</row>
    <row r="316" spans="1:89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</row>
    <row r="317" spans="1:89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</row>
    <row r="318" spans="1:89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</row>
    <row r="319" spans="1:89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</row>
    <row r="320" spans="1:89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</row>
    <row r="321" spans="1:89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</row>
    <row r="322" spans="1:89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</row>
    <row r="323" spans="1:89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</row>
    <row r="324" spans="1:89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</row>
    <row r="325" spans="1:89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</row>
    <row r="326" spans="1:89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</row>
    <row r="327" spans="1:89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</row>
    <row r="328" spans="1:89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</row>
    <row r="329" spans="1:89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</row>
    <row r="330" spans="1:89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</row>
    <row r="331" spans="1:89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</row>
    <row r="332" spans="1:89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</row>
    <row r="333" spans="1:89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</row>
    <row r="334" spans="1:89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</row>
    <row r="335" spans="1:89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</row>
    <row r="336" spans="1:89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</row>
    <row r="337" spans="1:89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</row>
    <row r="338" spans="1:89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</row>
    <row r="339" spans="1:89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</row>
    <row r="340" spans="1:89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</row>
    <row r="341" spans="1:89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</row>
    <row r="342" spans="1:89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</row>
    <row r="343" spans="1:89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</row>
    <row r="344" spans="1:89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</row>
    <row r="345" spans="1:89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</row>
    <row r="346" spans="1:89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</row>
    <row r="347" spans="1:89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</row>
    <row r="348" spans="1:89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</row>
    <row r="349" spans="1:89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</row>
    <row r="350" spans="1:89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</row>
    <row r="351" spans="1:89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</row>
    <row r="352" spans="1:89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</row>
    <row r="353" spans="1:89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</row>
    <row r="354" spans="1:89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</row>
    <row r="355" spans="1:89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</row>
    <row r="356" spans="1:89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</row>
    <row r="357" spans="1:89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</row>
    <row r="358" spans="1:89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</row>
    <row r="359" spans="1:89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</row>
    <row r="360" spans="1:89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</row>
    <row r="361" spans="1:89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</row>
    <row r="362" spans="1:89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</row>
    <row r="363" spans="1:89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</row>
    <row r="364" spans="1:89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</row>
    <row r="365" spans="1:89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</row>
    <row r="366" spans="1:89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</row>
    <row r="367" spans="1:89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</row>
    <row r="368" spans="1:89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</row>
    <row r="369" spans="1:89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</row>
    <row r="370" spans="1:89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</row>
    <row r="371" spans="1:89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</row>
    <row r="372" spans="1:89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</row>
    <row r="373" spans="1:89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</row>
    <row r="374" spans="1:89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</row>
    <row r="375" spans="1:89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</row>
    <row r="376" spans="1:89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</row>
    <row r="377" spans="1:89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</row>
    <row r="378" spans="1:89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</row>
    <row r="379" spans="1:89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</row>
    <row r="380" spans="1:89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</row>
    <row r="381" spans="1:89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</row>
    <row r="382" spans="1:89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</row>
    <row r="383" spans="1:89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</row>
    <row r="384" spans="1:89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</row>
    <row r="385" spans="1:89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</row>
    <row r="386" spans="1:89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</row>
    <row r="387" spans="1:89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</row>
    <row r="388" spans="1:89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</row>
    <row r="389" spans="1:89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</row>
    <row r="390" spans="1:89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</row>
    <row r="391" spans="1:89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</row>
    <row r="392" spans="1:89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</row>
    <row r="393" spans="1:89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</row>
    <row r="394" spans="1:89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</row>
    <row r="395" spans="1:89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</row>
    <row r="396" spans="1:89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</row>
    <row r="397" spans="1:89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</row>
    <row r="398" spans="1:89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</row>
    <row r="399" spans="1:89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</row>
    <row r="400" spans="1:89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</row>
    <row r="401" spans="1:89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</row>
    <row r="402" spans="1:89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</row>
    <row r="403" spans="1:89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</row>
    <row r="404" spans="1:89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</row>
    <row r="405" spans="1:89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</row>
    <row r="406" spans="1:89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</row>
    <row r="407" spans="1:89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</row>
    <row r="408" spans="1:89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</row>
    <row r="409" spans="1:89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</row>
    <row r="410" spans="1:89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</row>
    <row r="411" spans="1:89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</row>
    <row r="412" spans="1:89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</row>
    <row r="413" spans="1:89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</row>
    <row r="414" spans="1:89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</row>
    <row r="415" spans="1:89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</row>
    <row r="416" spans="1:89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</row>
    <row r="417" spans="1:89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</row>
    <row r="418" spans="1:89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</row>
    <row r="419" spans="1:89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</row>
    <row r="420" spans="1:89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</row>
    <row r="421" spans="1:89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</row>
    <row r="422" spans="1:89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</row>
    <row r="423" spans="1:89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</row>
    <row r="424" spans="1:89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</row>
    <row r="425" spans="1:89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</row>
    <row r="426" spans="1:89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</row>
    <row r="427" spans="1:89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</row>
    <row r="428" spans="1:89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</row>
    <row r="429" spans="1:89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</row>
    <row r="430" spans="1:89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</row>
    <row r="431" spans="1:89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</row>
    <row r="432" spans="1:89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</row>
    <row r="433" spans="1:89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</row>
    <row r="434" spans="1:89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</row>
    <row r="435" spans="1:89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</row>
    <row r="436" spans="1:89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</row>
    <row r="437" spans="1:89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</row>
    <row r="438" spans="1:89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</row>
    <row r="439" spans="1:89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</row>
    <row r="440" spans="1:89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</row>
    <row r="441" spans="1:89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</row>
    <row r="442" spans="1:89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</row>
    <row r="443" spans="1:89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</row>
    <row r="444" spans="1:89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</row>
    <row r="445" spans="1:89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</row>
    <row r="446" spans="1:89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</row>
    <row r="447" spans="1:89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</row>
    <row r="448" spans="1:89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</row>
    <row r="449" spans="1:89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</row>
    <row r="450" spans="1:89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</row>
    <row r="451" spans="1:89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</row>
    <row r="452" spans="1:89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</row>
    <row r="453" spans="1:89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</row>
    <row r="454" spans="1:89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</row>
    <row r="455" spans="1:89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</row>
    <row r="456" spans="1:89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</row>
    <row r="457" spans="1:89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</row>
    <row r="458" spans="1:89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</row>
    <row r="459" spans="1:89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</row>
    <row r="460" spans="1:89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</row>
    <row r="461" spans="1:89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</row>
    <row r="462" spans="1:89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</row>
    <row r="463" spans="1:89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</row>
    <row r="464" spans="1:89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</row>
    <row r="465" spans="1:89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</row>
    <row r="466" spans="1:89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</row>
    <row r="467" spans="1:89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</row>
    <row r="468" spans="1:89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</row>
    <row r="469" spans="1:89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</row>
    <row r="470" spans="1:89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</row>
    <row r="471" spans="1:89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</row>
    <row r="472" spans="1:89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</row>
    <row r="473" spans="1:89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</row>
    <row r="474" spans="1:89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</row>
    <row r="475" spans="1:89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</row>
    <row r="476" spans="1:89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</row>
    <row r="477" spans="1:89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</row>
    <row r="478" spans="1:89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</row>
    <row r="479" spans="1:89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</row>
    <row r="480" spans="1:89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</row>
    <row r="481" spans="1:89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</row>
    <row r="482" spans="1:89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</row>
    <row r="483" spans="1:89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</row>
    <row r="484" spans="1:89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</row>
    <row r="485" spans="1:89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</row>
    <row r="486" spans="1:89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</row>
    <row r="487" spans="1:89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</row>
    <row r="488" spans="1:89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</row>
    <row r="489" spans="1:89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</row>
    <row r="490" spans="1:89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</row>
    <row r="491" spans="1:89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</row>
    <row r="492" spans="1:89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</row>
    <row r="493" spans="1:89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</row>
    <row r="494" spans="1:89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</row>
    <row r="495" spans="1:89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</row>
    <row r="496" spans="1:89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</row>
    <row r="497" spans="1:89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</row>
    <row r="498" spans="1:89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</row>
    <row r="499" spans="1:89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</row>
    <row r="500" spans="1:89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</row>
    <row r="501" spans="1:89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</row>
    <row r="502" spans="1:89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</row>
    <row r="503" spans="1:89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</row>
    <row r="504" spans="1:89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</row>
    <row r="505" spans="1:89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</row>
    <row r="506" spans="1:89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</row>
    <row r="507" spans="1:89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</row>
    <row r="508" spans="1:89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</row>
    <row r="509" spans="1:89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</row>
    <row r="510" spans="1:89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</row>
    <row r="511" spans="1:89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</row>
    <row r="512" spans="1:89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</row>
    <row r="513" spans="1:89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</row>
    <row r="514" spans="1:89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</row>
    <row r="515" spans="1:89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</row>
    <row r="516" spans="1:89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</row>
    <row r="517" spans="1:89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</row>
    <row r="518" spans="1:89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</row>
    <row r="519" spans="1:89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</row>
    <row r="520" spans="1:89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</row>
    <row r="521" spans="1:89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</row>
    <row r="522" spans="1:89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</row>
    <row r="523" spans="1:89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</row>
    <row r="524" spans="1:89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</row>
    <row r="525" spans="1:89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</row>
    <row r="526" spans="1:89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</row>
    <row r="527" spans="1:89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</row>
    <row r="528" spans="1:89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</row>
    <row r="529" spans="1:89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</row>
    <row r="530" spans="1:89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</row>
    <row r="531" spans="1:89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</row>
    <row r="532" spans="1:89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</row>
    <row r="533" spans="1:89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</row>
    <row r="534" spans="1:89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</row>
    <row r="535" spans="1:89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</row>
    <row r="536" spans="1:89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</row>
    <row r="537" spans="1:89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</row>
    <row r="538" spans="1:89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</row>
    <row r="539" spans="1:89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</row>
    <row r="540" spans="1:89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</row>
    <row r="541" spans="1:89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</row>
    <row r="542" spans="1:89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</row>
    <row r="543" spans="1:89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</row>
    <row r="544" spans="1:89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</row>
    <row r="545" spans="1:89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</row>
    <row r="546" spans="1:89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</row>
    <row r="547" spans="1:89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</row>
    <row r="548" spans="1:89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</row>
    <row r="549" spans="1:89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</row>
    <row r="550" spans="1:89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</row>
    <row r="551" spans="1:89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</row>
    <row r="552" spans="1:89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</row>
    <row r="553" spans="1:89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</row>
    <row r="554" spans="1:89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</row>
    <row r="555" spans="1:89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</row>
    <row r="556" spans="1:89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</row>
    <row r="557" spans="1:89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</row>
    <row r="558" spans="1:89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</row>
    <row r="559" spans="1:89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</row>
    <row r="560" spans="1:89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</row>
    <row r="561" spans="1:89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</row>
    <row r="562" spans="1:89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</row>
    <row r="563" spans="1:89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</row>
    <row r="564" spans="1:89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</row>
    <row r="565" spans="1:89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</row>
    <row r="566" spans="1:89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</row>
    <row r="567" spans="1:89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</row>
    <row r="568" spans="1:89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</row>
    <row r="569" spans="1:89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</row>
    <row r="570" spans="1:89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</row>
    <row r="571" spans="1:89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</row>
    <row r="572" spans="1:89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</row>
    <row r="573" spans="1:89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</row>
    <row r="574" spans="1:89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</row>
    <row r="575" spans="1:89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</row>
    <row r="576" spans="1:89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</row>
    <row r="577" spans="1:89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</row>
    <row r="578" spans="1:89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</row>
    <row r="579" spans="1:89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</row>
    <row r="580" spans="1:89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</row>
    <row r="581" spans="1:89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</row>
    <row r="582" spans="1:89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</row>
    <row r="583" spans="1:89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</row>
    <row r="584" spans="1:89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</row>
    <row r="585" spans="1:89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</row>
    <row r="586" spans="1:89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</row>
    <row r="587" spans="1:89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</row>
    <row r="588" spans="1:89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</row>
    <row r="589" spans="1:89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</row>
    <row r="590" spans="1:89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</row>
    <row r="591" spans="1:89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</row>
    <row r="592" spans="1:89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</row>
    <row r="593" spans="1:89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</row>
    <row r="594" spans="1:89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</row>
    <row r="595" spans="1:89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</row>
    <row r="596" spans="1:89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</row>
    <row r="597" spans="1:89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</row>
    <row r="598" spans="1:89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</row>
    <row r="599" spans="1:89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</row>
    <row r="600" spans="1:89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</row>
    <row r="601" spans="1:89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</row>
    <row r="602" spans="1:89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</row>
    <row r="603" spans="1:89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</row>
    <row r="604" spans="1:89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</row>
    <row r="605" spans="1:89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</row>
    <row r="606" spans="1:89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</row>
    <row r="607" spans="1:89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</row>
    <row r="608" spans="1:89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</row>
    <row r="609" spans="1:89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</row>
    <row r="610" spans="1:89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</row>
    <row r="611" spans="1:89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</row>
    <row r="612" spans="1:89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</row>
    <row r="613" spans="1:89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</row>
    <row r="614" spans="1:89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</row>
    <row r="615" spans="1:89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</row>
    <row r="616" spans="1:89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</row>
    <row r="617" spans="1:89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</row>
    <row r="618" spans="1:89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</row>
    <row r="619" spans="1:89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</row>
    <row r="620" spans="1:89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</row>
    <row r="621" spans="1:89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</row>
    <row r="622" spans="1:89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</row>
    <row r="623" spans="1:89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</row>
    <row r="624" spans="1:89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</row>
    <row r="625" spans="1:89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</row>
    <row r="626" spans="1:89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</row>
    <row r="627" spans="1:89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</row>
    <row r="628" spans="1:89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</row>
    <row r="629" spans="1:89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</row>
    <row r="630" spans="1:89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</row>
    <row r="631" spans="1:89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</row>
    <row r="632" spans="1:89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</row>
    <row r="633" spans="1:89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</row>
    <row r="634" spans="1:89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</row>
    <row r="635" spans="1:89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</row>
    <row r="636" spans="1:89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</row>
    <row r="637" spans="1:89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</row>
    <row r="638" spans="1:89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</row>
    <row r="639" spans="1:89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</row>
    <row r="640" spans="1:89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</row>
    <row r="641" spans="1:89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</row>
    <row r="642" spans="1:89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</row>
    <row r="643" spans="1:89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</row>
    <row r="644" spans="1:89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</row>
    <row r="645" spans="1:89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</row>
    <row r="646" spans="1:89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</row>
    <row r="647" spans="1:89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</row>
    <row r="648" spans="1:89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</row>
    <row r="649" spans="1:89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</row>
    <row r="650" spans="1:89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</row>
    <row r="651" spans="1:89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</row>
    <row r="652" spans="1:89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</row>
    <row r="653" spans="1:89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</row>
    <row r="654" spans="1:89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</row>
    <row r="655" spans="1:89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</row>
    <row r="656" spans="1:89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</row>
    <row r="657" spans="1:89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</row>
    <row r="658" spans="1:89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</row>
    <row r="659" spans="1:89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</row>
    <row r="660" spans="1:89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</row>
    <row r="661" spans="1:89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</row>
    <row r="662" spans="1:89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</row>
    <row r="663" spans="1:89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</row>
    <row r="664" spans="1:89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</row>
    <row r="665" spans="1:89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</row>
    <row r="666" spans="1:89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</row>
    <row r="667" spans="1:89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</row>
    <row r="668" spans="1:89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</row>
    <row r="669" spans="1:89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</row>
    <row r="670" spans="1:89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</row>
    <row r="671" spans="1:89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</row>
    <row r="672" spans="1:89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</row>
    <row r="673" spans="1:89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</row>
    <row r="674" spans="1:89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</row>
    <row r="675" spans="1:89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</row>
    <row r="676" spans="1:89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</row>
    <row r="677" spans="1:89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</row>
    <row r="678" spans="1:89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</row>
    <row r="679" spans="1:89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</row>
    <row r="680" spans="1:89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</row>
    <row r="681" spans="1:89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</row>
    <row r="682" spans="1:89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</row>
    <row r="683" spans="1:89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</row>
    <row r="684" spans="1:89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</row>
    <row r="685" spans="1:89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</row>
    <row r="686" spans="1:89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</row>
    <row r="687" spans="1:89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</row>
    <row r="688" spans="1:89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</row>
    <row r="689" spans="1:89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</row>
    <row r="690" spans="1:89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</row>
    <row r="691" spans="1:89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</row>
    <row r="692" spans="1:89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</row>
    <row r="693" spans="1:89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</row>
    <row r="694" spans="1:89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</row>
    <row r="695" spans="1:89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</row>
    <row r="696" spans="1:89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</row>
    <row r="697" spans="1:89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</row>
    <row r="698" spans="1:89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</row>
    <row r="699" spans="1:89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</row>
    <row r="700" spans="1:89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</row>
    <row r="701" spans="1:89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</row>
    <row r="702" spans="1:89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</row>
    <row r="703" spans="1:89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</row>
    <row r="704" spans="1:89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</row>
    <row r="705" spans="1:89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</row>
    <row r="706" spans="1:89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</row>
    <row r="707" spans="1:89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</row>
    <row r="708" spans="1:89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</row>
    <row r="709" spans="1:89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</row>
    <row r="710" spans="1:89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</row>
    <row r="711" spans="1:89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</row>
    <row r="712" spans="1:89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</row>
    <row r="713" spans="1:89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</row>
    <row r="714" spans="1:89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</row>
    <row r="715" spans="1:89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</row>
    <row r="716" spans="1:89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</row>
    <row r="717" spans="1:89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</row>
    <row r="718" spans="1:89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</row>
    <row r="719" spans="1:89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</row>
    <row r="720" spans="1:89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</row>
    <row r="721" spans="1:89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</row>
    <row r="722" spans="1:89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</row>
    <row r="723" spans="1:89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</row>
    <row r="724" spans="1:89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</row>
    <row r="725" spans="1:89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</row>
    <row r="726" spans="1:89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</row>
    <row r="727" spans="1:89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</row>
    <row r="728" spans="1:89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</row>
    <row r="729" spans="1:89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</row>
    <row r="730" spans="1:89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</row>
    <row r="731" spans="1:89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</row>
    <row r="732" spans="1:89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</row>
    <row r="733" spans="1:89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</row>
    <row r="734" spans="1:89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</row>
    <row r="735" spans="1:89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</row>
    <row r="736" spans="1:89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</row>
    <row r="737" spans="1:89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</row>
    <row r="738" spans="1:89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</row>
    <row r="739" spans="1:89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</row>
    <row r="740" spans="1:89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</row>
    <row r="741" spans="1:89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</row>
    <row r="742" spans="1:89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</row>
    <row r="743" spans="1:89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</row>
    <row r="744" spans="1:89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</row>
    <row r="745" spans="1:89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</row>
    <row r="746" spans="1:89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</row>
    <row r="747" spans="1:89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</row>
    <row r="748" spans="1:89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</row>
    <row r="749" spans="1:89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</row>
    <row r="750" spans="1:89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</row>
    <row r="751" spans="1:89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</row>
    <row r="752" spans="1:89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</row>
    <row r="753" spans="1:89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</row>
    <row r="754" spans="1:89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</row>
    <row r="755" spans="1:89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</row>
    <row r="756" spans="1:89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</row>
    <row r="757" spans="1:89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</row>
    <row r="758" spans="1:89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</row>
    <row r="759" spans="1:89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</row>
    <row r="760" spans="1:89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</row>
    <row r="761" spans="1:89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</row>
    <row r="762" spans="1:89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</row>
    <row r="763" spans="1:89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</row>
    <row r="764" spans="1:89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</row>
    <row r="765" spans="1:89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</row>
    <row r="766" spans="1:89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</row>
    <row r="767" spans="1:89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</row>
    <row r="768" spans="1:89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</row>
    <row r="769" spans="1:89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</row>
    <row r="770" spans="1:89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</row>
    <row r="771" spans="1:89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</row>
    <row r="772" spans="1:89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</row>
    <row r="773" spans="1:89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</row>
    <row r="774" spans="1:89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</row>
    <row r="775" spans="1:89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</row>
    <row r="776" spans="1:89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</row>
    <row r="777" spans="1:89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</row>
    <row r="778" spans="1:89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</row>
    <row r="779" spans="1:89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</row>
    <row r="780" spans="1:89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</row>
    <row r="781" spans="1:89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</row>
    <row r="782" spans="1:89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</row>
    <row r="783" spans="1:89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</row>
    <row r="784" spans="1:89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</row>
    <row r="785" spans="1:89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</row>
    <row r="786" spans="1:89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</row>
    <row r="787" spans="1:89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</row>
    <row r="788" spans="1:89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</row>
    <row r="789" spans="1:89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</row>
    <row r="790" spans="1:89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</row>
    <row r="791" spans="1:89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</row>
    <row r="792" spans="1:89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</row>
    <row r="793" spans="1:89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</row>
    <row r="794" spans="1:89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</row>
    <row r="795" spans="1:89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</row>
    <row r="796" spans="1:89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</row>
    <row r="797" spans="1:89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</row>
    <row r="798" spans="1:89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</row>
    <row r="799" spans="1:89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</row>
    <row r="800" spans="1:89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</row>
    <row r="801" spans="1:89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</row>
    <row r="802" spans="1:89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</row>
    <row r="803" spans="1:89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</row>
    <row r="804" spans="1:89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</row>
    <row r="805" spans="1:89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</row>
    <row r="806" spans="1:89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</row>
    <row r="807" spans="1:89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</row>
    <row r="808" spans="1:89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</row>
    <row r="809" spans="1:89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</row>
    <row r="810" spans="1:89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</row>
    <row r="811" spans="1:89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</row>
    <row r="812" spans="1:89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</row>
    <row r="813" spans="1:89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</row>
    <row r="814" spans="1:89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</row>
    <row r="815" spans="1:89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</row>
    <row r="816" spans="1:89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</row>
    <row r="817" spans="1:89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</row>
    <row r="818" spans="1:89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</row>
    <row r="819" spans="1:89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</row>
    <row r="820" spans="1:89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</row>
    <row r="821" spans="1:89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</row>
    <row r="822" spans="1:89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</row>
    <row r="823" spans="1:89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</row>
    <row r="824" spans="1:89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</row>
    <row r="825" spans="1:89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</row>
    <row r="826" spans="1:89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</row>
    <row r="827" spans="1:89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</row>
    <row r="828" spans="1:89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</row>
    <row r="829" spans="1:89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</row>
    <row r="830" spans="1:89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</row>
    <row r="831" spans="1:89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</row>
    <row r="832" spans="1:89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</row>
    <row r="833" spans="1:89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</row>
    <row r="834" spans="1:89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</row>
    <row r="835" spans="1:89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</row>
    <row r="836" spans="1:89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</row>
    <row r="837" spans="1:89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</row>
    <row r="838" spans="1:89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</row>
    <row r="839" spans="1:89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</row>
    <row r="840" spans="1:89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</row>
    <row r="841" spans="1:89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</row>
    <row r="842" spans="1:89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</row>
    <row r="843" spans="1:89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</row>
    <row r="844" spans="1:89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</row>
    <row r="845" spans="1:89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</row>
    <row r="846" spans="1:89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</row>
    <row r="847" spans="1:89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</row>
    <row r="848" spans="1:89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</row>
    <row r="849" spans="1:89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</row>
    <row r="850" spans="1:89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</row>
    <row r="851" spans="1:89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</row>
    <row r="852" spans="1:89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</row>
    <row r="853" spans="1:89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</row>
    <row r="854" spans="1:89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</row>
    <row r="855" spans="1:89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</row>
    <row r="856" spans="1:89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</row>
    <row r="857" spans="1:89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</row>
    <row r="858" spans="1:89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</row>
    <row r="859" spans="1:89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</row>
    <row r="860" spans="1:89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</row>
    <row r="861" spans="1:89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</row>
    <row r="862" spans="1:89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</row>
    <row r="863" spans="1:89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</row>
    <row r="864" spans="1:89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</row>
    <row r="865" spans="1:89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</row>
    <row r="866" spans="1:89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</row>
    <row r="867" spans="1:89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</row>
    <row r="868" spans="1:89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</row>
    <row r="869" spans="1:89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</row>
    <row r="870" spans="1:89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</row>
    <row r="871" spans="1:89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</row>
    <row r="872" spans="1:89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</row>
    <row r="873" spans="1:89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</row>
    <row r="874" spans="1:89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</row>
    <row r="875" spans="1:89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</row>
    <row r="876" spans="1:89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</row>
    <row r="877" spans="1:89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</row>
    <row r="878" spans="1:89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</row>
    <row r="879" spans="1:89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</row>
    <row r="880" spans="1:89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</row>
    <row r="881" spans="1:89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</row>
    <row r="882" spans="1:89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</row>
    <row r="883" spans="1:89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</row>
    <row r="884" spans="1:89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</row>
    <row r="885" spans="1:89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</row>
    <row r="886" spans="1:89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</row>
    <row r="887" spans="1:89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</row>
    <row r="888" spans="1:89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</row>
    <row r="889" spans="1:89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</row>
    <row r="890" spans="1:89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</row>
    <row r="891" spans="1:89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</row>
    <row r="892" spans="1:89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</row>
    <row r="893" spans="1:89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</row>
    <row r="894" spans="1:89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</row>
    <row r="895" spans="1:89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</row>
    <row r="896" spans="1:89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</row>
    <row r="897" spans="1:89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</row>
    <row r="898" spans="1:89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</row>
    <row r="899" spans="1:89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</row>
    <row r="900" spans="1:89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</row>
    <row r="901" spans="1:89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</row>
    <row r="902" spans="1:89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</row>
    <row r="903" spans="1:89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</row>
    <row r="904" spans="1:89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</row>
    <row r="905" spans="1:89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</row>
    <row r="906" spans="1:89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</row>
    <row r="907" spans="1:89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</row>
    <row r="908" spans="1:89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</row>
    <row r="909" spans="1:89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</row>
    <row r="910" spans="1:89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</row>
    <row r="911" spans="1:89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</row>
    <row r="912" spans="1:89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</row>
    <row r="913" spans="1:89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</row>
    <row r="914" spans="1:89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</row>
    <row r="915" spans="1:89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</row>
    <row r="916" spans="1:89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</row>
    <row r="917" spans="1:89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</row>
    <row r="918" spans="1:89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</row>
    <row r="919" spans="1:89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</row>
    <row r="920" spans="1:89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</row>
    <row r="921" spans="1:89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</row>
    <row r="922" spans="1:89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</row>
    <row r="923" spans="1:89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</row>
    <row r="924" spans="1:89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</row>
    <row r="925" spans="1:89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</row>
    <row r="926" spans="1:89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</row>
    <row r="927" spans="1:89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</row>
    <row r="928" spans="1:89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</row>
    <row r="929" spans="1:89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</row>
    <row r="930" spans="1:89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</row>
    <row r="931" spans="1:89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</row>
    <row r="932" spans="1:89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</row>
    <row r="933" spans="1:89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</row>
    <row r="934" spans="1:89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</row>
    <row r="935" spans="1:89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</row>
    <row r="936" spans="1:89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</row>
    <row r="937" spans="1:89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</row>
    <row r="938" spans="1:89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</row>
    <row r="939" spans="1:89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</row>
    <row r="940" spans="1:89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</row>
    <row r="941" spans="1:89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</row>
    <row r="942" spans="1:89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</row>
    <row r="943" spans="1:89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</row>
    <row r="944" spans="1:89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</row>
    <row r="945" spans="1:89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</row>
    <row r="946" spans="1:89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</row>
    <row r="947" spans="1:89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</row>
    <row r="948" spans="1:89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</row>
    <row r="949" spans="1:89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</row>
    <row r="950" spans="1:89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</row>
    <row r="951" spans="1:89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</row>
    <row r="952" spans="1:89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</row>
    <row r="953" spans="1:89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</row>
    <row r="954" spans="1:89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</row>
    <row r="955" spans="1:89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</row>
    <row r="956" spans="1:89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</row>
    <row r="957" spans="1:89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</row>
    <row r="958" spans="1:89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</row>
    <row r="959" spans="1:89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</row>
    <row r="960" spans="1:89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</row>
    <row r="961" spans="1:89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</row>
    <row r="962" spans="1:89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</row>
    <row r="963" spans="1:89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</row>
    <row r="964" spans="1:89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</row>
    <row r="965" spans="1:89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</row>
    <row r="966" spans="1:89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</row>
    <row r="967" spans="1:89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</row>
    <row r="968" spans="1:89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</row>
    <row r="969" spans="1:89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</row>
    <row r="970" spans="1:89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</row>
    <row r="971" spans="1:89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</row>
    <row r="972" spans="1:89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</row>
    <row r="973" spans="1:89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</row>
    <row r="974" spans="1:89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</row>
    <row r="975" spans="1:89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</row>
    <row r="976" spans="1:89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</row>
    <row r="977" spans="1:89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</row>
    <row r="978" spans="1:89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</row>
    <row r="979" spans="1:89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</row>
    <row r="980" spans="1:89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</row>
    <row r="981" spans="1:89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</row>
    <row r="982" spans="1:89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</row>
    <row r="983" spans="1:89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</row>
    <row r="984" spans="1:89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</row>
    <row r="985" spans="1:89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</row>
    <row r="986" spans="1:89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</row>
    <row r="987" spans="1:89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</row>
    <row r="988" spans="1:89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</row>
    <row r="989" spans="1:89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</row>
    <row r="990" spans="1:89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</row>
    <row r="991" spans="1:89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</row>
    <row r="992" spans="1:89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</row>
    <row r="993" spans="1:89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</row>
  </sheetData>
  <mergeCells count="33">
    <mergeCell ref="BP3:BP4"/>
    <mergeCell ref="BQ3:BZ4"/>
    <mergeCell ref="AJ3:AS4"/>
    <mergeCell ref="AT3:AT4"/>
    <mergeCell ref="AU3:BD4"/>
    <mergeCell ref="BE3:BE4"/>
    <mergeCell ref="BF3:BO4"/>
    <mergeCell ref="Y3:AH4"/>
    <mergeCell ref="AI3:AI4"/>
    <mergeCell ref="BQ5:BZ5"/>
    <mergeCell ref="CB5:CK5"/>
    <mergeCell ref="A6:B6"/>
    <mergeCell ref="Y5:AH5"/>
    <mergeCell ref="AJ5:AS5"/>
    <mergeCell ref="AU5:BD5"/>
    <mergeCell ref="BF5:BO5"/>
    <mergeCell ref="A3:B4"/>
    <mergeCell ref="C3:L4"/>
    <mergeCell ref="M3:M4"/>
    <mergeCell ref="N3:W4"/>
    <mergeCell ref="X3:X4"/>
    <mergeCell ref="CA3:CA4"/>
    <mergeCell ref="CB3:CK4"/>
    <mergeCell ref="A12:B12"/>
    <mergeCell ref="A13:B13"/>
    <mergeCell ref="A5:B5"/>
    <mergeCell ref="C5:L5"/>
    <mergeCell ref="N5:W5"/>
    <mergeCell ref="A7:B7"/>
    <mergeCell ref="A8:B8"/>
    <mergeCell ref="A9:B9"/>
    <mergeCell ref="A10:B10"/>
    <mergeCell ref="A11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ECCA-4F00-4D78-A32B-F7ACE4FE8B20}">
  <dimension ref="A1:M10"/>
  <sheetViews>
    <sheetView workbookViewId="0">
      <selection activeCell="D19" sqref="D19"/>
    </sheetView>
  </sheetViews>
  <sheetFormatPr defaultRowHeight="12.75" x14ac:dyDescent="0.2"/>
  <cols>
    <col min="1" max="1" width="12" customWidth="1"/>
    <col min="2" max="10" width="9.5703125" bestFit="1" customWidth="1"/>
  </cols>
  <sheetData>
    <row r="1" spans="1:13" ht="15.75" x14ac:dyDescent="0.25">
      <c r="A1" s="77"/>
      <c r="B1" s="78" t="s">
        <v>3</v>
      </c>
      <c r="C1" s="82"/>
      <c r="D1" s="82"/>
      <c r="E1" s="82"/>
      <c r="F1" s="82"/>
      <c r="G1" s="82"/>
      <c r="H1" s="82"/>
      <c r="I1" s="82"/>
      <c r="J1" s="82"/>
    </row>
    <row r="2" spans="1:13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3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3" ht="15.75" x14ac:dyDescent="0.25">
      <c r="A4" s="95" t="s">
        <v>20</v>
      </c>
      <c r="B4" s="1">
        <v>88.81</v>
      </c>
      <c r="C4" s="1">
        <v>89.63</v>
      </c>
      <c r="D4" s="1">
        <v>90.63</v>
      </c>
      <c r="E4" s="1">
        <v>90.68</v>
      </c>
      <c r="F4" s="1">
        <v>91.149999999999991</v>
      </c>
      <c r="G4" s="1">
        <v>91.600000000000009</v>
      </c>
      <c r="H4" s="1">
        <v>91.51</v>
      </c>
      <c r="I4" s="1">
        <v>91.210000000000008</v>
      </c>
      <c r="J4" s="55">
        <v>91.710000000000008</v>
      </c>
      <c r="L4" s="1"/>
    </row>
    <row r="5" spans="1:13" ht="15.75" x14ac:dyDescent="0.25">
      <c r="A5" s="95" t="s">
        <v>21</v>
      </c>
      <c r="B5" s="1">
        <v>88.81</v>
      </c>
      <c r="C5" s="1">
        <v>89.63</v>
      </c>
      <c r="D5" s="1">
        <v>90.63</v>
      </c>
      <c r="E5" s="1">
        <v>90.68</v>
      </c>
      <c r="F5" s="1">
        <v>91.149999999999991</v>
      </c>
      <c r="G5" s="1">
        <v>91.600000000000009</v>
      </c>
      <c r="H5" s="1">
        <v>91.51</v>
      </c>
      <c r="I5" s="1">
        <v>91.210000000000008</v>
      </c>
      <c r="J5" s="55">
        <v>91.710000000000008</v>
      </c>
    </row>
    <row r="6" spans="1:13" ht="15.75" x14ac:dyDescent="0.25">
      <c r="A6" s="95" t="s">
        <v>22</v>
      </c>
      <c r="B6" s="1">
        <v>88.81</v>
      </c>
      <c r="C6" s="1">
        <v>89.63</v>
      </c>
      <c r="D6" s="1">
        <v>90.63</v>
      </c>
      <c r="E6" s="1">
        <v>90.68</v>
      </c>
      <c r="F6" s="1">
        <v>91.149999999999991</v>
      </c>
      <c r="G6" s="1">
        <v>91.600000000000009</v>
      </c>
      <c r="H6" s="1">
        <v>91.51</v>
      </c>
      <c r="I6" s="1">
        <v>91.210000000000008</v>
      </c>
      <c r="J6" s="55">
        <v>91.710000000000008</v>
      </c>
      <c r="L6" s="1"/>
    </row>
    <row r="7" spans="1:13" ht="15.75" x14ac:dyDescent="0.25">
      <c r="A7" s="95" t="s">
        <v>23</v>
      </c>
      <c r="B7" s="1">
        <v>88.81</v>
      </c>
      <c r="C7" s="1">
        <v>89.63</v>
      </c>
      <c r="D7" s="1">
        <v>90.63</v>
      </c>
      <c r="E7" s="1">
        <v>90.68</v>
      </c>
      <c r="F7" s="1">
        <v>91.149999999999991</v>
      </c>
      <c r="G7" s="1">
        <v>91.600000000000009</v>
      </c>
      <c r="H7" s="1">
        <v>91.51</v>
      </c>
      <c r="I7" s="1">
        <v>91.210000000000008</v>
      </c>
      <c r="J7" s="55">
        <v>91.710000000000008</v>
      </c>
    </row>
    <row r="8" spans="1:13" ht="15.75" x14ac:dyDescent="0.25">
      <c r="A8" s="95" t="s">
        <v>24</v>
      </c>
      <c r="B8" s="1">
        <v>88.81</v>
      </c>
      <c r="C8" s="1">
        <v>89.63</v>
      </c>
      <c r="D8" s="1">
        <v>90.63</v>
      </c>
      <c r="E8" s="1">
        <v>90.68</v>
      </c>
      <c r="F8" s="1">
        <v>91.149999999999991</v>
      </c>
      <c r="G8" s="1">
        <v>91.600000000000009</v>
      </c>
      <c r="H8" s="1">
        <v>91.51</v>
      </c>
      <c r="I8" s="1">
        <v>91.210000000000008</v>
      </c>
      <c r="J8" s="55">
        <v>91.710000000000008</v>
      </c>
      <c r="M8" s="1"/>
    </row>
    <row r="9" spans="1:13" ht="15.75" x14ac:dyDescent="0.25">
      <c r="A9" s="95" t="s">
        <v>25</v>
      </c>
      <c r="B9" s="1">
        <v>88.81</v>
      </c>
      <c r="C9" s="1">
        <v>89.63</v>
      </c>
      <c r="D9" s="1">
        <v>90.63</v>
      </c>
      <c r="E9" s="1">
        <v>90.68</v>
      </c>
      <c r="F9" s="1">
        <v>91.149999999999991</v>
      </c>
      <c r="G9" s="1">
        <v>91.600000000000009</v>
      </c>
      <c r="H9" s="1">
        <v>91.51</v>
      </c>
      <c r="I9" s="1">
        <v>91.210000000000008</v>
      </c>
      <c r="J9" s="55">
        <v>91.710000000000008</v>
      </c>
      <c r="L9" s="1"/>
    </row>
    <row r="10" spans="1:13" ht="15.75" x14ac:dyDescent="0.25">
      <c r="A10" s="95" t="s">
        <v>26</v>
      </c>
      <c r="B10" s="56">
        <f t="shared" ref="B10:J10" si="0">AVERAGE(B4:B9)</f>
        <v>88.81</v>
      </c>
      <c r="C10" s="57">
        <f t="shared" si="0"/>
        <v>89.63</v>
      </c>
      <c r="D10" s="58">
        <f t="shared" si="0"/>
        <v>90.63</v>
      </c>
      <c r="E10" s="57">
        <f t="shared" si="0"/>
        <v>90.68</v>
      </c>
      <c r="F10" s="57">
        <f t="shared" si="0"/>
        <v>91.149999999999991</v>
      </c>
      <c r="G10" s="57">
        <f t="shared" si="0"/>
        <v>91.600000000000009</v>
      </c>
      <c r="H10" s="58">
        <f t="shared" si="0"/>
        <v>91.51</v>
      </c>
      <c r="I10" s="57">
        <f t="shared" si="0"/>
        <v>91.210000000000022</v>
      </c>
      <c r="J10" s="59">
        <f t="shared" si="0"/>
        <v>91.710000000000022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59A0-C83C-449A-8C6C-5D2E1703561E}">
  <dimension ref="A2:T12"/>
  <sheetViews>
    <sheetView topLeftCell="E1" workbookViewId="0">
      <selection activeCell="N18" sqref="N18"/>
    </sheetView>
  </sheetViews>
  <sheetFormatPr defaultRowHeight="12.75" x14ac:dyDescent="0.2"/>
  <sheetData>
    <row r="2" spans="1:20" x14ac:dyDescent="0.2">
      <c r="A2" s="16" t="s">
        <v>31</v>
      </c>
      <c r="B2" s="34"/>
      <c r="C2" s="40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 x14ac:dyDescent="0.2">
      <c r="A3" s="38"/>
      <c r="B3" s="39"/>
      <c r="C3" s="42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0" ht="14.25" x14ac:dyDescent="0.2">
      <c r="A4" s="43"/>
      <c r="B4" s="34"/>
      <c r="C4" s="21" t="s">
        <v>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 spans="1:20" ht="15" x14ac:dyDescent="0.25">
      <c r="A5" s="16" t="s">
        <v>35</v>
      </c>
      <c r="B5" s="34"/>
      <c r="C5" s="45" t="s">
        <v>32</v>
      </c>
      <c r="D5" s="36"/>
      <c r="E5" s="35" t="s">
        <v>12</v>
      </c>
      <c r="F5" s="36"/>
      <c r="G5" s="35" t="s">
        <v>13</v>
      </c>
      <c r="H5" s="36"/>
      <c r="I5" s="35" t="s">
        <v>14</v>
      </c>
      <c r="J5" s="36"/>
      <c r="K5" s="35" t="s">
        <v>15</v>
      </c>
      <c r="L5" s="36"/>
      <c r="M5" s="35" t="s">
        <v>16</v>
      </c>
      <c r="N5" s="36"/>
      <c r="O5" s="35" t="s">
        <v>17</v>
      </c>
      <c r="P5" s="36"/>
      <c r="Q5" s="35" t="s">
        <v>18</v>
      </c>
      <c r="R5" s="36"/>
      <c r="S5" s="35" t="s">
        <v>19</v>
      </c>
      <c r="T5" s="36"/>
    </row>
    <row r="6" spans="1:20" ht="14.25" x14ac:dyDescent="0.2">
      <c r="A6" s="16"/>
      <c r="B6" s="34"/>
      <c r="C6" s="13" t="s">
        <v>33</v>
      </c>
      <c r="D6" s="13" t="s">
        <v>34</v>
      </c>
      <c r="E6" s="13" t="s">
        <v>33</v>
      </c>
      <c r="F6" s="13" t="s">
        <v>34</v>
      </c>
      <c r="G6" s="13" t="s">
        <v>33</v>
      </c>
      <c r="H6" s="13" t="s">
        <v>34</v>
      </c>
      <c r="I6" s="13" t="s">
        <v>33</v>
      </c>
      <c r="J6" s="13" t="s">
        <v>34</v>
      </c>
      <c r="K6" s="13" t="s">
        <v>33</v>
      </c>
      <c r="L6" s="13" t="s">
        <v>34</v>
      </c>
      <c r="M6" s="13" t="s">
        <v>33</v>
      </c>
      <c r="N6" s="13" t="s">
        <v>34</v>
      </c>
      <c r="O6" s="13" t="s">
        <v>33</v>
      </c>
      <c r="P6" s="13" t="s">
        <v>34</v>
      </c>
      <c r="Q6" s="13" t="s">
        <v>33</v>
      </c>
      <c r="R6" s="13" t="s">
        <v>34</v>
      </c>
      <c r="S6" s="13" t="s">
        <v>33</v>
      </c>
      <c r="T6" s="13" t="s">
        <v>34</v>
      </c>
    </row>
    <row r="7" spans="1:20" ht="15" x14ac:dyDescent="0.25">
      <c r="A7" s="20" t="s">
        <v>20</v>
      </c>
      <c r="B7" s="37"/>
      <c r="C7" s="1">
        <v>1</v>
      </c>
      <c r="D7" s="1">
        <v>7.4999999999999997E-2</v>
      </c>
      <c r="E7" s="1">
        <v>1</v>
      </c>
      <c r="F7" s="1">
        <v>7.4999999999999997E-2</v>
      </c>
      <c r="G7" s="1">
        <v>1</v>
      </c>
      <c r="H7" s="1">
        <v>7.4999999999999997E-2</v>
      </c>
      <c r="I7" s="1">
        <v>1</v>
      </c>
      <c r="J7" s="1">
        <v>7.4999999999999997E-2</v>
      </c>
      <c r="K7" s="1">
        <v>1</v>
      </c>
      <c r="L7" s="1">
        <v>7.4999999999999997E-2</v>
      </c>
      <c r="M7" s="1">
        <v>1</v>
      </c>
      <c r="N7" s="1">
        <v>7.4999999999999997E-2</v>
      </c>
      <c r="O7" s="1">
        <v>1</v>
      </c>
      <c r="P7" s="1">
        <v>7.4999999999999997E-2</v>
      </c>
      <c r="Q7" s="1">
        <v>1</v>
      </c>
      <c r="R7" s="1">
        <v>7.4999999999999997E-2</v>
      </c>
      <c r="S7" s="1">
        <v>1</v>
      </c>
      <c r="T7" s="1">
        <v>7.4999999999999997E-2</v>
      </c>
    </row>
    <row r="8" spans="1:20" ht="15" x14ac:dyDescent="0.25">
      <c r="A8" s="20" t="s">
        <v>21</v>
      </c>
      <c r="B8" s="31"/>
      <c r="C8" s="1">
        <v>1</v>
      </c>
      <c r="D8" s="1">
        <v>0.18</v>
      </c>
      <c r="E8" s="1">
        <v>1</v>
      </c>
      <c r="F8" s="1">
        <v>0.18</v>
      </c>
      <c r="G8" s="1">
        <v>1</v>
      </c>
      <c r="H8" s="1">
        <v>0.18</v>
      </c>
      <c r="I8" s="1">
        <v>1</v>
      </c>
      <c r="J8" s="1">
        <v>0.18</v>
      </c>
      <c r="K8" s="1">
        <v>1</v>
      </c>
      <c r="L8" s="1">
        <v>0.18</v>
      </c>
      <c r="M8" s="1">
        <v>1</v>
      </c>
      <c r="N8" s="1">
        <v>0.18</v>
      </c>
      <c r="O8" s="1">
        <v>1</v>
      </c>
      <c r="P8" s="1">
        <v>0.18</v>
      </c>
      <c r="Q8" s="1">
        <v>1</v>
      </c>
      <c r="R8" s="1">
        <v>0.18</v>
      </c>
      <c r="S8" s="1">
        <v>1</v>
      </c>
      <c r="T8" s="1">
        <v>0.18</v>
      </c>
    </row>
    <row r="9" spans="1:20" ht="15" x14ac:dyDescent="0.25">
      <c r="A9" s="20" t="s">
        <v>22</v>
      </c>
      <c r="B9" s="31"/>
      <c r="C9" s="1">
        <v>1</v>
      </c>
      <c r="D9" s="1">
        <v>0.19</v>
      </c>
      <c r="E9" s="1">
        <v>1</v>
      </c>
      <c r="F9" s="1">
        <v>0.19</v>
      </c>
      <c r="G9" s="1">
        <v>1</v>
      </c>
      <c r="H9" s="1">
        <v>0.19</v>
      </c>
      <c r="I9" s="1">
        <v>1</v>
      </c>
      <c r="J9" s="1">
        <v>0.19</v>
      </c>
      <c r="K9" s="1">
        <v>1</v>
      </c>
      <c r="L9" s="1">
        <v>0.19</v>
      </c>
      <c r="M9" s="1">
        <v>1</v>
      </c>
      <c r="N9" s="1">
        <v>0.19</v>
      </c>
      <c r="O9" s="1">
        <v>1</v>
      </c>
      <c r="P9" s="1">
        <v>0.19</v>
      </c>
      <c r="Q9" s="1">
        <v>1</v>
      </c>
      <c r="R9" s="1">
        <v>0.19</v>
      </c>
      <c r="S9" s="1">
        <v>1</v>
      </c>
      <c r="T9" s="1">
        <v>0.19</v>
      </c>
    </row>
    <row r="10" spans="1:20" ht="15" x14ac:dyDescent="0.25">
      <c r="A10" s="20" t="s">
        <v>23</v>
      </c>
      <c r="B10" s="31"/>
      <c r="C10" s="1">
        <v>1</v>
      </c>
      <c r="D10" s="1">
        <v>0.22</v>
      </c>
      <c r="E10" s="1">
        <v>1</v>
      </c>
      <c r="F10" s="1">
        <v>0.22</v>
      </c>
      <c r="G10" s="1">
        <v>1</v>
      </c>
      <c r="H10" s="1">
        <v>0.22</v>
      </c>
      <c r="I10" s="1">
        <v>1</v>
      </c>
      <c r="J10" s="1">
        <v>0.22</v>
      </c>
      <c r="K10" s="1">
        <v>1</v>
      </c>
      <c r="L10" s="1">
        <v>0.22</v>
      </c>
      <c r="M10" s="1">
        <v>1</v>
      </c>
      <c r="N10" s="1">
        <v>0.22</v>
      </c>
      <c r="O10" s="13">
        <v>1</v>
      </c>
      <c r="P10" s="1">
        <v>0.22</v>
      </c>
      <c r="Q10" s="1">
        <v>1</v>
      </c>
      <c r="R10" s="1">
        <v>0.22</v>
      </c>
      <c r="S10" s="1">
        <v>1</v>
      </c>
      <c r="T10" s="1">
        <v>0.22</v>
      </c>
    </row>
    <row r="11" spans="1:20" ht="15" x14ac:dyDescent="0.25">
      <c r="A11" s="20" t="s">
        <v>24</v>
      </c>
      <c r="B11" s="31"/>
      <c r="C11" s="1">
        <v>1</v>
      </c>
      <c r="D11" s="1">
        <v>0.155</v>
      </c>
      <c r="E11" s="1">
        <v>1</v>
      </c>
      <c r="F11" s="1">
        <v>0.155</v>
      </c>
      <c r="G11" s="1">
        <v>1</v>
      </c>
      <c r="H11" s="1">
        <v>0.155</v>
      </c>
      <c r="I11" s="1">
        <v>1</v>
      </c>
      <c r="J11" s="1">
        <v>0.155</v>
      </c>
      <c r="K11" s="1">
        <v>1</v>
      </c>
      <c r="L11" s="1">
        <v>0.155</v>
      </c>
      <c r="M11" s="1">
        <v>1</v>
      </c>
      <c r="N11" s="1">
        <v>0.155</v>
      </c>
      <c r="O11" s="1">
        <v>1</v>
      </c>
      <c r="P11" s="1">
        <v>0.155</v>
      </c>
      <c r="Q11" s="1">
        <v>1</v>
      </c>
      <c r="R11" s="1">
        <v>0.155</v>
      </c>
      <c r="S11" s="1">
        <v>1</v>
      </c>
      <c r="T11" s="1">
        <v>0.155</v>
      </c>
    </row>
    <row r="12" spans="1:20" ht="15" x14ac:dyDescent="0.25">
      <c r="A12" s="32" t="s">
        <v>25</v>
      </c>
      <c r="B12" s="33"/>
      <c r="C12" s="2">
        <v>1</v>
      </c>
      <c r="D12" s="2">
        <v>0.18</v>
      </c>
      <c r="E12" s="2">
        <v>1</v>
      </c>
      <c r="F12" s="2">
        <v>0.18</v>
      </c>
      <c r="G12" s="2">
        <v>1</v>
      </c>
      <c r="H12" s="2">
        <v>0.18</v>
      </c>
      <c r="I12" s="2">
        <v>1</v>
      </c>
      <c r="J12" s="2">
        <v>0.18</v>
      </c>
      <c r="K12" s="2">
        <v>1</v>
      </c>
      <c r="L12" s="2">
        <v>0.18</v>
      </c>
      <c r="M12" s="2">
        <v>1</v>
      </c>
      <c r="N12" s="2">
        <v>0.18</v>
      </c>
      <c r="O12" s="2">
        <v>1</v>
      </c>
      <c r="P12" s="2">
        <v>0.18</v>
      </c>
      <c r="Q12" s="2">
        <v>1</v>
      </c>
      <c r="R12" s="2">
        <v>0.18</v>
      </c>
      <c r="S12" s="2">
        <v>1</v>
      </c>
      <c r="T12" s="2">
        <v>0.18</v>
      </c>
    </row>
  </sheetData>
  <mergeCells count="21">
    <mergeCell ref="A2:B3"/>
    <mergeCell ref="C2:T3"/>
    <mergeCell ref="A4:B4"/>
    <mergeCell ref="C4:T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A7:B7"/>
    <mergeCell ref="A9:B9"/>
    <mergeCell ref="A10:B10"/>
    <mergeCell ref="A11:B11"/>
    <mergeCell ref="A12:B12"/>
    <mergeCell ref="A6:B6"/>
    <mergeCell ref="A8:B8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W994"/>
  <sheetViews>
    <sheetView workbookViewId="0">
      <selection activeCell="D22" sqref="D22"/>
    </sheetView>
  </sheetViews>
  <sheetFormatPr defaultColWidth="12.5703125" defaultRowHeight="15.75" customHeight="1" x14ac:dyDescent="0.2"/>
  <cols>
    <col min="2" max="2" width="6.28515625" customWidth="1"/>
    <col min="3" max="3" width="4.28515625" customWidth="1"/>
    <col min="4" max="4" width="6.140625" customWidth="1"/>
    <col min="5" max="5" width="4.85546875" customWidth="1"/>
    <col min="6" max="6" width="6.7109375" customWidth="1"/>
    <col min="7" max="7" width="6.42578125" customWidth="1"/>
    <col min="8" max="8" width="5.42578125" customWidth="1"/>
    <col min="9" max="9" width="4.7109375" customWidth="1"/>
    <col min="10" max="10" width="5.5703125" customWidth="1"/>
    <col min="11" max="11" width="4.7109375" customWidth="1"/>
    <col min="12" max="12" width="5.5703125" customWidth="1"/>
    <col min="13" max="13" width="4.28515625" customWidth="1"/>
    <col min="14" max="14" width="5.5703125" customWidth="1"/>
    <col min="15" max="15" width="4.42578125" customWidth="1"/>
    <col min="16" max="16" width="5.42578125" customWidth="1"/>
    <col min="17" max="17" width="4.85546875" customWidth="1"/>
    <col min="18" max="18" width="5.7109375" customWidth="1"/>
    <col min="19" max="19" width="4.42578125" customWidth="1"/>
    <col min="20" max="20" width="5.42578125" customWidth="1"/>
    <col min="21" max="21" width="4.140625" customWidth="1"/>
    <col min="22" max="23" width="6.42578125" customWidth="1"/>
    <col min="24" max="24" width="5.28515625" customWidth="1"/>
    <col min="25" max="25" width="6.5703125" customWidth="1"/>
    <col min="26" max="26" width="6.140625" customWidth="1"/>
    <col min="27" max="27" width="6.7109375" customWidth="1"/>
    <col min="28" max="28" width="6.140625" customWidth="1"/>
    <col min="29" max="29" width="6.85546875" customWidth="1"/>
    <col min="30" max="31" width="6.42578125" customWidth="1"/>
    <col min="32" max="32" width="6.140625" customWidth="1"/>
    <col min="33" max="33" width="6.28515625" customWidth="1"/>
    <col min="34" max="34" width="6.140625" customWidth="1"/>
    <col min="35" max="35" width="6.42578125" customWidth="1"/>
    <col min="36" max="36" width="6" customWidth="1"/>
    <col min="37" max="37" width="6.5703125" customWidth="1"/>
    <col min="38" max="38" width="6.7109375" customWidth="1"/>
    <col min="39" max="39" width="6.85546875" customWidth="1"/>
    <col min="40" max="40" width="4.42578125" customWidth="1"/>
    <col min="41" max="41" width="6.42578125" customWidth="1"/>
    <col min="42" max="42" width="7" customWidth="1"/>
    <col min="43" max="43" width="6.42578125" customWidth="1"/>
    <col min="44" max="44" width="6.85546875" customWidth="1"/>
    <col min="45" max="46" width="6.5703125" customWidth="1"/>
    <col min="47" max="47" width="7.42578125" customWidth="1"/>
    <col min="48" max="49" width="6.7109375" customWidth="1"/>
    <col min="50" max="50" width="6.85546875" customWidth="1"/>
    <col min="51" max="51" width="6.7109375" customWidth="1"/>
    <col min="52" max="52" width="7.28515625" customWidth="1"/>
    <col min="53" max="54" width="7.140625" customWidth="1"/>
    <col min="55" max="55" width="6.7109375" customWidth="1"/>
    <col min="56" max="56" width="6.85546875" customWidth="1"/>
    <col min="57" max="57" width="6.7109375" customWidth="1"/>
    <col min="58" max="58" width="7.28515625" customWidth="1"/>
    <col min="59" max="59" width="3.85546875" customWidth="1"/>
    <col min="60" max="60" width="7.140625" customWidth="1"/>
    <col min="61" max="61" width="6.7109375" customWidth="1"/>
    <col min="62" max="63" width="7.140625" customWidth="1"/>
    <col min="64" max="65" width="7.42578125" customWidth="1"/>
    <col min="66" max="67" width="7" customWidth="1"/>
    <col min="68" max="68" width="6.5703125" customWidth="1"/>
    <col min="69" max="69" width="7" customWidth="1"/>
    <col min="70" max="70" width="6.42578125" customWidth="1"/>
    <col min="71" max="72" width="6.85546875" customWidth="1"/>
    <col min="73" max="73" width="7.140625" customWidth="1"/>
    <col min="74" max="74" width="6.85546875" customWidth="1"/>
    <col min="75" max="75" width="7" customWidth="1"/>
    <col min="76" max="76" width="7.140625" customWidth="1"/>
    <col min="77" max="77" width="7.42578125" customWidth="1"/>
    <col min="78" max="78" width="4.5703125" customWidth="1"/>
    <col min="79" max="79" width="7.28515625" customWidth="1"/>
    <col min="80" max="80" width="7.42578125" customWidth="1"/>
    <col min="81" max="81" width="7.140625" customWidth="1"/>
    <col min="82" max="82" width="6.42578125" customWidth="1"/>
    <col min="83" max="83" width="6.5703125" customWidth="1"/>
    <col min="84" max="84" width="6.7109375" customWidth="1"/>
    <col min="85" max="85" width="7" customWidth="1"/>
    <col min="86" max="86" width="6.5703125" customWidth="1"/>
    <col min="87" max="87" width="6.42578125" customWidth="1"/>
    <col min="88" max="88" width="6.85546875" customWidth="1"/>
    <col min="89" max="89" width="6.5703125" customWidth="1"/>
    <col min="90" max="91" width="6.42578125" customWidth="1"/>
    <col min="92" max="92" width="7" customWidth="1"/>
    <col min="93" max="95" width="6.5703125" customWidth="1"/>
    <col min="96" max="96" width="7" customWidth="1"/>
    <col min="97" max="97" width="7.28515625" customWidth="1"/>
    <col min="98" max="153" width="6.85546875" customWidth="1"/>
  </cols>
  <sheetData>
    <row r="1" spans="1:153" ht="12.75" x14ac:dyDescent="0.2">
      <c r="A1" s="7"/>
      <c r="B1" s="7"/>
      <c r="C1" s="7"/>
      <c r="D1" s="7"/>
      <c r="E1" s="53" t="s">
        <v>27</v>
      </c>
      <c r="F1" s="36"/>
      <c r="G1" s="36"/>
      <c r="H1" s="36"/>
      <c r="I1" s="3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</row>
    <row r="2" spans="1:153" ht="12.75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7"/>
      <c r="N2" s="10"/>
      <c r="O2" s="10"/>
      <c r="P2" s="10"/>
      <c r="Q2" s="10"/>
      <c r="R2" s="10"/>
      <c r="S2" s="10"/>
      <c r="T2" s="10"/>
      <c r="U2" s="7"/>
      <c r="V2" s="7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7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</row>
    <row r="3" spans="1:153" ht="12.75" x14ac:dyDescent="0.2">
      <c r="A3" s="16" t="s">
        <v>0</v>
      </c>
      <c r="B3" s="34"/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51"/>
      <c r="V3" s="52" t="s">
        <v>2</v>
      </c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51"/>
      <c r="AO3" s="46" t="s">
        <v>6</v>
      </c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48"/>
      <c r="BH3" s="46" t="s">
        <v>4</v>
      </c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8"/>
      <c r="CA3" s="40" t="s">
        <v>5</v>
      </c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7"/>
      <c r="CS3" s="51"/>
      <c r="CT3" s="46" t="s">
        <v>3</v>
      </c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51"/>
      <c r="DM3" s="46" t="s">
        <v>7</v>
      </c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51"/>
      <c r="EF3" s="46" t="s">
        <v>28</v>
      </c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</row>
    <row r="4" spans="1:153" ht="12.75" x14ac:dyDescent="0.2">
      <c r="A4" s="38"/>
      <c r="B4" s="39"/>
      <c r="C4" s="42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49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49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49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49"/>
      <c r="CA4" s="38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39"/>
      <c r="CS4" s="49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49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49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</row>
    <row r="5" spans="1:153" ht="14.25" x14ac:dyDescent="0.2">
      <c r="A5" s="43"/>
      <c r="B5" s="34"/>
      <c r="C5" s="21" t="s">
        <v>9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9"/>
      <c r="V5" s="21" t="s">
        <v>9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9"/>
      <c r="AO5" s="21" t="s">
        <v>9</v>
      </c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9"/>
      <c r="BH5" s="21" t="s">
        <v>9</v>
      </c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9"/>
      <c r="CA5" s="21" t="s">
        <v>9</v>
      </c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9"/>
      <c r="CT5" s="21" t="s">
        <v>9</v>
      </c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9"/>
      <c r="DM5" s="21" t="s">
        <v>9</v>
      </c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9"/>
      <c r="EF5" s="21" t="s">
        <v>9</v>
      </c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</row>
    <row r="6" spans="1:153" ht="15.75" customHeight="1" x14ac:dyDescent="0.25">
      <c r="A6" s="16" t="s">
        <v>10</v>
      </c>
      <c r="B6" s="34"/>
      <c r="C6" s="35">
        <v>0.47916666666666669</v>
      </c>
      <c r="D6" s="36"/>
      <c r="E6" s="35" t="s">
        <v>12</v>
      </c>
      <c r="F6" s="36"/>
      <c r="G6" s="35" t="s">
        <v>13</v>
      </c>
      <c r="H6" s="36"/>
      <c r="I6" s="35" t="s">
        <v>14</v>
      </c>
      <c r="J6" s="36"/>
      <c r="K6" s="35" t="s">
        <v>15</v>
      </c>
      <c r="L6" s="36"/>
      <c r="M6" s="35" t="s">
        <v>16</v>
      </c>
      <c r="N6" s="36"/>
      <c r="O6" s="35" t="s">
        <v>17</v>
      </c>
      <c r="P6" s="36"/>
      <c r="Q6" s="35" t="s">
        <v>18</v>
      </c>
      <c r="R6" s="36"/>
      <c r="S6" s="35" t="s">
        <v>19</v>
      </c>
      <c r="T6" s="36"/>
      <c r="U6" s="49"/>
      <c r="V6" s="35" t="s">
        <v>11</v>
      </c>
      <c r="W6" s="36"/>
      <c r="X6" s="35" t="s">
        <v>12</v>
      </c>
      <c r="Y6" s="36"/>
      <c r="Z6" s="35" t="s">
        <v>13</v>
      </c>
      <c r="AA6" s="36"/>
      <c r="AB6" s="35" t="s">
        <v>14</v>
      </c>
      <c r="AC6" s="36"/>
      <c r="AD6" s="35" t="s">
        <v>15</v>
      </c>
      <c r="AE6" s="36"/>
      <c r="AF6" s="35" t="s">
        <v>16</v>
      </c>
      <c r="AG6" s="36"/>
      <c r="AH6" s="35" t="s">
        <v>17</v>
      </c>
      <c r="AI6" s="36"/>
      <c r="AJ6" s="35" t="s">
        <v>18</v>
      </c>
      <c r="AK6" s="36"/>
      <c r="AL6" s="35" t="s">
        <v>19</v>
      </c>
      <c r="AM6" s="36"/>
      <c r="AN6" s="49"/>
      <c r="AO6" s="35" t="s">
        <v>11</v>
      </c>
      <c r="AP6" s="36"/>
      <c r="AQ6" s="35" t="s">
        <v>12</v>
      </c>
      <c r="AR6" s="36"/>
      <c r="AS6" s="35" t="s">
        <v>13</v>
      </c>
      <c r="AT6" s="36"/>
      <c r="AU6" s="35" t="s">
        <v>14</v>
      </c>
      <c r="AV6" s="36"/>
      <c r="AW6" s="35" t="s">
        <v>15</v>
      </c>
      <c r="AX6" s="36"/>
      <c r="AY6" s="35" t="s">
        <v>16</v>
      </c>
      <c r="AZ6" s="36"/>
      <c r="BA6" s="35" t="s">
        <v>17</v>
      </c>
      <c r="BB6" s="36"/>
      <c r="BC6" s="35" t="s">
        <v>18</v>
      </c>
      <c r="BD6" s="36"/>
      <c r="BE6" s="35" t="s">
        <v>19</v>
      </c>
      <c r="BF6" s="36"/>
      <c r="BG6" s="49"/>
      <c r="BH6" s="35" t="s">
        <v>11</v>
      </c>
      <c r="BI6" s="36"/>
      <c r="BJ6" s="35" t="s">
        <v>12</v>
      </c>
      <c r="BK6" s="36"/>
      <c r="BL6" s="35" t="s">
        <v>13</v>
      </c>
      <c r="BM6" s="36"/>
      <c r="BN6" s="35" t="s">
        <v>14</v>
      </c>
      <c r="BO6" s="36"/>
      <c r="BP6" s="35" t="s">
        <v>15</v>
      </c>
      <c r="BQ6" s="36"/>
      <c r="BR6" s="35" t="s">
        <v>16</v>
      </c>
      <c r="BS6" s="36"/>
      <c r="BT6" s="35" t="s">
        <v>17</v>
      </c>
      <c r="BU6" s="36"/>
      <c r="BV6" s="35" t="s">
        <v>18</v>
      </c>
      <c r="BW6" s="36"/>
      <c r="BX6" s="35" t="s">
        <v>19</v>
      </c>
      <c r="BY6" s="36"/>
      <c r="BZ6" s="49"/>
      <c r="CA6" s="35" t="s">
        <v>11</v>
      </c>
      <c r="CB6" s="36"/>
      <c r="CC6" s="35" t="s">
        <v>12</v>
      </c>
      <c r="CD6" s="36"/>
      <c r="CE6" s="35" t="s">
        <v>13</v>
      </c>
      <c r="CF6" s="36"/>
      <c r="CG6" s="35" t="s">
        <v>14</v>
      </c>
      <c r="CH6" s="36"/>
      <c r="CI6" s="35" t="s">
        <v>15</v>
      </c>
      <c r="CJ6" s="36"/>
      <c r="CK6" s="35" t="s">
        <v>16</v>
      </c>
      <c r="CL6" s="36"/>
      <c r="CM6" s="35" t="s">
        <v>17</v>
      </c>
      <c r="CN6" s="36"/>
      <c r="CO6" s="35" t="s">
        <v>18</v>
      </c>
      <c r="CP6" s="36"/>
      <c r="CQ6" s="35" t="s">
        <v>19</v>
      </c>
      <c r="CR6" s="36"/>
      <c r="CS6" s="49"/>
      <c r="CT6" s="35" t="s">
        <v>11</v>
      </c>
      <c r="CU6" s="36"/>
      <c r="CV6" s="35" t="s">
        <v>12</v>
      </c>
      <c r="CW6" s="36"/>
      <c r="CX6" s="35" t="s">
        <v>13</v>
      </c>
      <c r="CY6" s="36"/>
      <c r="CZ6" s="35" t="s">
        <v>14</v>
      </c>
      <c r="DA6" s="36"/>
      <c r="DB6" s="35" t="s">
        <v>15</v>
      </c>
      <c r="DC6" s="36"/>
      <c r="DD6" s="35" t="s">
        <v>16</v>
      </c>
      <c r="DE6" s="36"/>
      <c r="DF6" s="35" t="s">
        <v>17</v>
      </c>
      <c r="DG6" s="36"/>
      <c r="DH6" s="35" t="s">
        <v>18</v>
      </c>
      <c r="DI6" s="36"/>
      <c r="DJ6" s="35" t="s">
        <v>19</v>
      </c>
      <c r="DK6" s="36"/>
      <c r="DL6" s="49"/>
      <c r="DM6" s="35" t="s">
        <v>11</v>
      </c>
      <c r="DN6" s="36"/>
      <c r="DO6" s="35" t="s">
        <v>12</v>
      </c>
      <c r="DP6" s="36"/>
      <c r="DQ6" s="35" t="s">
        <v>13</v>
      </c>
      <c r="DR6" s="36"/>
      <c r="DS6" s="35" t="s">
        <v>14</v>
      </c>
      <c r="DT6" s="36"/>
      <c r="DU6" s="35" t="s">
        <v>15</v>
      </c>
      <c r="DV6" s="36"/>
      <c r="DW6" s="35" t="s">
        <v>16</v>
      </c>
      <c r="DX6" s="36"/>
      <c r="DY6" s="35" t="s">
        <v>17</v>
      </c>
      <c r="DZ6" s="36"/>
      <c r="EA6" s="35" t="s">
        <v>18</v>
      </c>
      <c r="EB6" s="36"/>
      <c r="EC6" s="35" t="s">
        <v>19</v>
      </c>
      <c r="ED6" s="36"/>
      <c r="EE6" s="49"/>
      <c r="EF6" s="35" t="s">
        <v>11</v>
      </c>
      <c r="EG6" s="36"/>
      <c r="EH6" s="35" t="s">
        <v>12</v>
      </c>
      <c r="EI6" s="36"/>
      <c r="EJ6" s="35" t="s">
        <v>13</v>
      </c>
      <c r="EK6" s="36"/>
      <c r="EL6" s="35" t="s">
        <v>14</v>
      </c>
      <c r="EM6" s="36"/>
      <c r="EN6" s="35" t="s">
        <v>15</v>
      </c>
      <c r="EO6" s="36"/>
      <c r="EP6" s="35" t="s">
        <v>16</v>
      </c>
      <c r="EQ6" s="36"/>
      <c r="ER6" s="35" t="s">
        <v>17</v>
      </c>
      <c r="ES6" s="36"/>
      <c r="ET6" s="35" t="s">
        <v>18</v>
      </c>
      <c r="EU6" s="36"/>
      <c r="EV6" s="35" t="s">
        <v>19</v>
      </c>
      <c r="EW6" s="36"/>
    </row>
    <row r="7" spans="1:153" ht="12.75" x14ac:dyDescent="0.2">
      <c r="A7" s="7"/>
      <c r="B7" s="12"/>
      <c r="C7" s="13" t="s">
        <v>29</v>
      </c>
      <c r="D7" s="13" t="s">
        <v>30</v>
      </c>
      <c r="E7" s="13" t="s">
        <v>29</v>
      </c>
      <c r="F7" s="13" t="s">
        <v>30</v>
      </c>
      <c r="G7" s="13" t="s">
        <v>29</v>
      </c>
      <c r="H7" s="13" t="s">
        <v>30</v>
      </c>
      <c r="I7" s="13" t="s">
        <v>29</v>
      </c>
      <c r="J7" s="13" t="s">
        <v>30</v>
      </c>
      <c r="K7" s="13" t="s">
        <v>29</v>
      </c>
      <c r="L7" s="13" t="s">
        <v>30</v>
      </c>
      <c r="M7" s="13" t="s">
        <v>29</v>
      </c>
      <c r="N7" s="13" t="s">
        <v>30</v>
      </c>
      <c r="O7" s="13" t="s">
        <v>29</v>
      </c>
      <c r="P7" s="13" t="s">
        <v>30</v>
      </c>
      <c r="Q7" s="13" t="s">
        <v>29</v>
      </c>
      <c r="R7" s="13" t="s">
        <v>30</v>
      </c>
      <c r="S7" s="13" t="s">
        <v>29</v>
      </c>
      <c r="T7" s="13" t="s">
        <v>30</v>
      </c>
      <c r="U7" s="49"/>
      <c r="V7" s="13" t="s">
        <v>29</v>
      </c>
      <c r="W7" s="13" t="s">
        <v>30</v>
      </c>
      <c r="X7" s="13" t="s">
        <v>29</v>
      </c>
      <c r="Y7" s="13" t="s">
        <v>30</v>
      </c>
      <c r="Z7" s="13" t="s">
        <v>29</v>
      </c>
      <c r="AA7" s="13" t="s">
        <v>30</v>
      </c>
      <c r="AB7" s="13" t="s">
        <v>29</v>
      </c>
      <c r="AC7" s="13" t="s">
        <v>30</v>
      </c>
      <c r="AD7" s="13" t="s">
        <v>29</v>
      </c>
      <c r="AE7" s="13" t="s">
        <v>30</v>
      </c>
      <c r="AF7" s="13" t="s">
        <v>29</v>
      </c>
      <c r="AG7" s="13" t="s">
        <v>30</v>
      </c>
      <c r="AH7" s="13" t="s">
        <v>29</v>
      </c>
      <c r="AI7" s="13" t="s">
        <v>30</v>
      </c>
      <c r="AJ7" s="13" t="s">
        <v>29</v>
      </c>
      <c r="AK7" s="13" t="s">
        <v>30</v>
      </c>
      <c r="AL7" s="13" t="s">
        <v>29</v>
      </c>
      <c r="AM7" s="13" t="s">
        <v>30</v>
      </c>
      <c r="AN7" s="49"/>
      <c r="AO7" s="13" t="s">
        <v>29</v>
      </c>
      <c r="AP7" s="13" t="s">
        <v>30</v>
      </c>
      <c r="AQ7" s="13" t="s">
        <v>29</v>
      </c>
      <c r="AR7" s="13" t="s">
        <v>30</v>
      </c>
      <c r="AS7" s="13" t="s">
        <v>29</v>
      </c>
      <c r="AT7" s="13" t="s">
        <v>30</v>
      </c>
      <c r="AU7" s="13" t="s">
        <v>29</v>
      </c>
      <c r="AV7" s="13" t="s">
        <v>30</v>
      </c>
      <c r="AW7" s="13" t="s">
        <v>29</v>
      </c>
      <c r="AX7" s="13" t="s">
        <v>30</v>
      </c>
      <c r="AY7" s="13" t="s">
        <v>29</v>
      </c>
      <c r="AZ7" s="13" t="s">
        <v>30</v>
      </c>
      <c r="BA7" s="13" t="s">
        <v>29</v>
      </c>
      <c r="BB7" s="13" t="s">
        <v>30</v>
      </c>
      <c r="BC7" s="13" t="s">
        <v>29</v>
      </c>
      <c r="BD7" s="13" t="s">
        <v>30</v>
      </c>
      <c r="BE7" s="13" t="s">
        <v>29</v>
      </c>
      <c r="BF7" s="13" t="s">
        <v>30</v>
      </c>
      <c r="BG7" s="49"/>
      <c r="BH7" s="13" t="s">
        <v>29</v>
      </c>
      <c r="BI7" s="13" t="s">
        <v>30</v>
      </c>
      <c r="BJ7" s="13" t="s">
        <v>29</v>
      </c>
      <c r="BK7" s="13" t="s">
        <v>30</v>
      </c>
      <c r="BL7" s="13" t="s">
        <v>29</v>
      </c>
      <c r="BM7" s="13" t="s">
        <v>30</v>
      </c>
      <c r="BN7" s="13" t="s">
        <v>29</v>
      </c>
      <c r="BO7" s="13" t="s">
        <v>30</v>
      </c>
      <c r="BP7" s="13" t="s">
        <v>29</v>
      </c>
      <c r="BQ7" s="13" t="s">
        <v>30</v>
      </c>
      <c r="BR7" s="13" t="s">
        <v>29</v>
      </c>
      <c r="BS7" s="13" t="s">
        <v>30</v>
      </c>
      <c r="BT7" s="13" t="s">
        <v>29</v>
      </c>
      <c r="BU7" s="13" t="s">
        <v>30</v>
      </c>
      <c r="BV7" s="13" t="s">
        <v>29</v>
      </c>
      <c r="BW7" s="13" t="s">
        <v>30</v>
      </c>
      <c r="BX7" s="13" t="s">
        <v>29</v>
      </c>
      <c r="BY7" s="13" t="s">
        <v>30</v>
      </c>
      <c r="BZ7" s="49"/>
      <c r="CA7" s="13" t="s">
        <v>29</v>
      </c>
      <c r="CB7" s="13" t="s">
        <v>30</v>
      </c>
      <c r="CC7" s="13" t="s">
        <v>29</v>
      </c>
      <c r="CD7" s="13" t="s">
        <v>30</v>
      </c>
      <c r="CE7" s="13" t="s">
        <v>29</v>
      </c>
      <c r="CF7" s="13" t="s">
        <v>30</v>
      </c>
      <c r="CG7" s="13" t="s">
        <v>29</v>
      </c>
      <c r="CH7" s="13" t="s">
        <v>30</v>
      </c>
      <c r="CI7" s="13" t="s">
        <v>29</v>
      </c>
      <c r="CJ7" s="13" t="s">
        <v>30</v>
      </c>
      <c r="CK7" s="13" t="s">
        <v>29</v>
      </c>
      <c r="CL7" s="13" t="s">
        <v>30</v>
      </c>
      <c r="CM7" s="13" t="s">
        <v>29</v>
      </c>
      <c r="CN7" s="13" t="s">
        <v>30</v>
      </c>
      <c r="CO7" s="13" t="s">
        <v>29</v>
      </c>
      <c r="CP7" s="13" t="s">
        <v>30</v>
      </c>
      <c r="CQ7" s="13" t="s">
        <v>29</v>
      </c>
      <c r="CR7" s="13" t="s">
        <v>30</v>
      </c>
      <c r="CS7" s="49"/>
      <c r="CT7" s="13" t="s">
        <v>29</v>
      </c>
      <c r="CU7" s="13" t="s">
        <v>30</v>
      </c>
      <c r="CV7" s="13" t="s">
        <v>29</v>
      </c>
      <c r="CW7" s="13" t="s">
        <v>30</v>
      </c>
      <c r="CX7" s="13" t="s">
        <v>29</v>
      </c>
      <c r="CY7" s="13" t="s">
        <v>30</v>
      </c>
      <c r="CZ7" s="13" t="s">
        <v>29</v>
      </c>
      <c r="DA7" s="13" t="s">
        <v>30</v>
      </c>
      <c r="DB7" s="13" t="s">
        <v>29</v>
      </c>
      <c r="DC7" s="13" t="s">
        <v>30</v>
      </c>
      <c r="DD7" s="13" t="s">
        <v>29</v>
      </c>
      <c r="DE7" s="13" t="s">
        <v>30</v>
      </c>
      <c r="DF7" s="13" t="s">
        <v>29</v>
      </c>
      <c r="DG7" s="13" t="s">
        <v>30</v>
      </c>
      <c r="DH7" s="13" t="s">
        <v>29</v>
      </c>
      <c r="DI7" s="13" t="s">
        <v>30</v>
      </c>
      <c r="DJ7" s="13" t="s">
        <v>29</v>
      </c>
      <c r="DK7" s="13" t="s">
        <v>30</v>
      </c>
      <c r="DL7" s="49"/>
      <c r="DM7" s="13" t="s">
        <v>29</v>
      </c>
      <c r="DN7" s="13" t="s">
        <v>30</v>
      </c>
      <c r="DO7" s="13" t="s">
        <v>29</v>
      </c>
      <c r="DP7" s="13" t="s">
        <v>30</v>
      </c>
      <c r="DQ7" s="13" t="s">
        <v>29</v>
      </c>
      <c r="DR7" s="13" t="s">
        <v>30</v>
      </c>
      <c r="DS7" s="13" t="s">
        <v>29</v>
      </c>
      <c r="DT7" s="13" t="s">
        <v>30</v>
      </c>
      <c r="DU7" s="13" t="s">
        <v>29</v>
      </c>
      <c r="DV7" s="13" t="s">
        <v>30</v>
      </c>
      <c r="DW7" s="13" t="s">
        <v>29</v>
      </c>
      <c r="DX7" s="13" t="s">
        <v>30</v>
      </c>
      <c r="DY7" s="13" t="s">
        <v>29</v>
      </c>
      <c r="DZ7" s="13" t="s">
        <v>30</v>
      </c>
      <c r="EA7" s="13" t="s">
        <v>29</v>
      </c>
      <c r="EB7" s="13" t="s">
        <v>30</v>
      </c>
      <c r="EC7" s="13" t="s">
        <v>29</v>
      </c>
      <c r="ED7" s="13" t="s">
        <v>30</v>
      </c>
      <c r="EE7" s="49"/>
      <c r="EF7" s="13" t="s">
        <v>29</v>
      </c>
      <c r="EG7" s="13" t="s">
        <v>30</v>
      </c>
      <c r="EH7" s="13" t="s">
        <v>29</v>
      </c>
      <c r="EI7" s="13" t="s">
        <v>30</v>
      </c>
      <c r="EJ7" s="13" t="s">
        <v>29</v>
      </c>
      <c r="EK7" s="13" t="s">
        <v>30</v>
      </c>
      <c r="EL7" s="13" t="s">
        <v>29</v>
      </c>
      <c r="EM7" s="13" t="s">
        <v>30</v>
      </c>
      <c r="EN7" s="13" t="s">
        <v>29</v>
      </c>
      <c r="EO7" s="13" t="s">
        <v>30</v>
      </c>
      <c r="EP7" s="13" t="s">
        <v>29</v>
      </c>
      <c r="EQ7" s="13" t="s">
        <v>30</v>
      </c>
      <c r="ER7" s="13" t="s">
        <v>29</v>
      </c>
      <c r="ES7" s="13" t="s">
        <v>30</v>
      </c>
      <c r="ET7" s="13" t="s">
        <v>29</v>
      </c>
      <c r="EU7" s="13" t="s">
        <v>30</v>
      </c>
      <c r="EV7" s="13" t="s">
        <v>29</v>
      </c>
      <c r="EW7" s="13" t="s">
        <v>30</v>
      </c>
    </row>
    <row r="8" spans="1:153" ht="15.75" customHeight="1" x14ac:dyDescent="0.25">
      <c r="A8" s="16" t="s">
        <v>20</v>
      </c>
      <c r="B8" s="34"/>
      <c r="C8" s="1">
        <v>1</v>
      </c>
      <c r="D8" s="1">
        <v>7.4999999999999997E-2</v>
      </c>
      <c r="E8" s="1">
        <v>1</v>
      </c>
      <c r="F8" s="1">
        <v>7.4999999999999997E-2</v>
      </c>
      <c r="G8" s="1">
        <v>1</v>
      </c>
      <c r="H8" s="1">
        <v>7.4999999999999997E-2</v>
      </c>
      <c r="I8" s="1">
        <v>1</v>
      </c>
      <c r="J8" s="1">
        <v>7.4999999999999997E-2</v>
      </c>
      <c r="K8" s="1">
        <v>1</v>
      </c>
      <c r="L8" s="1">
        <v>7.4999999999999997E-2</v>
      </c>
      <c r="M8" s="1">
        <v>1</v>
      </c>
      <c r="N8" s="1">
        <v>7.4999999999999997E-2</v>
      </c>
      <c r="O8" s="1">
        <v>1</v>
      </c>
      <c r="P8" s="1">
        <v>7.4999999999999997E-2</v>
      </c>
      <c r="Q8" s="1">
        <v>1</v>
      </c>
      <c r="R8" s="1">
        <v>7.4999999999999997E-2</v>
      </c>
      <c r="S8" s="1">
        <v>1</v>
      </c>
      <c r="T8" s="1">
        <v>7.4999999999999997E-2</v>
      </c>
      <c r="U8" s="49"/>
      <c r="V8" s="5">
        <v>0.82350000000000001</v>
      </c>
      <c r="W8" s="5">
        <v>0.86</v>
      </c>
      <c r="X8" s="5">
        <v>0.64700000000000002</v>
      </c>
      <c r="Y8" s="5">
        <v>0.91500000000000004</v>
      </c>
      <c r="Z8" s="5">
        <v>0.88229999999999997</v>
      </c>
      <c r="AA8" s="5">
        <v>0.91500000000000004</v>
      </c>
      <c r="AB8" s="5">
        <v>0.70579999999999998</v>
      </c>
      <c r="AC8" s="5">
        <v>0.86499999999999999</v>
      </c>
      <c r="AD8" s="5">
        <v>0.76470000000000005</v>
      </c>
      <c r="AE8" s="5">
        <v>0.91500000000000004</v>
      </c>
      <c r="AF8" s="5">
        <v>0.70579999999999998</v>
      </c>
      <c r="AG8" s="5">
        <v>0.91500000000000004</v>
      </c>
      <c r="AH8" s="5">
        <v>0.88229999999999997</v>
      </c>
      <c r="AI8" s="5">
        <v>0.91500000000000004</v>
      </c>
      <c r="AJ8" s="5">
        <v>0.88229999999999997</v>
      </c>
      <c r="AK8" s="5">
        <v>0.9</v>
      </c>
      <c r="AL8" s="5">
        <v>0.94110000000000005</v>
      </c>
      <c r="AM8" s="5">
        <v>0.88500000000000001</v>
      </c>
      <c r="AN8" s="49"/>
      <c r="AO8" s="5">
        <v>0.8</v>
      </c>
      <c r="AP8" s="5">
        <v>0.90500000000000003</v>
      </c>
      <c r="AQ8" s="5">
        <v>0.86660000000000004</v>
      </c>
      <c r="AR8" s="5">
        <v>0.89</v>
      </c>
      <c r="AS8" s="5">
        <v>0.86660000000000004</v>
      </c>
      <c r="AT8" s="5">
        <v>0.90500000000000003</v>
      </c>
      <c r="AU8" s="5">
        <v>0.86660000000000004</v>
      </c>
      <c r="AV8" s="5">
        <v>0.91</v>
      </c>
      <c r="AW8" s="5">
        <v>0.8</v>
      </c>
      <c r="AX8" s="5">
        <v>0.9</v>
      </c>
      <c r="AY8" s="5">
        <v>0.8</v>
      </c>
      <c r="AZ8" s="5">
        <v>0.91500000000000004</v>
      </c>
      <c r="BA8" s="5">
        <v>0.73329999999999995</v>
      </c>
      <c r="BB8" s="5">
        <v>0.89500000000000002</v>
      </c>
      <c r="BC8" s="5">
        <v>0.6</v>
      </c>
      <c r="BD8" s="5">
        <v>0.85499999999999998</v>
      </c>
      <c r="BE8" s="5">
        <v>0.5333</v>
      </c>
      <c r="BF8" s="5">
        <v>0.86</v>
      </c>
      <c r="BG8" s="49"/>
      <c r="BH8" s="7">
        <v>0.70579999999999998</v>
      </c>
      <c r="BI8" s="7">
        <v>0.86499999999999999</v>
      </c>
      <c r="BJ8" s="7">
        <v>0.47049999999999997</v>
      </c>
      <c r="BK8" s="7">
        <v>0.86499999999999999</v>
      </c>
      <c r="BL8" s="7">
        <v>0.64700000000000002</v>
      </c>
      <c r="BM8" s="7">
        <v>0.89500000000000002</v>
      </c>
      <c r="BN8" s="7">
        <v>0.64700000000000002</v>
      </c>
      <c r="BO8" s="7">
        <v>0.85499999999999998</v>
      </c>
      <c r="BP8" s="7">
        <v>0.58819999999999995</v>
      </c>
      <c r="BQ8" s="7">
        <v>0.86499999999999999</v>
      </c>
      <c r="BR8" s="7">
        <v>0.70579999999999998</v>
      </c>
      <c r="BS8" s="7">
        <v>0.86</v>
      </c>
      <c r="BT8" s="7">
        <v>0.76470000000000005</v>
      </c>
      <c r="BU8" s="7">
        <v>0.86</v>
      </c>
      <c r="BV8" s="7">
        <v>0.41170000000000001</v>
      </c>
      <c r="BW8" s="7">
        <v>0.84</v>
      </c>
      <c r="BX8" s="7">
        <v>0</v>
      </c>
      <c r="BY8" s="7">
        <v>0.76</v>
      </c>
      <c r="BZ8" s="49"/>
      <c r="CA8" s="7">
        <v>0.64700000000000002</v>
      </c>
      <c r="CB8" s="7">
        <v>0.875</v>
      </c>
      <c r="CC8" s="7">
        <v>0.64700000000000002</v>
      </c>
      <c r="CD8" s="7">
        <v>0.9</v>
      </c>
      <c r="CE8" s="7">
        <v>0.82350000000000001</v>
      </c>
      <c r="CF8" s="7">
        <v>0.89500000000000002</v>
      </c>
      <c r="CG8" s="7">
        <v>0.52939999999999998</v>
      </c>
      <c r="CH8" s="7">
        <v>0.84</v>
      </c>
      <c r="CI8" s="7">
        <v>0.64700000000000002</v>
      </c>
      <c r="CJ8" s="7">
        <v>0.85</v>
      </c>
      <c r="CK8" s="7">
        <v>0.82350000000000001</v>
      </c>
      <c r="CL8" s="7">
        <v>0.86</v>
      </c>
      <c r="CM8" s="7">
        <v>0.64859999999999995</v>
      </c>
      <c r="CN8" s="7">
        <v>0.86</v>
      </c>
      <c r="CO8" s="7">
        <v>0.72970000000000002</v>
      </c>
      <c r="CP8" s="7">
        <v>0.88</v>
      </c>
      <c r="CQ8" s="7">
        <v>0.70269999999999999</v>
      </c>
      <c r="CR8" s="7">
        <v>0.81499999999999995</v>
      </c>
      <c r="CS8" s="49"/>
      <c r="CT8" s="5">
        <v>0.82350000000000001</v>
      </c>
      <c r="CU8" s="5">
        <v>0.89</v>
      </c>
      <c r="CV8" s="5">
        <v>0.70579999999999998</v>
      </c>
      <c r="CW8" s="5">
        <v>0.91500000000000004</v>
      </c>
      <c r="CX8" s="5">
        <v>0.88229999999999997</v>
      </c>
      <c r="CY8" s="5">
        <v>0.92</v>
      </c>
      <c r="CZ8" s="5">
        <v>0.64700000000000002</v>
      </c>
      <c r="DA8" s="5">
        <v>0.87</v>
      </c>
      <c r="DB8" s="5">
        <v>0.58819999999999995</v>
      </c>
      <c r="DC8" s="5">
        <v>0.92500000000000004</v>
      </c>
      <c r="DD8" s="5">
        <v>0.76470000000000005</v>
      </c>
      <c r="DE8" s="5">
        <v>0.92</v>
      </c>
      <c r="DF8" s="5">
        <v>0.82350000000000001</v>
      </c>
      <c r="DG8" s="5">
        <v>0.89500000000000002</v>
      </c>
      <c r="DH8" s="5">
        <v>0.88229999999999997</v>
      </c>
      <c r="DI8" s="5">
        <v>0.91</v>
      </c>
      <c r="DJ8" s="5">
        <v>0.82350000000000001</v>
      </c>
      <c r="DK8" s="5">
        <v>0.88500000000000001</v>
      </c>
      <c r="DL8" s="49"/>
      <c r="DM8" s="5">
        <v>0.64700000000000002</v>
      </c>
      <c r="DN8" s="5">
        <v>0.86499999999999999</v>
      </c>
      <c r="DO8" s="5">
        <v>0.52939999999999998</v>
      </c>
      <c r="DP8" s="5">
        <v>0.9</v>
      </c>
      <c r="DQ8" s="5">
        <v>0.76470000000000005</v>
      </c>
      <c r="DR8" s="5">
        <v>0.9</v>
      </c>
      <c r="DS8" s="5">
        <v>0.70579999999999998</v>
      </c>
      <c r="DT8" s="5">
        <v>0.85499999999999998</v>
      </c>
      <c r="DU8" s="5">
        <v>0.70579999999999998</v>
      </c>
      <c r="DV8" s="5">
        <v>0.90500000000000003</v>
      </c>
      <c r="DW8" s="5">
        <v>0.76470000000000005</v>
      </c>
      <c r="DX8" s="5">
        <v>0.90500000000000003</v>
      </c>
      <c r="DY8" s="5">
        <v>0.88229999999999997</v>
      </c>
      <c r="DZ8" s="5">
        <v>0.88500000000000001</v>
      </c>
      <c r="EA8" s="5">
        <v>0.82350000000000001</v>
      </c>
      <c r="EB8" s="5">
        <v>0.88500000000000001</v>
      </c>
      <c r="EC8" s="5">
        <v>0.88229999999999997</v>
      </c>
      <c r="ED8" s="5">
        <v>0.88</v>
      </c>
      <c r="EE8" s="49"/>
      <c r="EF8" s="14">
        <v>0.76470000000000005</v>
      </c>
      <c r="EG8" s="14">
        <v>0.89500000000000002</v>
      </c>
      <c r="EH8" s="1">
        <v>0.70579999999999998</v>
      </c>
      <c r="EI8" s="14">
        <v>0.91500000000000004</v>
      </c>
      <c r="EJ8" s="14">
        <v>0.82350000000000001</v>
      </c>
      <c r="EK8" s="14">
        <v>0.9</v>
      </c>
      <c r="EL8" s="14">
        <v>0.64700000000000002</v>
      </c>
      <c r="EM8" s="14">
        <v>0.87</v>
      </c>
      <c r="EN8" s="14">
        <v>0.52941000000000005</v>
      </c>
      <c r="EO8" s="14">
        <v>0.91</v>
      </c>
      <c r="EP8" s="14">
        <v>0.76470000000000005</v>
      </c>
      <c r="EQ8" s="14">
        <v>0.92</v>
      </c>
      <c r="ER8" s="14">
        <v>0.88229999999999997</v>
      </c>
      <c r="ES8" s="14">
        <v>0.9</v>
      </c>
      <c r="ET8" s="14">
        <v>0.88229999999999997</v>
      </c>
      <c r="EU8" s="14">
        <v>0.90500000000000003</v>
      </c>
      <c r="EV8" s="14">
        <v>0.88229999999999997</v>
      </c>
      <c r="EW8" s="14">
        <v>0.89500000000000002</v>
      </c>
    </row>
    <row r="9" spans="1:153" ht="15.75" customHeight="1" x14ac:dyDescent="0.25">
      <c r="A9" s="16" t="s">
        <v>21</v>
      </c>
      <c r="B9" s="34"/>
      <c r="C9" s="1">
        <v>1</v>
      </c>
      <c r="D9" s="1">
        <v>0.18</v>
      </c>
      <c r="E9" s="1">
        <v>1</v>
      </c>
      <c r="F9" s="1">
        <v>0.18</v>
      </c>
      <c r="G9" s="1">
        <v>1</v>
      </c>
      <c r="H9" s="1">
        <v>0.18</v>
      </c>
      <c r="I9" s="1">
        <v>1</v>
      </c>
      <c r="J9" s="1">
        <v>0.18</v>
      </c>
      <c r="K9" s="1">
        <v>1</v>
      </c>
      <c r="L9" s="1">
        <v>0.18</v>
      </c>
      <c r="M9" s="1">
        <v>1</v>
      </c>
      <c r="N9" s="1">
        <v>0.18</v>
      </c>
      <c r="O9" s="1">
        <v>1</v>
      </c>
      <c r="P9" s="1">
        <v>0.18</v>
      </c>
      <c r="Q9" s="1">
        <v>1</v>
      </c>
      <c r="R9" s="1">
        <v>0.18</v>
      </c>
      <c r="S9" s="1">
        <v>1</v>
      </c>
      <c r="T9" s="1">
        <v>0.18</v>
      </c>
      <c r="U9" s="49"/>
      <c r="V9" s="5">
        <v>0.80549999999999999</v>
      </c>
      <c r="W9" s="5">
        <v>0.86</v>
      </c>
      <c r="X9" s="5">
        <v>1</v>
      </c>
      <c r="Y9" s="5">
        <v>0.91500000000000004</v>
      </c>
      <c r="Z9" s="5">
        <v>0.97219999999999995</v>
      </c>
      <c r="AA9" s="5">
        <v>0.91500000000000004</v>
      </c>
      <c r="AB9" s="5">
        <v>0.97141999999999995</v>
      </c>
      <c r="AC9" s="5">
        <v>0.86499999999999999</v>
      </c>
      <c r="AD9" s="5">
        <v>0.91420000000000001</v>
      </c>
      <c r="AE9" s="5">
        <v>0.91500000000000004</v>
      </c>
      <c r="AF9" s="5">
        <v>0.97219999999999995</v>
      </c>
      <c r="AG9" s="5">
        <v>0.91500000000000004</v>
      </c>
      <c r="AH9" s="5">
        <v>0.94279999999999997</v>
      </c>
      <c r="AI9" s="5">
        <v>0.91500000000000004</v>
      </c>
      <c r="AJ9" s="5">
        <v>0.97140000000000004</v>
      </c>
      <c r="AK9" s="5">
        <v>0.9</v>
      </c>
      <c r="AL9" s="5">
        <v>1</v>
      </c>
      <c r="AM9" s="5">
        <v>0.88500000000000001</v>
      </c>
      <c r="AN9" s="49"/>
      <c r="AO9" s="5">
        <v>0.94440000000000002</v>
      </c>
      <c r="AP9" s="5">
        <v>0.875</v>
      </c>
      <c r="AQ9" s="5">
        <v>1</v>
      </c>
      <c r="AR9" s="5">
        <v>0.91</v>
      </c>
      <c r="AS9" s="5">
        <v>0.97219999999999995</v>
      </c>
      <c r="AT9" s="5">
        <v>0.91</v>
      </c>
      <c r="AU9" s="5">
        <v>0.97140000000000004</v>
      </c>
      <c r="AV9" s="5">
        <v>0.87</v>
      </c>
      <c r="AW9" s="5">
        <v>0.97140000000000004</v>
      </c>
      <c r="AX9" s="5">
        <v>0.92</v>
      </c>
      <c r="AY9" s="5">
        <v>0.97219999999999995</v>
      </c>
      <c r="AZ9" s="5">
        <v>0.91</v>
      </c>
      <c r="BA9" s="5">
        <v>0.97140000000000004</v>
      </c>
      <c r="BB9" s="5">
        <v>0.90500000000000003</v>
      </c>
      <c r="BC9" s="5">
        <v>1</v>
      </c>
      <c r="BD9" s="5">
        <v>0.92</v>
      </c>
      <c r="BE9" s="5">
        <v>1</v>
      </c>
      <c r="BF9" s="5">
        <v>0.86</v>
      </c>
      <c r="BG9" s="49"/>
      <c r="BH9" s="7">
        <v>0.94440000000000002</v>
      </c>
      <c r="BI9" s="7">
        <v>0.85499999999999998</v>
      </c>
      <c r="BJ9" s="7">
        <v>1</v>
      </c>
      <c r="BK9" s="7">
        <v>0.88</v>
      </c>
      <c r="BL9" s="7">
        <v>0.94440000000000002</v>
      </c>
      <c r="BM9" s="7">
        <v>0.91500000000000004</v>
      </c>
      <c r="BN9" s="7">
        <v>0.94279999999999997</v>
      </c>
      <c r="BO9" s="7">
        <v>0.83</v>
      </c>
      <c r="BP9" s="7">
        <v>0.97140000000000004</v>
      </c>
      <c r="BQ9" s="7">
        <v>0.85</v>
      </c>
      <c r="BR9" s="7">
        <v>0.97219999999999995</v>
      </c>
      <c r="BS9" s="7">
        <v>0.85499999999999998</v>
      </c>
      <c r="BT9" s="7">
        <v>0.97140000000000004</v>
      </c>
      <c r="BU9" s="7">
        <v>0.86</v>
      </c>
      <c r="BV9" s="7">
        <v>0.97140000000000004</v>
      </c>
      <c r="BW9" s="7">
        <v>0.85</v>
      </c>
      <c r="BX9" s="7">
        <v>1</v>
      </c>
      <c r="BY9" s="7">
        <v>0.68500000000000005</v>
      </c>
      <c r="BZ9" s="49"/>
      <c r="CA9" s="7">
        <v>0.80549999999999999</v>
      </c>
      <c r="CB9" s="7">
        <v>0.85</v>
      </c>
      <c r="CC9" s="1">
        <v>0.97219999999999995</v>
      </c>
      <c r="CD9" s="7">
        <v>0.87</v>
      </c>
      <c r="CE9" s="7">
        <v>0.94440000000000002</v>
      </c>
      <c r="CF9" s="7">
        <v>0.92</v>
      </c>
      <c r="CG9" s="7">
        <v>0.94279999999999997</v>
      </c>
      <c r="CH9" s="7">
        <v>0.8</v>
      </c>
      <c r="CI9" s="7">
        <v>0.97140000000000004</v>
      </c>
      <c r="CJ9" s="7">
        <v>0.88</v>
      </c>
      <c r="CK9" s="7">
        <v>0.97140000000000004</v>
      </c>
      <c r="CL9" s="7">
        <v>0.86499999999999999</v>
      </c>
      <c r="CM9" s="7">
        <v>0.97140000000000004</v>
      </c>
      <c r="CN9" s="7">
        <v>0.84499999999999997</v>
      </c>
      <c r="CO9" s="7">
        <v>0.97140000000000004</v>
      </c>
      <c r="CP9" s="7">
        <v>0.84499999999999997</v>
      </c>
      <c r="CQ9" s="7">
        <v>1</v>
      </c>
      <c r="CR9" s="7">
        <v>0.76</v>
      </c>
      <c r="CS9" s="49"/>
      <c r="CT9" s="5">
        <v>0.94440000000000002</v>
      </c>
      <c r="CU9" s="5">
        <v>0.89500000000000002</v>
      </c>
      <c r="CV9" s="5">
        <v>1</v>
      </c>
      <c r="CW9" s="5">
        <v>0.91500000000000004</v>
      </c>
      <c r="CX9" s="5">
        <v>0.97219999999999995</v>
      </c>
      <c r="CY9" s="5">
        <v>0.92</v>
      </c>
      <c r="CZ9" s="5">
        <v>0.97140000000000004</v>
      </c>
      <c r="DA9" s="5">
        <v>0.87</v>
      </c>
      <c r="DB9" s="5">
        <v>0.97140000000000004</v>
      </c>
      <c r="DC9" s="5">
        <v>0.92500000000000004</v>
      </c>
      <c r="DD9" s="5">
        <v>0.97219999999999995</v>
      </c>
      <c r="DE9" s="5">
        <v>0.93</v>
      </c>
      <c r="DF9" s="5">
        <v>0.97140000000000004</v>
      </c>
      <c r="DG9" s="5">
        <v>0.89500000000000002</v>
      </c>
      <c r="DH9" s="5">
        <v>1</v>
      </c>
      <c r="DI9" s="5">
        <v>0.91</v>
      </c>
      <c r="DJ9" s="5">
        <v>1</v>
      </c>
      <c r="DK9" s="5">
        <v>0.875</v>
      </c>
      <c r="DL9" s="49"/>
      <c r="DM9" s="5">
        <v>0.94440000000000002</v>
      </c>
      <c r="DN9" s="5">
        <v>0.86499999999999999</v>
      </c>
      <c r="DO9" s="5">
        <v>1</v>
      </c>
      <c r="DP9" s="5">
        <v>0.9</v>
      </c>
      <c r="DQ9" s="5">
        <v>0.94440000000000002</v>
      </c>
      <c r="DR9" s="5">
        <v>0.9</v>
      </c>
      <c r="DS9" s="5">
        <v>0.94279999999999997</v>
      </c>
      <c r="DT9" s="5">
        <v>0.85499999999999998</v>
      </c>
      <c r="DU9" s="5">
        <v>0.97140000000000004</v>
      </c>
      <c r="DV9" s="5">
        <v>0.90500000000000003</v>
      </c>
      <c r="DW9" s="5">
        <v>0.97219999999999995</v>
      </c>
      <c r="DX9" s="5">
        <v>0.90500000000000003</v>
      </c>
      <c r="DY9" s="5">
        <v>0.97140000000000004</v>
      </c>
      <c r="DZ9" s="5">
        <v>0.88500000000000001</v>
      </c>
      <c r="EA9" s="5">
        <v>0.97140000000000004</v>
      </c>
      <c r="EB9" s="5">
        <v>0.88500000000000001</v>
      </c>
      <c r="EC9" s="5">
        <v>1</v>
      </c>
      <c r="ED9" s="5">
        <v>0.88</v>
      </c>
      <c r="EE9" s="49"/>
      <c r="EF9" s="14">
        <v>0.94440000000000002</v>
      </c>
      <c r="EG9" s="14">
        <v>0.9</v>
      </c>
      <c r="EH9" s="14">
        <v>1</v>
      </c>
      <c r="EI9" s="14">
        <v>0.92</v>
      </c>
      <c r="EJ9" s="14">
        <v>0.97219999999999995</v>
      </c>
      <c r="EK9" s="14">
        <v>0.92</v>
      </c>
      <c r="EL9" s="14">
        <v>0.97140000000000004</v>
      </c>
      <c r="EM9" s="14">
        <v>0.87</v>
      </c>
      <c r="EN9" s="14">
        <v>0.97140000000000004</v>
      </c>
      <c r="EO9" s="14">
        <v>0.91</v>
      </c>
      <c r="EP9" s="14">
        <v>0.97219999999999995</v>
      </c>
      <c r="EQ9" s="14">
        <v>0.91500000000000004</v>
      </c>
      <c r="ER9" s="14">
        <v>0.97140000000000004</v>
      </c>
      <c r="ES9" s="14">
        <v>0.89500000000000002</v>
      </c>
      <c r="ET9" s="14">
        <v>0.97140000000000004</v>
      </c>
      <c r="EU9" s="14">
        <v>0.91</v>
      </c>
      <c r="EV9" s="14">
        <v>1</v>
      </c>
      <c r="EW9" s="14">
        <v>0.88500000000000001</v>
      </c>
    </row>
    <row r="10" spans="1:153" ht="15.75" customHeight="1" x14ac:dyDescent="0.25">
      <c r="A10" s="16" t="s">
        <v>22</v>
      </c>
      <c r="B10" s="34"/>
      <c r="C10" s="1">
        <v>1</v>
      </c>
      <c r="D10" s="1">
        <v>0.19</v>
      </c>
      <c r="E10" s="1">
        <v>1</v>
      </c>
      <c r="F10" s="1">
        <v>0.19</v>
      </c>
      <c r="G10" s="1">
        <v>1</v>
      </c>
      <c r="H10" s="1">
        <v>0.19</v>
      </c>
      <c r="I10" s="1">
        <v>1</v>
      </c>
      <c r="J10" s="1">
        <v>0.19</v>
      </c>
      <c r="K10" s="1">
        <v>1</v>
      </c>
      <c r="L10" s="1">
        <v>0.19</v>
      </c>
      <c r="M10" s="1">
        <v>1</v>
      </c>
      <c r="N10" s="1">
        <v>0.19</v>
      </c>
      <c r="O10" s="1">
        <v>1</v>
      </c>
      <c r="P10" s="1">
        <v>0.19</v>
      </c>
      <c r="Q10" s="1">
        <v>1</v>
      </c>
      <c r="R10" s="1">
        <v>0.19</v>
      </c>
      <c r="S10" s="1">
        <v>1</v>
      </c>
      <c r="T10" s="1">
        <v>0.19</v>
      </c>
      <c r="U10" s="49"/>
      <c r="V10" s="5">
        <v>0.86839999999999995</v>
      </c>
      <c r="W10" s="5">
        <v>0.88500000000000001</v>
      </c>
      <c r="X10" s="5">
        <v>0.86839999999999995</v>
      </c>
      <c r="Y10" s="5">
        <v>0.88500000000000001</v>
      </c>
      <c r="Z10" s="5">
        <v>0.86839999999999995</v>
      </c>
      <c r="AA10" s="5">
        <v>0.875</v>
      </c>
      <c r="AB10" s="5">
        <v>0.86839999999999995</v>
      </c>
      <c r="AC10" s="5">
        <v>0.87</v>
      </c>
      <c r="AD10" s="5">
        <v>0.86839999999999995</v>
      </c>
      <c r="AE10" s="5">
        <v>0.86499999999999999</v>
      </c>
      <c r="AF10" s="5">
        <v>0.86839999999999995</v>
      </c>
      <c r="AG10" s="5">
        <v>0.86499999999999999</v>
      </c>
      <c r="AH10" s="5">
        <v>0.86839999999999995</v>
      </c>
      <c r="AI10" s="5">
        <v>0.86499999999999999</v>
      </c>
      <c r="AJ10" s="5">
        <v>0.86839999999999995</v>
      </c>
      <c r="AK10" s="5">
        <v>0.84499999999999997</v>
      </c>
      <c r="AL10" s="5">
        <v>0.86839999999999995</v>
      </c>
      <c r="AM10" s="5">
        <v>0.8</v>
      </c>
      <c r="AN10" s="49"/>
      <c r="AO10" s="5">
        <v>0.86839999999999995</v>
      </c>
      <c r="AP10" s="5">
        <v>0.90500000000000003</v>
      </c>
      <c r="AQ10" s="5">
        <v>0.94730000000000003</v>
      </c>
      <c r="AR10" s="5">
        <v>0.89</v>
      </c>
      <c r="AS10" s="5">
        <v>0.94730000000000003</v>
      </c>
      <c r="AT10" s="5">
        <v>0.90500000000000003</v>
      </c>
      <c r="AU10" s="5">
        <v>0.94730000000000003</v>
      </c>
      <c r="AV10" s="5">
        <v>0.91</v>
      </c>
      <c r="AW10" s="5">
        <v>0.86839999999999995</v>
      </c>
      <c r="AX10" s="5">
        <v>0.9</v>
      </c>
      <c r="AY10" s="5">
        <v>0.86839999999999995</v>
      </c>
      <c r="AZ10" s="5">
        <v>0.91500000000000004</v>
      </c>
      <c r="BA10" s="5">
        <v>0.94730000000000003</v>
      </c>
      <c r="BB10" s="5">
        <v>0.89500000000000002</v>
      </c>
      <c r="BC10" s="5">
        <v>0.86839999999999995</v>
      </c>
      <c r="BD10" s="5">
        <v>0.85499999999999998</v>
      </c>
      <c r="BE10" s="5">
        <v>0.86839999999999995</v>
      </c>
      <c r="BF10" s="5">
        <v>0.86</v>
      </c>
      <c r="BG10" s="49"/>
      <c r="BH10" s="7">
        <v>0.91890000000000005</v>
      </c>
      <c r="BI10" s="7">
        <v>0.875</v>
      </c>
      <c r="BJ10" s="7">
        <v>0.86480000000000001</v>
      </c>
      <c r="BK10" s="7">
        <v>0.88</v>
      </c>
      <c r="BL10" s="7">
        <v>0.89180000000000004</v>
      </c>
      <c r="BM10" s="7">
        <v>0.90500000000000003</v>
      </c>
      <c r="BN10" s="7">
        <v>0.91890000000000005</v>
      </c>
      <c r="BO10" s="7">
        <v>0.84</v>
      </c>
      <c r="BP10" s="7">
        <v>0.97289999999999999</v>
      </c>
      <c r="BQ10" s="7">
        <v>0.87</v>
      </c>
      <c r="BR10" s="7">
        <v>0.86480000000000001</v>
      </c>
      <c r="BS10" s="7">
        <v>0.88500000000000001</v>
      </c>
      <c r="BT10" s="7">
        <v>0.89180000000000004</v>
      </c>
      <c r="BU10" s="7">
        <v>0.85499999999999998</v>
      </c>
      <c r="BV10" s="7">
        <v>0.89180000000000004</v>
      </c>
      <c r="BW10" s="7">
        <v>0.81499999999999995</v>
      </c>
      <c r="BX10" s="7">
        <v>0.97289999999999999</v>
      </c>
      <c r="BY10" s="7">
        <v>0.77500000000000002</v>
      </c>
      <c r="BZ10" s="49"/>
      <c r="CA10" s="7">
        <v>0.91890000000000005</v>
      </c>
      <c r="CB10" s="7">
        <v>0.86</v>
      </c>
      <c r="CC10" s="7">
        <v>0.91890000000000005</v>
      </c>
      <c r="CD10" s="7">
        <v>0.89</v>
      </c>
      <c r="CE10" s="7">
        <v>0.89180000000000004</v>
      </c>
      <c r="CF10" s="7">
        <v>0.9</v>
      </c>
      <c r="CG10" s="7">
        <v>0.94589999999999996</v>
      </c>
      <c r="CH10" s="7">
        <v>0.84</v>
      </c>
      <c r="CI10" s="7">
        <v>0.97289999999999999</v>
      </c>
      <c r="CJ10" s="7">
        <v>0.85</v>
      </c>
      <c r="CK10" s="7">
        <v>0.86480000000000001</v>
      </c>
      <c r="CL10" s="7">
        <v>0.88500000000000001</v>
      </c>
      <c r="CM10" s="7">
        <v>0.97289999999999999</v>
      </c>
      <c r="CN10" s="7">
        <v>0.875</v>
      </c>
      <c r="CO10" s="7">
        <v>0.94589999999999996</v>
      </c>
      <c r="CP10" s="7">
        <v>0.875</v>
      </c>
      <c r="CQ10" s="7">
        <v>0.94589999999999996</v>
      </c>
      <c r="CR10" s="7">
        <v>0.82</v>
      </c>
      <c r="CS10" s="49"/>
      <c r="CT10" s="5">
        <v>0.91890000000000005</v>
      </c>
      <c r="CU10" s="5">
        <v>0.89</v>
      </c>
      <c r="CV10" s="5">
        <v>0.94589999999999996</v>
      </c>
      <c r="CW10" s="5">
        <v>0.92</v>
      </c>
      <c r="CX10" s="5">
        <v>0.89180000000000004</v>
      </c>
      <c r="CY10" s="5">
        <v>0.92</v>
      </c>
      <c r="CZ10" s="5">
        <v>0.91890000000000005</v>
      </c>
      <c r="DA10" s="5">
        <v>0.87</v>
      </c>
      <c r="DB10" s="5">
        <v>1</v>
      </c>
      <c r="DC10" s="5">
        <v>0.92</v>
      </c>
      <c r="DD10" s="5">
        <v>0.91890000000000005</v>
      </c>
      <c r="DE10" s="5">
        <v>0.93500000000000005</v>
      </c>
      <c r="DF10" s="5">
        <v>0.97289999999999999</v>
      </c>
      <c r="DG10" s="5">
        <v>0.90500000000000003</v>
      </c>
      <c r="DH10" s="5">
        <v>0.94589999999999996</v>
      </c>
      <c r="DI10" s="5">
        <v>0.91</v>
      </c>
      <c r="DJ10" s="5">
        <v>0.86480000000000001</v>
      </c>
      <c r="DK10" s="5">
        <v>0.88</v>
      </c>
      <c r="DL10" s="49"/>
      <c r="DM10" s="5">
        <v>0.91890000000000005</v>
      </c>
      <c r="DN10" s="5">
        <v>0.86499999999999999</v>
      </c>
      <c r="DO10" s="5">
        <v>0.97289999999999999</v>
      </c>
      <c r="DP10" s="5">
        <v>0.9</v>
      </c>
      <c r="DQ10" s="5">
        <v>0.89180000000000004</v>
      </c>
      <c r="DR10" s="5">
        <v>0.9</v>
      </c>
      <c r="DS10" s="5">
        <v>0.91890000000000005</v>
      </c>
      <c r="DT10" s="5">
        <v>0.85499999999999998</v>
      </c>
      <c r="DU10" s="5">
        <v>0.97289999999999999</v>
      </c>
      <c r="DV10" s="5">
        <v>0.90500000000000003</v>
      </c>
      <c r="DW10" s="5">
        <v>0.89180000000000004</v>
      </c>
      <c r="DX10" s="5">
        <v>0.90500000000000003</v>
      </c>
      <c r="DY10" s="5">
        <v>0.89180000000000004</v>
      </c>
      <c r="DZ10" s="5">
        <v>0.88500000000000001</v>
      </c>
      <c r="EA10" s="5">
        <v>0.94589999999999996</v>
      </c>
      <c r="EB10" s="5">
        <v>0.88500000000000001</v>
      </c>
      <c r="EC10" s="5">
        <v>0.86480000000000001</v>
      </c>
      <c r="ED10" s="5">
        <v>0.88</v>
      </c>
      <c r="EE10" s="49"/>
      <c r="EF10" s="14">
        <v>0.91890000000000005</v>
      </c>
      <c r="EG10" s="14">
        <v>0.9</v>
      </c>
      <c r="EH10" s="14">
        <v>0.94589999999999996</v>
      </c>
      <c r="EI10" s="14">
        <v>0.91</v>
      </c>
      <c r="EJ10" s="14">
        <v>0.89180000000000004</v>
      </c>
      <c r="EK10" s="14">
        <v>0.92</v>
      </c>
      <c r="EL10" s="14">
        <v>0.91890000000000005</v>
      </c>
      <c r="EM10" s="14">
        <v>0.87</v>
      </c>
      <c r="EN10" s="14">
        <v>0.97289999999999999</v>
      </c>
      <c r="EO10" s="14">
        <v>0.92500000000000004</v>
      </c>
      <c r="EP10" s="14">
        <v>0.89180000000000004</v>
      </c>
      <c r="EQ10" s="14">
        <v>0.88500000000000001</v>
      </c>
      <c r="ER10" s="14">
        <v>0.94589999999999996</v>
      </c>
      <c r="ES10" s="14">
        <v>0.94589999999999996</v>
      </c>
      <c r="ET10" s="14">
        <v>0.94499999999999995</v>
      </c>
      <c r="EU10" s="14">
        <v>0.9</v>
      </c>
      <c r="EV10" s="14">
        <v>0.94589999999999996</v>
      </c>
      <c r="EW10" s="14">
        <v>0.9</v>
      </c>
    </row>
    <row r="11" spans="1:153" ht="15.75" customHeight="1" x14ac:dyDescent="0.25">
      <c r="A11" s="16" t="s">
        <v>23</v>
      </c>
      <c r="B11" s="34"/>
      <c r="C11" s="1">
        <v>1</v>
      </c>
      <c r="D11" s="1">
        <v>0.22</v>
      </c>
      <c r="E11" s="1">
        <v>1</v>
      </c>
      <c r="F11" s="1">
        <v>0.22</v>
      </c>
      <c r="G11" s="1">
        <v>1</v>
      </c>
      <c r="H11" s="1">
        <v>0.22</v>
      </c>
      <c r="I11" s="1">
        <v>1</v>
      </c>
      <c r="J11" s="1">
        <v>0.22</v>
      </c>
      <c r="K11" s="1">
        <v>1</v>
      </c>
      <c r="L11" s="1">
        <v>0.22</v>
      </c>
      <c r="M11" s="1">
        <v>1</v>
      </c>
      <c r="N11" s="1">
        <v>0.22</v>
      </c>
      <c r="O11" s="13">
        <v>1</v>
      </c>
      <c r="P11" s="1">
        <v>0.22</v>
      </c>
      <c r="Q11" s="1">
        <v>1</v>
      </c>
      <c r="R11" s="1">
        <v>0.22</v>
      </c>
      <c r="S11" s="1">
        <v>1</v>
      </c>
      <c r="T11" s="1">
        <v>0.22</v>
      </c>
      <c r="U11" s="49"/>
      <c r="V11" s="5">
        <v>0.78369999999999995</v>
      </c>
      <c r="W11" s="5">
        <v>0.86</v>
      </c>
      <c r="X11" s="5">
        <v>0.91890000000000005</v>
      </c>
      <c r="Y11" s="5">
        <v>0.91500000000000004</v>
      </c>
      <c r="Z11" s="5">
        <v>0.94589999999999996</v>
      </c>
      <c r="AA11" s="5">
        <v>0.91500000000000004</v>
      </c>
      <c r="AB11" s="5">
        <v>0.86839999999999995</v>
      </c>
      <c r="AC11" s="5">
        <v>0.86499999999999999</v>
      </c>
      <c r="AD11" s="5">
        <v>0.92100000000000004</v>
      </c>
      <c r="AE11" s="5">
        <v>0.91500000000000004</v>
      </c>
      <c r="AF11" s="5">
        <v>0.97289999999999999</v>
      </c>
      <c r="AG11" s="5">
        <v>0.91500000000000004</v>
      </c>
      <c r="AH11" s="5">
        <v>0.94730000000000003</v>
      </c>
      <c r="AI11" s="5">
        <v>0.91500000000000004</v>
      </c>
      <c r="AJ11" s="5">
        <v>0.97360000000000002</v>
      </c>
      <c r="AK11" s="5">
        <v>0.9</v>
      </c>
      <c r="AL11" s="5">
        <v>0.86839999999999995</v>
      </c>
      <c r="AM11" s="5">
        <v>0.88500000000000001</v>
      </c>
      <c r="AN11" s="49"/>
      <c r="AO11" s="5">
        <v>0.78369999999999995</v>
      </c>
      <c r="AP11" s="5">
        <v>0.875</v>
      </c>
      <c r="AQ11" s="5">
        <v>0.89180000000000004</v>
      </c>
      <c r="AR11" s="5">
        <v>0.91</v>
      </c>
      <c r="AS11" s="5">
        <v>0.89180000000000004</v>
      </c>
      <c r="AT11" s="5">
        <v>0.91</v>
      </c>
      <c r="AU11" s="5">
        <v>0.94730000000000003</v>
      </c>
      <c r="AV11" s="5">
        <v>0.87</v>
      </c>
      <c r="AW11" s="5">
        <v>0.94730000000000003</v>
      </c>
      <c r="AX11" s="5">
        <v>0.92</v>
      </c>
      <c r="AY11" s="5">
        <v>0.97289999999999999</v>
      </c>
      <c r="AZ11" s="5">
        <v>0.91</v>
      </c>
      <c r="BA11" s="5">
        <v>0.92100000000000004</v>
      </c>
      <c r="BB11" s="5">
        <v>0.90500000000000003</v>
      </c>
      <c r="BC11" s="5">
        <v>0.89470000000000005</v>
      </c>
      <c r="BD11" s="5">
        <v>0.92</v>
      </c>
      <c r="BE11" s="5">
        <v>0.84209999999999996</v>
      </c>
      <c r="BF11" s="5">
        <v>0.86</v>
      </c>
      <c r="BG11" s="49"/>
      <c r="BH11" s="7">
        <v>0.86480000000000001</v>
      </c>
      <c r="BI11" s="7">
        <v>0.88</v>
      </c>
      <c r="BJ11" s="7">
        <v>0.89180000000000004</v>
      </c>
      <c r="BK11" s="7">
        <v>0.86499999999999999</v>
      </c>
      <c r="BL11" s="7">
        <v>0.89180000000000004</v>
      </c>
      <c r="BM11" s="7">
        <v>0.92</v>
      </c>
      <c r="BN11" s="7">
        <v>0.94730000000000003</v>
      </c>
      <c r="BO11" s="7">
        <v>0.84499999999999997</v>
      </c>
      <c r="BP11" s="7">
        <v>0.94730000000000003</v>
      </c>
      <c r="BQ11" s="7">
        <v>0.87</v>
      </c>
      <c r="BR11" s="7">
        <v>0.97289999999999999</v>
      </c>
      <c r="BS11" s="7">
        <v>0.84</v>
      </c>
      <c r="BT11" s="7">
        <v>0.92100000000000004</v>
      </c>
      <c r="BU11" s="7">
        <v>0.86499999999999999</v>
      </c>
      <c r="BV11" s="7">
        <v>0.92100000000000004</v>
      </c>
      <c r="BW11" s="7">
        <v>0.83</v>
      </c>
      <c r="BX11" s="7">
        <v>0.63149999999999995</v>
      </c>
      <c r="BY11" s="7">
        <v>0.74</v>
      </c>
      <c r="BZ11" s="49"/>
      <c r="CA11" s="7">
        <v>0.86480000000000001</v>
      </c>
      <c r="CB11" s="7">
        <v>0.875</v>
      </c>
      <c r="CC11" s="7">
        <v>0.91890000000000005</v>
      </c>
      <c r="CD11" s="7">
        <v>0.88500000000000001</v>
      </c>
      <c r="CE11" s="7">
        <v>0.91890000000000005</v>
      </c>
      <c r="CF11" s="7">
        <v>0.91</v>
      </c>
      <c r="CG11" s="7">
        <v>0.94730000000000003</v>
      </c>
      <c r="CH11" s="7">
        <v>0.85</v>
      </c>
      <c r="CI11" s="7">
        <v>0.92100000000000004</v>
      </c>
      <c r="CJ11" s="7">
        <v>0.84499999999999997</v>
      </c>
      <c r="CK11" s="7">
        <v>0.86480000000000001</v>
      </c>
      <c r="CL11" s="7">
        <v>0.86499999999999999</v>
      </c>
      <c r="CM11" s="7">
        <v>0.92100000000000004</v>
      </c>
      <c r="CN11" s="7">
        <v>0.875</v>
      </c>
      <c r="CO11" s="7">
        <v>0.89470000000000005</v>
      </c>
      <c r="CP11" s="7">
        <v>0.875</v>
      </c>
      <c r="CQ11" s="7">
        <v>0.65780000000000005</v>
      </c>
      <c r="CR11" s="7">
        <v>0.76500000000000001</v>
      </c>
      <c r="CS11" s="49"/>
      <c r="CT11" s="5">
        <v>0.86480000000000001</v>
      </c>
      <c r="CU11" s="5">
        <v>0.89500000000000002</v>
      </c>
      <c r="CV11" s="5">
        <v>0.91890000000000005</v>
      </c>
      <c r="CW11" s="5">
        <v>0.92</v>
      </c>
      <c r="CX11" s="5">
        <v>0.89180000000000004</v>
      </c>
      <c r="CY11" s="5">
        <v>0.92</v>
      </c>
      <c r="CZ11" s="5">
        <v>0.94730000000000003</v>
      </c>
      <c r="DA11" s="5">
        <v>0.87</v>
      </c>
      <c r="DB11" s="5">
        <v>0.94730000000000003</v>
      </c>
      <c r="DC11" s="5">
        <v>0.92500000000000004</v>
      </c>
      <c r="DD11" s="5">
        <v>0.97289999999999999</v>
      </c>
      <c r="DE11" s="5">
        <v>0.94499999999999995</v>
      </c>
      <c r="DF11" s="5">
        <v>0.92100000000000004</v>
      </c>
      <c r="DG11" s="5">
        <v>0.9</v>
      </c>
      <c r="DH11" s="5">
        <v>0.89470000000000005</v>
      </c>
      <c r="DI11" s="5">
        <v>0.91</v>
      </c>
      <c r="DJ11" s="5">
        <v>0.86839999999999995</v>
      </c>
      <c r="DK11" s="5">
        <v>0.87</v>
      </c>
      <c r="DL11" s="49"/>
      <c r="DM11" s="5">
        <v>0.86480000000000001</v>
      </c>
      <c r="DN11" s="5">
        <v>0.86499999999999999</v>
      </c>
      <c r="DO11" s="5">
        <v>0.91890000000000005</v>
      </c>
      <c r="DP11" s="5">
        <v>0.9</v>
      </c>
      <c r="DQ11" s="5">
        <v>0.89180000000000004</v>
      </c>
      <c r="DR11" s="5">
        <v>0.9</v>
      </c>
      <c r="DS11" s="5">
        <v>0.94730000000000003</v>
      </c>
      <c r="DT11" s="5">
        <v>0.85499999999999998</v>
      </c>
      <c r="DU11" s="5">
        <v>0.94730000000000003</v>
      </c>
      <c r="DV11" s="5">
        <v>0.90500000000000003</v>
      </c>
      <c r="DW11" s="5">
        <v>0.97289999999999999</v>
      </c>
      <c r="DX11" s="5">
        <v>0.90500000000000003</v>
      </c>
      <c r="DY11" s="5">
        <v>0.92100000000000004</v>
      </c>
      <c r="DZ11" s="5">
        <v>0.88500000000000001</v>
      </c>
      <c r="EA11" s="5">
        <v>0.92100000000000004</v>
      </c>
      <c r="EB11" s="5">
        <v>0.88500000000000001</v>
      </c>
      <c r="EC11" s="5">
        <v>0.89470000000000005</v>
      </c>
      <c r="ED11" s="5">
        <v>0.88</v>
      </c>
      <c r="EE11" s="49"/>
      <c r="EF11" s="14">
        <v>0.86480000000000001</v>
      </c>
      <c r="EG11" s="14">
        <v>0.89</v>
      </c>
      <c r="EH11" s="14">
        <v>0.91890000000000005</v>
      </c>
      <c r="EI11" s="14">
        <v>0.91500000000000004</v>
      </c>
      <c r="EJ11" s="14">
        <v>0.91890000000000005</v>
      </c>
      <c r="EK11" s="14">
        <v>0.92500000000000004</v>
      </c>
      <c r="EL11" s="14">
        <v>0.94730000000000003</v>
      </c>
      <c r="EM11" s="14">
        <v>0.86499999999999999</v>
      </c>
      <c r="EN11" s="14">
        <v>0.94730000000000003</v>
      </c>
      <c r="EO11" s="14">
        <v>0.92</v>
      </c>
      <c r="EP11" s="14">
        <v>0.97289999999999999</v>
      </c>
      <c r="EQ11" s="14">
        <v>0.91500000000000004</v>
      </c>
      <c r="ER11" s="14">
        <v>0.92100000000000004</v>
      </c>
      <c r="ES11" s="14">
        <v>0.9</v>
      </c>
      <c r="ET11" s="14">
        <v>0.89470000000000005</v>
      </c>
      <c r="EU11" s="14">
        <v>0.89</v>
      </c>
      <c r="EV11" s="14">
        <v>0.86839999999999995</v>
      </c>
      <c r="EW11" s="14">
        <v>0.88</v>
      </c>
    </row>
    <row r="12" spans="1:153" ht="15.75" customHeight="1" x14ac:dyDescent="0.25">
      <c r="A12" s="16" t="s">
        <v>24</v>
      </c>
      <c r="B12" s="34"/>
      <c r="C12" s="1">
        <v>1</v>
      </c>
      <c r="D12" s="1">
        <v>0.155</v>
      </c>
      <c r="E12" s="1">
        <v>1</v>
      </c>
      <c r="F12" s="1">
        <v>0.155</v>
      </c>
      <c r="G12" s="1">
        <v>1</v>
      </c>
      <c r="H12" s="1">
        <v>0.155</v>
      </c>
      <c r="I12" s="1">
        <v>1</v>
      </c>
      <c r="J12" s="1">
        <v>0.155</v>
      </c>
      <c r="K12" s="1">
        <v>1</v>
      </c>
      <c r="L12" s="1">
        <v>0.155</v>
      </c>
      <c r="M12" s="1">
        <v>1</v>
      </c>
      <c r="N12" s="1">
        <v>0.155</v>
      </c>
      <c r="O12" s="1">
        <v>1</v>
      </c>
      <c r="P12" s="1">
        <v>0.155</v>
      </c>
      <c r="Q12" s="1">
        <v>1</v>
      </c>
      <c r="R12" s="1">
        <v>0.155</v>
      </c>
      <c r="S12" s="1">
        <v>1</v>
      </c>
      <c r="T12" s="1">
        <v>0.155</v>
      </c>
      <c r="U12" s="49"/>
      <c r="V12" s="5">
        <v>0.94440000000000002</v>
      </c>
      <c r="W12" s="5">
        <v>0.86</v>
      </c>
      <c r="X12" s="5">
        <v>0.94440000000000002</v>
      </c>
      <c r="Y12" s="5">
        <v>0.91500000000000004</v>
      </c>
      <c r="Z12" s="5">
        <v>1</v>
      </c>
      <c r="AA12" s="5">
        <v>0.91500000000000004</v>
      </c>
      <c r="AB12" s="5">
        <v>0.91659999999999997</v>
      </c>
      <c r="AC12" s="5">
        <v>0.86499999999999999</v>
      </c>
      <c r="AD12" s="5">
        <v>0.94440000000000002</v>
      </c>
      <c r="AE12" s="5">
        <v>0.91500000000000004</v>
      </c>
      <c r="AF12" s="5">
        <v>1</v>
      </c>
      <c r="AG12" s="5">
        <v>0.91500000000000004</v>
      </c>
      <c r="AH12" s="5">
        <v>0.97219999999999995</v>
      </c>
      <c r="AI12" s="5">
        <v>0.91500000000000004</v>
      </c>
      <c r="AJ12" s="5">
        <v>0.97219999999999995</v>
      </c>
      <c r="AK12" s="5">
        <v>0.9</v>
      </c>
      <c r="AL12" s="5">
        <v>0.97219999999999995</v>
      </c>
      <c r="AM12" s="5">
        <v>0.88500000000000001</v>
      </c>
      <c r="AN12" s="49"/>
      <c r="AO12" s="5">
        <v>0.94440000000000002</v>
      </c>
      <c r="AP12" s="5">
        <v>0.875</v>
      </c>
      <c r="AQ12" s="5">
        <v>0.91659999999999997</v>
      </c>
      <c r="AR12" s="5">
        <v>0.91</v>
      </c>
      <c r="AS12" s="5">
        <v>1</v>
      </c>
      <c r="AT12" s="5">
        <v>0.91</v>
      </c>
      <c r="AU12" s="5">
        <v>0.91659999999999997</v>
      </c>
      <c r="AV12" s="5">
        <v>0.87</v>
      </c>
      <c r="AW12" s="5">
        <v>0.97219999999999995</v>
      </c>
      <c r="AX12" s="5">
        <v>0.97219999999999995</v>
      </c>
      <c r="AY12" s="5">
        <v>1</v>
      </c>
      <c r="AZ12" s="5">
        <v>0.91</v>
      </c>
      <c r="BA12" s="5">
        <v>0.97219999999999995</v>
      </c>
      <c r="BB12" s="5">
        <v>0.90500000000000003</v>
      </c>
      <c r="BC12" s="5">
        <v>0.97219999999999995</v>
      </c>
      <c r="BD12" s="5">
        <v>0.92</v>
      </c>
      <c r="BE12" s="5">
        <v>0.94440000000000002</v>
      </c>
      <c r="BF12" s="5">
        <v>0.86</v>
      </c>
      <c r="BG12" s="49"/>
      <c r="BH12" s="7">
        <v>0.94443999999999995</v>
      </c>
      <c r="BI12" s="7">
        <v>0.87</v>
      </c>
      <c r="BJ12" s="7">
        <v>0.88880000000000003</v>
      </c>
      <c r="BK12" s="7">
        <v>0.88</v>
      </c>
      <c r="BL12" s="7">
        <v>1</v>
      </c>
      <c r="BM12" s="7">
        <v>0.91</v>
      </c>
      <c r="BN12" s="7">
        <v>0.83330000000000004</v>
      </c>
      <c r="BO12" s="7">
        <v>0.82499999999999996</v>
      </c>
      <c r="BP12" s="7">
        <v>0.86109999999999998</v>
      </c>
      <c r="BQ12" s="7">
        <v>0.85499999999999998</v>
      </c>
      <c r="BR12" s="7">
        <v>0.94440000000000002</v>
      </c>
      <c r="BS12" s="7">
        <v>0.87</v>
      </c>
      <c r="BT12" s="7">
        <v>0.97219999999999995</v>
      </c>
      <c r="BU12" s="7">
        <v>0.86499999999999999</v>
      </c>
      <c r="BV12" s="7">
        <v>0.91659999999999997</v>
      </c>
      <c r="BW12" s="7">
        <v>0.80500000000000005</v>
      </c>
      <c r="BX12" s="7">
        <v>0.94440000000000002</v>
      </c>
      <c r="BY12" s="7">
        <v>0.76</v>
      </c>
      <c r="BZ12" s="49"/>
      <c r="CA12" s="7">
        <v>1</v>
      </c>
      <c r="CB12" s="7">
        <v>0.85</v>
      </c>
      <c r="CC12" s="7">
        <v>0.94440000000000002</v>
      </c>
      <c r="CD12" s="7">
        <v>0.91</v>
      </c>
      <c r="CE12" s="7">
        <v>1</v>
      </c>
      <c r="CF12" s="7">
        <v>0.92500000000000004</v>
      </c>
      <c r="CG12" s="7">
        <v>0.86109999999999998</v>
      </c>
      <c r="CH12" s="7">
        <v>0.85</v>
      </c>
      <c r="CI12" s="7">
        <v>0.86109999999999998</v>
      </c>
      <c r="CJ12" s="7">
        <v>0.88500000000000001</v>
      </c>
      <c r="CK12" s="7">
        <v>0.94440000000000002</v>
      </c>
      <c r="CL12" s="7">
        <v>0.86499999999999999</v>
      </c>
      <c r="CM12" s="7">
        <v>0.88880000000000003</v>
      </c>
      <c r="CN12" s="7">
        <v>0.84499999999999997</v>
      </c>
      <c r="CO12" s="7">
        <v>0.91659999999999997</v>
      </c>
      <c r="CP12" s="7">
        <v>0.87</v>
      </c>
      <c r="CQ12" s="7">
        <v>0.97219999999999995</v>
      </c>
      <c r="CR12" s="7">
        <v>0.77</v>
      </c>
      <c r="CS12" s="49"/>
      <c r="CT12" s="5">
        <v>0.94440000000000002</v>
      </c>
      <c r="CU12" s="5">
        <v>0.88500000000000001</v>
      </c>
      <c r="CV12" s="5">
        <v>0.91659999999999997</v>
      </c>
      <c r="CW12" s="5">
        <v>0.92</v>
      </c>
      <c r="CX12" s="5">
        <v>1</v>
      </c>
      <c r="CY12" s="5">
        <v>0.92</v>
      </c>
      <c r="CZ12" s="5">
        <v>0.91659999999999997</v>
      </c>
      <c r="DA12" s="5">
        <v>0.875</v>
      </c>
      <c r="DB12" s="5">
        <v>0.92500000000000004</v>
      </c>
      <c r="DC12" s="5">
        <v>0.97219999999999995</v>
      </c>
      <c r="DD12" s="5">
        <v>1</v>
      </c>
      <c r="DE12" s="5">
        <v>0.93</v>
      </c>
      <c r="DF12" s="5">
        <v>0.97219999999999995</v>
      </c>
      <c r="DG12" s="5">
        <v>0.89500000000000002</v>
      </c>
      <c r="DH12" s="5">
        <v>0.97219999999999995</v>
      </c>
      <c r="DI12" s="5">
        <v>0.91</v>
      </c>
      <c r="DJ12" s="5">
        <v>0.875</v>
      </c>
      <c r="DK12" s="5">
        <v>0.97219999999999995</v>
      </c>
      <c r="DL12" s="49"/>
      <c r="DM12" s="5">
        <v>0.91659999999999997</v>
      </c>
      <c r="DN12" s="5">
        <v>0.86499999999999999</v>
      </c>
      <c r="DO12" s="5">
        <v>0.91659999999999997</v>
      </c>
      <c r="DP12" s="5">
        <v>0.9</v>
      </c>
      <c r="DQ12" s="5">
        <v>1</v>
      </c>
      <c r="DR12" s="5">
        <v>0.9</v>
      </c>
      <c r="DS12" s="5">
        <v>0.83330000000000004</v>
      </c>
      <c r="DT12" s="5">
        <v>0.85499999999999998</v>
      </c>
      <c r="DU12" s="5">
        <v>0.94440000000000002</v>
      </c>
      <c r="DV12" s="5">
        <v>0.90500000000000003</v>
      </c>
      <c r="DW12" s="5">
        <v>0.94440000000000002</v>
      </c>
      <c r="DX12" s="5">
        <v>0.90500000000000003</v>
      </c>
      <c r="DY12" s="5">
        <v>0.97219999999999995</v>
      </c>
      <c r="DZ12" s="5">
        <v>0.88500000000000001</v>
      </c>
      <c r="EA12" s="5">
        <v>0.88880000000000003</v>
      </c>
      <c r="EB12" s="5">
        <v>0.88500000000000001</v>
      </c>
      <c r="EC12" s="5">
        <v>0.97219999999999995</v>
      </c>
      <c r="ED12" s="5">
        <v>0.88</v>
      </c>
      <c r="EE12" s="49"/>
      <c r="EF12" s="14">
        <v>0.94440000000000002</v>
      </c>
      <c r="EG12" s="14">
        <v>0.89</v>
      </c>
      <c r="EH12" s="14">
        <v>0.94440000000000002</v>
      </c>
      <c r="EI12" s="14">
        <v>0.92</v>
      </c>
      <c r="EJ12" s="14">
        <v>1</v>
      </c>
      <c r="EK12" s="14">
        <v>0.92</v>
      </c>
      <c r="EL12" s="14">
        <v>0.94440000000000002</v>
      </c>
      <c r="EM12" s="14">
        <v>0.87</v>
      </c>
      <c r="EN12" s="14">
        <v>0.97219999999999995</v>
      </c>
      <c r="EO12" s="14">
        <v>0.90500000000000003</v>
      </c>
      <c r="EP12" s="14">
        <v>1</v>
      </c>
      <c r="EQ12" s="14">
        <v>0.92</v>
      </c>
      <c r="ER12" s="14">
        <v>0.97219999999999995</v>
      </c>
      <c r="ES12" s="14">
        <v>0.9</v>
      </c>
      <c r="ET12" s="14">
        <v>0.91659999999999997</v>
      </c>
      <c r="EU12" s="14">
        <v>0.90500000000000003</v>
      </c>
      <c r="EV12" s="14">
        <v>0.97219999999999995</v>
      </c>
      <c r="EW12" s="14">
        <v>0.9</v>
      </c>
    </row>
    <row r="13" spans="1:153" ht="15.75" customHeight="1" x14ac:dyDescent="0.25">
      <c r="A13" s="18" t="s">
        <v>25</v>
      </c>
      <c r="B13" s="39"/>
      <c r="C13" s="2">
        <v>1</v>
      </c>
      <c r="D13" s="2">
        <v>0.18</v>
      </c>
      <c r="E13" s="2">
        <v>1</v>
      </c>
      <c r="F13" s="2">
        <v>0.18</v>
      </c>
      <c r="G13" s="2">
        <v>1</v>
      </c>
      <c r="H13" s="2">
        <v>0.18</v>
      </c>
      <c r="I13" s="2">
        <v>1</v>
      </c>
      <c r="J13" s="2">
        <v>0.18</v>
      </c>
      <c r="K13" s="2">
        <v>1</v>
      </c>
      <c r="L13" s="2">
        <v>0.18</v>
      </c>
      <c r="M13" s="2">
        <v>1</v>
      </c>
      <c r="N13" s="2">
        <v>0.18</v>
      </c>
      <c r="O13" s="2">
        <v>1</v>
      </c>
      <c r="P13" s="2">
        <v>0.18</v>
      </c>
      <c r="Q13" s="2">
        <v>1</v>
      </c>
      <c r="R13" s="2">
        <v>0.18</v>
      </c>
      <c r="S13" s="2">
        <v>1</v>
      </c>
      <c r="T13" s="2">
        <v>0.18</v>
      </c>
      <c r="U13" s="50"/>
      <c r="V13" s="5">
        <v>0.86480000000000001</v>
      </c>
      <c r="W13" s="5">
        <v>0.86</v>
      </c>
      <c r="X13" s="5">
        <v>0.86480000000000001</v>
      </c>
      <c r="Y13" s="5">
        <v>0.91500000000000004</v>
      </c>
      <c r="Z13" s="5">
        <v>0.81079999999999997</v>
      </c>
      <c r="AA13" s="5">
        <v>0.91500000000000004</v>
      </c>
      <c r="AB13" s="5">
        <v>0.72970000000000002</v>
      </c>
      <c r="AC13" s="5">
        <v>0.86499999999999999</v>
      </c>
      <c r="AD13" s="5">
        <v>0.89180000000000004</v>
      </c>
      <c r="AE13" s="5">
        <v>0.91500000000000004</v>
      </c>
      <c r="AF13" s="5">
        <v>0.81079999999999997</v>
      </c>
      <c r="AG13" s="5">
        <v>0.91500000000000004</v>
      </c>
      <c r="AH13" s="5">
        <v>0.75670000000000004</v>
      </c>
      <c r="AI13" s="5">
        <v>0.91500000000000004</v>
      </c>
      <c r="AJ13" s="5">
        <v>0.72970000000000002</v>
      </c>
      <c r="AK13" s="5">
        <v>0.9</v>
      </c>
      <c r="AL13" s="5">
        <v>0.62160000000000004</v>
      </c>
      <c r="AM13" s="5">
        <v>0.88500000000000001</v>
      </c>
      <c r="AN13" s="50"/>
      <c r="AO13" s="5">
        <v>0.75670000000000004</v>
      </c>
      <c r="AP13" s="5">
        <v>0.875</v>
      </c>
      <c r="AQ13" s="5">
        <v>0.86480000000000001</v>
      </c>
      <c r="AR13" s="5">
        <v>0.91</v>
      </c>
      <c r="AS13" s="5">
        <v>0.81079999999999997</v>
      </c>
      <c r="AT13" s="5">
        <v>0.91</v>
      </c>
      <c r="AU13" s="5">
        <v>0.70269999999999999</v>
      </c>
      <c r="AV13" s="5">
        <v>0.87</v>
      </c>
      <c r="AW13" s="5">
        <v>0.89180000000000004</v>
      </c>
      <c r="AX13" s="5">
        <v>0.92</v>
      </c>
      <c r="AY13" s="5">
        <v>0.75670000000000004</v>
      </c>
      <c r="AZ13" s="5">
        <v>0.91</v>
      </c>
      <c r="BA13" s="5">
        <v>0.70269999999999999</v>
      </c>
      <c r="BB13" s="5">
        <v>0.90500000000000003</v>
      </c>
      <c r="BC13" s="5">
        <v>0.81079999999999997</v>
      </c>
      <c r="BD13" s="5">
        <v>0.92</v>
      </c>
      <c r="BE13" s="5">
        <v>0.64859999999999995</v>
      </c>
      <c r="BF13" s="5">
        <v>0.86</v>
      </c>
      <c r="BG13" s="50"/>
      <c r="BH13" s="10">
        <v>0.72970000000000002</v>
      </c>
      <c r="BI13" s="10">
        <v>0.87</v>
      </c>
      <c r="BJ13" s="7">
        <v>0.89180000000000004</v>
      </c>
      <c r="BK13" s="7">
        <v>0.86499999999999999</v>
      </c>
      <c r="BL13" s="7">
        <v>0.78369999999999995</v>
      </c>
      <c r="BM13" s="7">
        <v>0.89500000000000002</v>
      </c>
      <c r="BN13" s="7">
        <v>0.64859999999999995</v>
      </c>
      <c r="BO13" s="7">
        <v>0.83</v>
      </c>
      <c r="BP13" s="7">
        <v>0.75670000000000004</v>
      </c>
      <c r="BQ13" s="7">
        <v>0.87</v>
      </c>
      <c r="BR13" s="7">
        <v>0.62160000000000004</v>
      </c>
      <c r="BS13" s="7">
        <v>0.87</v>
      </c>
      <c r="BT13" s="7">
        <v>0.62160000000000004</v>
      </c>
      <c r="BU13" s="7">
        <v>0.84</v>
      </c>
      <c r="BV13" s="7">
        <v>0.75670000000000004</v>
      </c>
      <c r="BW13" s="7">
        <v>0.85</v>
      </c>
      <c r="BX13" s="7">
        <v>0.64859999999999995</v>
      </c>
      <c r="BY13" s="7">
        <v>0.77</v>
      </c>
      <c r="BZ13" s="50"/>
      <c r="CA13" s="7">
        <v>0.75670000000000004</v>
      </c>
      <c r="CB13" s="7">
        <v>0.87</v>
      </c>
      <c r="CC13" s="7">
        <v>0.86480000000000001</v>
      </c>
      <c r="CD13" s="7">
        <v>0.88500000000000001</v>
      </c>
      <c r="CE13" s="7">
        <v>0.75670000000000004</v>
      </c>
      <c r="CF13" s="7">
        <v>0.92</v>
      </c>
      <c r="CG13" s="7">
        <v>0.67559999999999998</v>
      </c>
      <c r="CH13" s="7">
        <v>0.84499999999999997</v>
      </c>
      <c r="CI13" s="7">
        <v>0.78369999999999995</v>
      </c>
      <c r="CJ13" s="7">
        <v>0.875</v>
      </c>
      <c r="CK13" s="7">
        <v>0.64859999999999995</v>
      </c>
      <c r="CL13" s="7">
        <v>0.87</v>
      </c>
      <c r="CM13" s="7">
        <v>0.64859999999999995</v>
      </c>
      <c r="CN13" s="7">
        <v>0.86</v>
      </c>
      <c r="CO13" s="7">
        <v>0.72970000000000002</v>
      </c>
      <c r="CP13" s="7">
        <v>0.88</v>
      </c>
      <c r="CQ13" s="7">
        <v>0.70269999999999999</v>
      </c>
      <c r="CR13" s="7">
        <v>0.81499999999999995</v>
      </c>
      <c r="CS13" s="50"/>
      <c r="CT13" s="5">
        <v>0.78369999999999995</v>
      </c>
      <c r="CU13" s="5">
        <v>0.89</v>
      </c>
      <c r="CV13" s="5">
        <v>0.86480000000000001</v>
      </c>
      <c r="CW13" s="5">
        <v>0.91500000000000004</v>
      </c>
      <c r="CX13" s="5">
        <v>0.86480000000000001</v>
      </c>
      <c r="CY13" s="5">
        <v>0.92</v>
      </c>
      <c r="CZ13" s="5">
        <v>0.70269999999999999</v>
      </c>
      <c r="DA13" s="5">
        <v>0.88</v>
      </c>
      <c r="DB13" s="5">
        <v>0.89180000000000004</v>
      </c>
      <c r="DC13" s="5">
        <v>0.92500000000000004</v>
      </c>
      <c r="DD13" s="5">
        <v>0.86480000000000001</v>
      </c>
      <c r="DE13" s="5">
        <v>0.93</v>
      </c>
      <c r="DF13" s="5">
        <v>0.67559999999999998</v>
      </c>
      <c r="DG13" s="5">
        <v>0.89</v>
      </c>
      <c r="DH13" s="5">
        <v>0.75670000000000004</v>
      </c>
      <c r="DI13" s="5">
        <v>0.91</v>
      </c>
      <c r="DJ13" s="5">
        <v>0.70269999999999999</v>
      </c>
      <c r="DK13" s="5">
        <v>0.88500000000000001</v>
      </c>
      <c r="DL13" s="50"/>
      <c r="DM13" s="5">
        <v>0.78369999999999995</v>
      </c>
      <c r="DN13" s="5">
        <v>0.86499999999999999</v>
      </c>
      <c r="DO13" s="5">
        <v>0.86480000000000001</v>
      </c>
      <c r="DP13" s="5">
        <v>0.9</v>
      </c>
      <c r="DQ13" s="5">
        <v>0.83779999999999999</v>
      </c>
      <c r="DR13" s="5">
        <v>0.9</v>
      </c>
      <c r="DS13" s="5">
        <v>0.70269999999999999</v>
      </c>
      <c r="DT13" s="5">
        <v>0.85499999999999998</v>
      </c>
      <c r="DU13" s="5">
        <v>0.78369999999999995</v>
      </c>
      <c r="DV13" s="5">
        <v>0.90500000000000003</v>
      </c>
      <c r="DW13" s="5">
        <v>0.81079999999999997</v>
      </c>
      <c r="DX13" s="5">
        <v>0.90500000000000003</v>
      </c>
      <c r="DY13" s="5">
        <v>0.67559999999999998</v>
      </c>
      <c r="DZ13" s="5">
        <v>0.88500000000000001</v>
      </c>
      <c r="EA13" s="5">
        <v>0.72970000000000002</v>
      </c>
      <c r="EB13" s="5">
        <v>0.88500000000000001</v>
      </c>
      <c r="EC13" s="5">
        <v>0.67559999999999998</v>
      </c>
      <c r="ED13" s="5">
        <v>0.88</v>
      </c>
      <c r="EE13" s="50"/>
      <c r="EF13" s="14">
        <v>0.81079999999999997</v>
      </c>
      <c r="EG13" s="14">
        <v>0.89</v>
      </c>
      <c r="EH13" s="14">
        <v>0.89180000000000004</v>
      </c>
      <c r="EI13" s="14">
        <v>0.91500000000000004</v>
      </c>
      <c r="EJ13" s="14">
        <v>0.83779999999999999</v>
      </c>
      <c r="EK13" s="14">
        <v>0.91500000000000004</v>
      </c>
      <c r="EL13" s="14">
        <v>0.67559999999999998</v>
      </c>
      <c r="EM13" s="14">
        <v>0.87</v>
      </c>
      <c r="EN13" s="14">
        <v>0.89180000000000004</v>
      </c>
      <c r="EO13" s="14">
        <v>0.92500000000000004</v>
      </c>
      <c r="EP13" s="14">
        <v>0.81079999999999997</v>
      </c>
      <c r="EQ13" s="14">
        <v>0.91500000000000004</v>
      </c>
      <c r="ER13" s="14">
        <v>0.67559999999999998</v>
      </c>
      <c r="ES13" s="14">
        <v>0.89</v>
      </c>
      <c r="ET13" s="14">
        <v>0.75670000000000004</v>
      </c>
      <c r="EU13" s="14">
        <v>0.9</v>
      </c>
      <c r="EV13" s="14">
        <v>0.67559999999999998</v>
      </c>
      <c r="EW13" s="14">
        <v>0.88</v>
      </c>
    </row>
    <row r="14" spans="1:153" ht="15.7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3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</row>
    <row r="15" spans="1:153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</row>
    <row r="16" spans="1:153" ht="15.7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</row>
    <row r="17" spans="1:153" ht="12.7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</row>
    <row r="18" spans="1:153" ht="12.7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</row>
    <row r="19" spans="1:153" ht="12.7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</row>
    <row r="20" spans="1:153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</row>
    <row r="21" spans="1:153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</row>
    <row r="22" spans="1:153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</row>
    <row r="23" spans="1:153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</row>
    <row r="24" spans="1:153" ht="12.7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</row>
    <row r="25" spans="1:153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</row>
    <row r="26" spans="1:153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</row>
    <row r="27" spans="1:153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</row>
    <row r="28" spans="1:153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</row>
    <row r="29" spans="1:153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</row>
    <row r="30" spans="1:153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</row>
    <row r="31" spans="1:153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</row>
    <row r="32" spans="1:153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</row>
    <row r="33" spans="1:153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</row>
    <row r="34" spans="1:153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</row>
    <row r="35" spans="1:153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</row>
    <row r="36" spans="1:153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</row>
    <row r="37" spans="1:153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</row>
    <row r="38" spans="1:153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</row>
    <row r="39" spans="1:153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</row>
    <row r="40" spans="1:153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</row>
    <row r="41" spans="1:153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</row>
    <row r="42" spans="1:153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</row>
    <row r="43" spans="1:153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</row>
    <row r="44" spans="1:153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</row>
    <row r="45" spans="1:153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</row>
    <row r="46" spans="1:153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</row>
    <row r="47" spans="1:153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</row>
    <row r="48" spans="1:153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</row>
    <row r="49" spans="1:153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</row>
    <row r="50" spans="1:153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</row>
    <row r="51" spans="1:153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</row>
    <row r="52" spans="1:153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</row>
    <row r="53" spans="1:153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</row>
    <row r="54" spans="1:153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</row>
    <row r="55" spans="1:153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</row>
    <row r="56" spans="1:153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</row>
    <row r="57" spans="1:153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</row>
    <row r="58" spans="1:153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</row>
    <row r="59" spans="1:153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</row>
    <row r="60" spans="1:153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</row>
    <row r="61" spans="1:153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</row>
    <row r="62" spans="1:153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</row>
    <row r="63" spans="1:153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</row>
    <row r="64" spans="1:153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</row>
    <row r="65" spans="1:153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</row>
    <row r="66" spans="1:153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</row>
    <row r="67" spans="1:153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</row>
    <row r="68" spans="1:153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</row>
    <row r="69" spans="1:153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</row>
    <row r="70" spans="1:153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</row>
    <row r="71" spans="1:153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</row>
    <row r="72" spans="1:153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</row>
    <row r="73" spans="1:153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</row>
    <row r="74" spans="1:153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</row>
    <row r="75" spans="1:153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</row>
    <row r="76" spans="1:153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</row>
    <row r="77" spans="1:153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</row>
    <row r="78" spans="1:153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</row>
    <row r="79" spans="1:153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</row>
    <row r="80" spans="1:153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</row>
    <row r="81" spans="1:153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</row>
    <row r="82" spans="1:153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</row>
    <row r="83" spans="1:153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</row>
    <row r="84" spans="1:153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</row>
    <row r="85" spans="1:153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</row>
    <row r="86" spans="1:153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</row>
    <row r="87" spans="1:153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</row>
    <row r="88" spans="1:153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</row>
    <row r="89" spans="1:153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</row>
    <row r="90" spans="1:153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11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</row>
    <row r="91" spans="1:153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11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</row>
    <row r="92" spans="1:153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11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</row>
    <row r="93" spans="1:153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11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</row>
    <row r="94" spans="1:153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11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</row>
    <row r="95" spans="1:153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11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</row>
    <row r="96" spans="1:153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11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</row>
    <row r="97" spans="1:153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11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</row>
    <row r="98" spans="1:153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11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</row>
    <row r="99" spans="1:153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11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</row>
    <row r="100" spans="1:153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1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</row>
    <row r="101" spans="1:153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1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</row>
    <row r="102" spans="1:153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11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</row>
    <row r="103" spans="1:153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11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</row>
    <row r="104" spans="1:153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11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</row>
    <row r="105" spans="1:153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11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</row>
    <row r="106" spans="1:153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11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</row>
    <row r="107" spans="1:153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11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</row>
    <row r="108" spans="1:153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11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</row>
    <row r="109" spans="1:153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11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</row>
    <row r="110" spans="1:153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11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</row>
    <row r="111" spans="1:153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11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</row>
    <row r="112" spans="1:153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11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</row>
    <row r="113" spans="1:153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11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</row>
    <row r="114" spans="1:153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11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</row>
    <row r="115" spans="1:153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11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</row>
    <row r="116" spans="1:153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11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</row>
    <row r="117" spans="1:153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1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</row>
    <row r="118" spans="1:153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11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</row>
    <row r="119" spans="1:153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1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</row>
    <row r="120" spans="1:153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11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</row>
    <row r="121" spans="1:153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11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</row>
    <row r="122" spans="1:153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11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</row>
    <row r="123" spans="1:153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11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</row>
    <row r="124" spans="1:153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11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</row>
    <row r="125" spans="1:153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11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</row>
    <row r="126" spans="1:153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11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</row>
    <row r="127" spans="1:153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11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</row>
    <row r="128" spans="1:153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11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</row>
    <row r="129" spans="1:153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11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</row>
    <row r="130" spans="1:153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11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</row>
    <row r="131" spans="1:153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11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</row>
    <row r="132" spans="1:153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11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</row>
    <row r="133" spans="1:153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11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</row>
    <row r="134" spans="1:153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11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</row>
    <row r="135" spans="1:153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11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</row>
    <row r="136" spans="1:153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11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</row>
    <row r="137" spans="1:153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11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</row>
    <row r="138" spans="1:153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11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</row>
    <row r="139" spans="1:153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11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</row>
    <row r="140" spans="1:153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11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</row>
    <row r="141" spans="1:153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11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</row>
    <row r="142" spans="1:153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11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</row>
    <row r="143" spans="1:153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11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</row>
    <row r="144" spans="1:153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11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</row>
    <row r="145" spans="1:153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11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</row>
    <row r="146" spans="1:153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11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</row>
    <row r="147" spans="1:153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11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</row>
    <row r="148" spans="1:153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11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</row>
    <row r="149" spans="1:153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11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</row>
    <row r="150" spans="1:153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11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</row>
    <row r="151" spans="1:153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11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</row>
    <row r="152" spans="1:153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11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</row>
    <row r="153" spans="1:153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11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</row>
    <row r="154" spans="1:153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11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</row>
    <row r="155" spans="1:153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11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</row>
    <row r="156" spans="1:153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11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</row>
    <row r="157" spans="1:153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11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</row>
    <row r="158" spans="1:153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11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</row>
    <row r="159" spans="1:153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11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</row>
    <row r="160" spans="1:153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11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</row>
    <row r="161" spans="1:153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11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</row>
    <row r="162" spans="1:153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11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</row>
    <row r="163" spans="1:153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11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</row>
    <row r="164" spans="1:153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11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</row>
    <row r="165" spans="1:153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11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</row>
    <row r="166" spans="1:153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11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</row>
    <row r="167" spans="1:153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11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</row>
    <row r="168" spans="1:153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11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</row>
    <row r="169" spans="1:153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11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</row>
    <row r="170" spans="1:153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11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</row>
    <row r="171" spans="1:153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11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</row>
    <row r="172" spans="1:153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11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</row>
    <row r="173" spans="1:153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11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</row>
    <row r="174" spans="1:153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11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</row>
    <row r="175" spans="1:153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11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</row>
    <row r="176" spans="1:153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11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</row>
    <row r="177" spans="1:153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11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</row>
    <row r="178" spans="1:153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11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</row>
    <row r="179" spans="1:153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11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</row>
    <row r="180" spans="1:153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11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</row>
    <row r="181" spans="1:153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11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</row>
    <row r="182" spans="1:153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11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</row>
    <row r="183" spans="1:153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11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</row>
    <row r="184" spans="1:153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11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</row>
    <row r="185" spans="1:153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11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</row>
    <row r="186" spans="1:153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11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</row>
    <row r="187" spans="1:153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11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</row>
    <row r="188" spans="1:153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11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</row>
    <row r="189" spans="1:153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11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</row>
    <row r="190" spans="1:153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11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</row>
    <row r="191" spans="1:153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11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</row>
    <row r="192" spans="1:153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11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</row>
    <row r="193" spans="1:153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11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</row>
    <row r="194" spans="1:153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11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</row>
    <row r="195" spans="1:153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11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</row>
    <row r="196" spans="1:153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11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</row>
    <row r="197" spans="1:153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11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</row>
    <row r="198" spans="1:153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11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</row>
    <row r="199" spans="1:153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11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</row>
    <row r="200" spans="1:153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11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</row>
    <row r="201" spans="1:153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11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</row>
    <row r="202" spans="1:153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11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</row>
    <row r="203" spans="1:153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11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</row>
    <row r="204" spans="1:153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11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</row>
    <row r="205" spans="1:153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11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</row>
    <row r="206" spans="1:153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11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</row>
    <row r="207" spans="1:153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11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</row>
    <row r="208" spans="1:153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11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</row>
    <row r="209" spans="1:153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11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</row>
    <row r="210" spans="1:153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11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</row>
    <row r="211" spans="1:153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11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</row>
    <row r="212" spans="1:153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11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</row>
    <row r="213" spans="1:153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11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</row>
    <row r="214" spans="1:153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11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</row>
    <row r="215" spans="1:153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11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</row>
    <row r="216" spans="1:153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11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</row>
    <row r="217" spans="1:153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11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</row>
    <row r="218" spans="1:153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11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</row>
    <row r="219" spans="1:153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11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</row>
    <row r="220" spans="1:153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11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</row>
    <row r="221" spans="1:153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11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</row>
    <row r="222" spans="1:153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11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</row>
    <row r="223" spans="1:153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11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</row>
    <row r="224" spans="1:153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11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</row>
    <row r="225" spans="1:153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11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</row>
    <row r="226" spans="1:153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11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</row>
    <row r="227" spans="1:153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11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</row>
    <row r="228" spans="1:153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11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</row>
    <row r="229" spans="1:153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11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</row>
    <row r="230" spans="1:153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11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</row>
    <row r="231" spans="1:153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11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</row>
    <row r="232" spans="1:153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11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</row>
    <row r="233" spans="1:153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11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</row>
    <row r="234" spans="1:153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11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</row>
    <row r="235" spans="1:153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11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</row>
    <row r="236" spans="1:153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11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</row>
    <row r="237" spans="1:153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11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</row>
    <row r="238" spans="1:153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11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</row>
    <row r="239" spans="1:153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11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</row>
    <row r="240" spans="1:153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11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</row>
    <row r="241" spans="1:153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11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</row>
    <row r="242" spans="1:153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11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</row>
    <row r="243" spans="1:153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11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</row>
    <row r="244" spans="1:153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11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</row>
    <row r="245" spans="1:153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11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</row>
    <row r="246" spans="1:153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11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</row>
    <row r="247" spans="1:153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11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</row>
    <row r="248" spans="1:153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11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</row>
    <row r="249" spans="1:153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11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</row>
    <row r="250" spans="1:153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11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</row>
    <row r="251" spans="1:153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11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</row>
    <row r="252" spans="1:153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11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</row>
    <row r="253" spans="1:153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11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</row>
    <row r="254" spans="1:153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11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</row>
    <row r="255" spans="1:153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11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</row>
    <row r="256" spans="1:153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11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</row>
    <row r="257" spans="1:153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11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</row>
    <row r="258" spans="1:153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11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</row>
    <row r="259" spans="1:153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11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</row>
    <row r="260" spans="1:153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11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</row>
    <row r="261" spans="1:153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11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</row>
    <row r="262" spans="1:153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11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</row>
    <row r="263" spans="1:153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11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</row>
    <row r="264" spans="1:153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11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</row>
    <row r="265" spans="1:153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11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</row>
    <row r="266" spans="1:153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11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</row>
    <row r="267" spans="1:153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11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</row>
    <row r="268" spans="1:153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11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</row>
    <row r="269" spans="1:153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11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</row>
    <row r="270" spans="1:153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11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</row>
    <row r="271" spans="1:153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11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</row>
    <row r="272" spans="1:153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11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</row>
    <row r="273" spans="1:153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11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</row>
    <row r="274" spans="1:153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11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</row>
    <row r="275" spans="1:153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11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</row>
    <row r="276" spans="1:153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11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</row>
    <row r="277" spans="1:153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11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</row>
    <row r="278" spans="1:153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11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</row>
    <row r="279" spans="1:153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11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</row>
    <row r="280" spans="1:153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11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</row>
    <row r="281" spans="1:153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11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</row>
    <row r="282" spans="1:153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11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</row>
    <row r="283" spans="1:153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11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</row>
    <row r="284" spans="1:153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11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</row>
    <row r="285" spans="1:153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11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</row>
    <row r="286" spans="1:153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11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</row>
    <row r="287" spans="1:153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11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</row>
    <row r="288" spans="1:153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11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</row>
    <row r="289" spans="1:153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11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</row>
    <row r="290" spans="1:153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11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</row>
    <row r="291" spans="1:153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11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</row>
    <row r="292" spans="1:153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11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</row>
    <row r="293" spans="1:153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11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</row>
    <row r="294" spans="1:153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11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</row>
    <row r="295" spans="1:153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11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</row>
    <row r="296" spans="1:153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11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</row>
    <row r="297" spans="1:153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11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</row>
    <row r="298" spans="1:153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11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</row>
    <row r="299" spans="1:153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11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</row>
    <row r="300" spans="1:153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11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</row>
    <row r="301" spans="1:153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11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</row>
    <row r="302" spans="1:153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11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</row>
    <row r="303" spans="1:153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11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</row>
    <row r="304" spans="1:153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11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</row>
    <row r="305" spans="1:153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11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</row>
    <row r="306" spans="1:153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11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</row>
    <row r="307" spans="1:153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11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</row>
    <row r="308" spans="1:153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11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</row>
    <row r="309" spans="1:153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11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</row>
    <row r="310" spans="1:153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11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</row>
    <row r="311" spans="1:153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11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</row>
    <row r="312" spans="1:153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11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</row>
    <row r="313" spans="1:153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11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</row>
    <row r="314" spans="1:153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11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</row>
    <row r="315" spans="1:153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11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</row>
    <row r="316" spans="1:153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11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</row>
    <row r="317" spans="1:153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11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</row>
    <row r="318" spans="1:153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11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</row>
    <row r="319" spans="1:153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11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</row>
    <row r="320" spans="1:153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11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</row>
    <row r="321" spans="1:153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11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</row>
    <row r="322" spans="1:153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11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</row>
    <row r="323" spans="1:153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11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</row>
    <row r="324" spans="1:153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11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</row>
    <row r="325" spans="1:153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11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</row>
    <row r="326" spans="1:153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11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</row>
    <row r="327" spans="1:153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11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</row>
    <row r="328" spans="1:153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11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</row>
    <row r="329" spans="1:153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11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</row>
    <row r="330" spans="1:153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11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</row>
    <row r="331" spans="1:153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11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</row>
    <row r="332" spans="1:153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11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</row>
    <row r="333" spans="1:153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11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</row>
    <row r="334" spans="1:153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11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</row>
    <row r="335" spans="1:153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11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</row>
    <row r="336" spans="1:153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11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</row>
    <row r="337" spans="1:153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11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</row>
    <row r="338" spans="1:153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11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</row>
    <row r="339" spans="1:153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11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</row>
    <row r="340" spans="1:153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11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</row>
    <row r="341" spans="1:153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11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</row>
    <row r="342" spans="1:153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11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</row>
    <row r="343" spans="1:153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11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</row>
    <row r="344" spans="1:153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11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</row>
    <row r="345" spans="1:153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11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</row>
    <row r="346" spans="1:153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11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</row>
    <row r="347" spans="1:153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11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</row>
    <row r="348" spans="1:153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11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</row>
    <row r="349" spans="1:153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11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</row>
    <row r="350" spans="1:153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11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</row>
    <row r="351" spans="1:153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11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</row>
    <row r="352" spans="1:153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11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</row>
    <row r="353" spans="1:153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11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</row>
    <row r="354" spans="1:153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11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</row>
    <row r="355" spans="1:153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11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</row>
    <row r="356" spans="1:153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11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</row>
    <row r="357" spans="1:153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11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</row>
    <row r="358" spans="1:153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11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</row>
    <row r="359" spans="1:153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11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</row>
    <row r="360" spans="1:153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11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</row>
    <row r="361" spans="1:153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11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</row>
    <row r="362" spans="1:153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11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</row>
    <row r="363" spans="1:153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11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</row>
    <row r="364" spans="1:153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11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</row>
    <row r="365" spans="1:153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11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</row>
    <row r="366" spans="1:153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11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</row>
    <row r="367" spans="1:153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11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</row>
    <row r="368" spans="1:153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11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</row>
    <row r="369" spans="1:153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11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</row>
    <row r="370" spans="1:153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11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</row>
    <row r="371" spans="1:153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11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</row>
    <row r="372" spans="1:153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11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</row>
    <row r="373" spans="1:153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11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</row>
    <row r="374" spans="1:153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11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</row>
    <row r="375" spans="1:153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11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</row>
    <row r="376" spans="1:153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11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</row>
    <row r="377" spans="1:153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11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</row>
    <row r="378" spans="1:153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11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</row>
    <row r="379" spans="1:153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11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</row>
    <row r="380" spans="1:153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11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</row>
    <row r="381" spans="1:153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11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</row>
    <row r="382" spans="1:153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11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</row>
    <row r="383" spans="1:153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11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</row>
    <row r="384" spans="1:153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11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</row>
    <row r="385" spans="1:153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11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</row>
    <row r="386" spans="1:153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11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</row>
    <row r="387" spans="1:153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11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</row>
    <row r="388" spans="1:153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11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</row>
    <row r="389" spans="1:153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11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</row>
    <row r="390" spans="1:153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11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</row>
    <row r="391" spans="1:153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11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</row>
    <row r="392" spans="1:153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11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</row>
    <row r="393" spans="1:153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11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</row>
    <row r="394" spans="1:153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11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</row>
    <row r="395" spans="1:153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11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</row>
    <row r="396" spans="1:153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11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</row>
    <row r="397" spans="1:153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11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</row>
    <row r="398" spans="1:153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11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</row>
    <row r="399" spans="1:153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11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</row>
    <row r="400" spans="1:153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11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</row>
    <row r="401" spans="1:153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11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</row>
    <row r="402" spans="1:153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11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</row>
    <row r="403" spans="1:153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11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</row>
    <row r="404" spans="1:153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11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</row>
    <row r="405" spans="1:153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11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</row>
    <row r="406" spans="1:153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11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</row>
    <row r="407" spans="1:153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11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</row>
    <row r="408" spans="1:153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11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</row>
    <row r="409" spans="1:153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11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</row>
    <row r="410" spans="1:153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11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</row>
    <row r="411" spans="1:153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11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</row>
    <row r="412" spans="1:153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11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</row>
    <row r="413" spans="1:153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11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</row>
    <row r="414" spans="1:153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11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</row>
    <row r="415" spans="1:153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11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</row>
    <row r="416" spans="1:153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11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</row>
    <row r="417" spans="1:153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11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</row>
    <row r="418" spans="1:153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11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</row>
    <row r="419" spans="1:153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11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</row>
    <row r="420" spans="1:153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11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</row>
    <row r="421" spans="1:153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11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</row>
    <row r="422" spans="1:153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11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</row>
    <row r="423" spans="1:153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11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</row>
    <row r="424" spans="1:153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11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</row>
    <row r="425" spans="1:153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11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</row>
    <row r="426" spans="1:153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11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</row>
    <row r="427" spans="1:153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11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</row>
    <row r="428" spans="1:153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11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</row>
    <row r="429" spans="1:153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11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</row>
    <row r="430" spans="1:153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11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</row>
    <row r="431" spans="1:153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11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</row>
    <row r="432" spans="1:153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11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</row>
    <row r="433" spans="1:153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11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</row>
    <row r="434" spans="1:153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11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</row>
    <row r="435" spans="1:153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11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</row>
    <row r="436" spans="1:153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11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</row>
    <row r="437" spans="1:153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11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</row>
    <row r="438" spans="1:153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11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</row>
    <row r="439" spans="1:153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11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</row>
    <row r="440" spans="1:153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11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</row>
    <row r="441" spans="1:153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11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</row>
    <row r="442" spans="1:153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11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</row>
    <row r="443" spans="1:153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11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</row>
    <row r="444" spans="1:153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11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</row>
    <row r="445" spans="1:153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11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</row>
    <row r="446" spans="1:153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11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</row>
    <row r="447" spans="1:153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11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</row>
    <row r="448" spans="1:153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11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</row>
    <row r="449" spans="1:153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11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</row>
    <row r="450" spans="1:153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11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</row>
    <row r="451" spans="1:153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11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</row>
    <row r="452" spans="1:153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11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</row>
    <row r="453" spans="1:153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11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</row>
    <row r="454" spans="1:153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11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</row>
    <row r="455" spans="1:153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11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</row>
    <row r="456" spans="1:153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11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</row>
    <row r="457" spans="1:153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11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</row>
    <row r="458" spans="1:153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11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</row>
    <row r="459" spans="1:153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11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</row>
    <row r="460" spans="1:153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11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</row>
    <row r="461" spans="1:153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11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</row>
    <row r="462" spans="1:153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11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</row>
    <row r="463" spans="1:153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11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</row>
    <row r="464" spans="1:153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11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</row>
    <row r="465" spans="1:153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11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</row>
    <row r="466" spans="1:153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11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</row>
    <row r="467" spans="1:153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11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</row>
    <row r="468" spans="1:153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11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</row>
    <row r="469" spans="1:153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11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</row>
    <row r="470" spans="1:153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11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</row>
    <row r="471" spans="1:153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11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</row>
    <row r="472" spans="1:153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11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</row>
    <row r="473" spans="1:153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11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</row>
    <row r="474" spans="1:153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11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</row>
    <row r="475" spans="1:153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11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</row>
    <row r="476" spans="1:153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11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</row>
    <row r="477" spans="1:153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11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</row>
    <row r="478" spans="1:153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11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</row>
    <row r="479" spans="1:153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11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</row>
    <row r="480" spans="1:153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11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</row>
    <row r="481" spans="1:153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11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</row>
    <row r="482" spans="1:153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11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</row>
    <row r="483" spans="1:153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11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</row>
    <row r="484" spans="1:153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11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</row>
    <row r="485" spans="1:153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11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</row>
    <row r="486" spans="1:153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11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</row>
    <row r="487" spans="1:153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11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</row>
    <row r="488" spans="1:153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11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</row>
    <row r="489" spans="1:153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11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</row>
    <row r="490" spans="1:153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11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</row>
    <row r="491" spans="1:153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11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</row>
    <row r="492" spans="1:153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11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</row>
    <row r="493" spans="1:153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11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</row>
    <row r="494" spans="1:153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11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</row>
    <row r="495" spans="1:153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11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</row>
    <row r="496" spans="1:153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11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</row>
    <row r="497" spans="1:153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11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</row>
    <row r="498" spans="1:153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11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</row>
    <row r="499" spans="1:153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11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</row>
    <row r="500" spans="1:153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11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</row>
    <row r="501" spans="1:153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11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</row>
    <row r="502" spans="1:153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11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</row>
    <row r="503" spans="1:153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11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</row>
    <row r="504" spans="1:153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11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</row>
    <row r="505" spans="1:153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11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</row>
    <row r="506" spans="1:153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11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</row>
    <row r="507" spans="1:153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11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</row>
    <row r="508" spans="1:153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11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</row>
    <row r="509" spans="1:153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11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</row>
    <row r="510" spans="1:153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11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</row>
    <row r="511" spans="1:153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11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</row>
    <row r="512" spans="1:153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11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</row>
    <row r="513" spans="1:153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11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</row>
    <row r="514" spans="1:153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11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</row>
    <row r="515" spans="1:153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11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</row>
    <row r="516" spans="1:153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11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</row>
    <row r="517" spans="1:153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11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</row>
    <row r="518" spans="1:153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11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</row>
    <row r="519" spans="1:153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11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</row>
    <row r="520" spans="1:153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11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</row>
    <row r="521" spans="1:153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11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</row>
    <row r="522" spans="1:153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11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</row>
    <row r="523" spans="1:153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11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</row>
    <row r="524" spans="1:153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11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</row>
    <row r="525" spans="1:153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11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</row>
    <row r="526" spans="1:153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11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</row>
    <row r="527" spans="1:153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11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</row>
    <row r="528" spans="1:153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11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</row>
    <row r="529" spans="1:153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11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</row>
    <row r="530" spans="1:153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11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</row>
    <row r="531" spans="1:153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11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</row>
    <row r="532" spans="1:153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11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</row>
    <row r="533" spans="1:153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11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</row>
    <row r="534" spans="1:153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11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</row>
    <row r="535" spans="1:153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11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</row>
    <row r="536" spans="1:153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11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</row>
    <row r="537" spans="1:153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11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</row>
    <row r="538" spans="1:153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11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</row>
    <row r="539" spans="1:153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11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</row>
    <row r="540" spans="1:153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11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</row>
    <row r="541" spans="1:153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11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</row>
    <row r="542" spans="1:153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11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</row>
    <row r="543" spans="1:153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11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</row>
    <row r="544" spans="1:153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11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</row>
    <row r="545" spans="1:153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11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</row>
    <row r="546" spans="1:153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11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</row>
    <row r="547" spans="1:153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11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</row>
    <row r="548" spans="1:153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11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</row>
    <row r="549" spans="1:153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11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</row>
    <row r="550" spans="1:153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11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</row>
    <row r="551" spans="1:153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11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</row>
    <row r="552" spans="1:153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11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</row>
    <row r="553" spans="1:153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11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</row>
    <row r="554" spans="1:153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11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</row>
    <row r="555" spans="1:153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11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</row>
    <row r="556" spans="1:153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11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</row>
    <row r="557" spans="1:153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11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</row>
    <row r="558" spans="1:153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11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</row>
    <row r="559" spans="1:153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11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</row>
    <row r="560" spans="1:153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11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</row>
    <row r="561" spans="1:153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11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</row>
    <row r="562" spans="1:153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11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</row>
    <row r="563" spans="1:153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11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</row>
    <row r="564" spans="1:153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11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</row>
    <row r="565" spans="1:153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11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</row>
    <row r="566" spans="1:153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11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</row>
    <row r="567" spans="1:153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11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</row>
    <row r="568" spans="1:153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11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</row>
    <row r="569" spans="1:153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11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</row>
    <row r="570" spans="1:153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11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</row>
    <row r="571" spans="1:153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11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</row>
    <row r="572" spans="1:153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1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</row>
    <row r="573" spans="1:153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11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</row>
    <row r="574" spans="1:153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11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</row>
    <row r="575" spans="1:153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11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</row>
    <row r="576" spans="1:153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11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</row>
    <row r="577" spans="1:153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11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</row>
    <row r="578" spans="1:153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11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</row>
    <row r="579" spans="1:153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11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</row>
    <row r="580" spans="1:153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11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</row>
    <row r="581" spans="1:153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11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</row>
    <row r="582" spans="1:153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11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</row>
    <row r="583" spans="1:153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1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</row>
    <row r="584" spans="1:153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11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</row>
    <row r="585" spans="1:153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11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</row>
    <row r="586" spans="1:153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11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</row>
    <row r="587" spans="1:153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11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</row>
    <row r="588" spans="1:153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11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</row>
    <row r="589" spans="1:153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11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</row>
    <row r="590" spans="1:153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11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</row>
    <row r="591" spans="1:153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11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</row>
    <row r="592" spans="1:153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11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</row>
    <row r="593" spans="1:153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11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</row>
    <row r="594" spans="1:153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1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</row>
    <row r="595" spans="1:153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11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</row>
    <row r="596" spans="1:153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11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</row>
    <row r="597" spans="1:153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11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</row>
    <row r="598" spans="1:153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11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</row>
    <row r="599" spans="1:153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11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</row>
    <row r="600" spans="1:153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11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</row>
    <row r="601" spans="1:153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11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</row>
    <row r="602" spans="1:153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11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</row>
    <row r="603" spans="1:153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11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</row>
    <row r="604" spans="1:153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11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</row>
    <row r="605" spans="1:153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11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</row>
    <row r="606" spans="1:153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11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</row>
    <row r="607" spans="1:153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11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</row>
    <row r="608" spans="1:153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11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</row>
    <row r="609" spans="1:153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11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</row>
    <row r="610" spans="1:153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11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</row>
    <row r="611" spans="1:153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11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</row>
    <row r="612" spans="1:153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11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</row>
    <row r="613" spans="1:153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11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</row>
    <row r="614" spans="1:153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11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</row>
    <row r="615" spans="1:153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11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</row>
    <row r="616" spans="1:153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11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</row>
    <row r="617" spans="1:153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11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</row>
    <row r="618" spans="1:153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11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</row>
    <row r="619" spans="1:153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11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</row>
    <row r="620" spans="1:153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11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</row>
    <row r="621" spans="1:153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11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</row>
    <row r="622" spans="1:153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11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</row>
    <row r="623" spans="1:153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11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</row>
    <row r="624" spans="1:153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11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</row>
    <row r="625" spans="1:153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11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</row>
    <row r="626" spans="1:153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11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</row>
    <row r="627" spans="1:153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11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</row>
    <row r="628" spans="1:153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11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</row>
    <row r="629" spans="1:153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11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</row>
    <row r="630" spans="1:153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11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</row>
    <row r="631" spans="1:153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11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</row>
    <row r="632" spans="1:153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11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</row>
    <row r="633" spans="1:153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11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</row>
    <row r="634" spans="1:153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11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</row>
    <row r="635" spans="1:153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11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</row>
    <row r="636" spans="1:153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11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</row>
    <row r="637" spans="1:153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11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</row>
    <row r="638" spans="1:153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11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</row>
    <row r="639" spans="1:153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11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</row>
    <row r="640" spans="1:153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11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</row>
    <row r="641" spans="1:153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11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</row>
    <row r="642" spans="1:153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11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</row>
    <row r="643" spans="1:153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11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</row>
    <row r="644" spans="1:153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11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</row>
    <row r="645" spans="1:153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11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</row>
    <row r="646" spans="1:153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11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</row>
    <row r="647" spans="1:153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11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</row>
    <row r="648" spans="1:153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11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</row>
    <row r="649" spans="1:153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11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</row>
    <row r="650" spans="1:153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11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</row>
    <row r="651" spans="1:153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11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</row>
    <row r="652" spans="1:153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11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</row>
    <row r="653" spans="1:153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11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</row>
    <row r="654" spans="1:153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11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</row>
    <row r="655" spans="1:153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11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</row>
    <row r="656" spans="1:153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11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</row>
    <row r="657" spans="1:153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11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</row>
    <row r="658" spans="1:153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11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</row>
    <row r="659" spans="1:153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11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</row>
    <row r="660" spans="1:153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11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</row>
    <row r="661" spans="1:153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11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</row>
    <row r="662" spans="1:153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11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</row>
    <row r="663" spans="1:153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11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</row>
    <row r="664" spans="1:153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11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</row>
    <row r="665" spans="1:153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11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</row>
    <row r="666" spans="1:153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11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</row>
    <row r="667" spans="1:153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11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</row>
    <row r="668" spans="1:153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11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</row>
    <row r="669" spans="1:153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11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</row>
    <row r="670" spans="1:153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11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</row>
    <row r="671" spans="1:153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11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</row>
    <row r="672" spans="1:153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11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</row>
    <row r="673" spans="1:153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11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</row>
    <row r="674" spans="1:153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11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</row>
    <row r="675" spans="1:153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11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</row>
    <row r="676" spans="1:153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11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</row>
    <row r="677" spans="1:153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11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</row>
    <row r="678" spans="1:153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11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</row>
    <row r="679" spans="1:153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11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</row>
    <row r="680" spans="1:153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11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</row>
    <row r="681" spans="1:153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11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</row>
    <row r="682" spans="1:153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11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</row>
    <row r="683" spans="1:153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11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</row>
    <row r="684" spans="1:153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11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</row>
    <row r="685" spans="1:153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11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</row>
    <row r="686" spans="1:153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11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</row>
    <row r="687" spans="1:153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11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</row>
    <row r="688" spans="1:153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11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</row>
    <row r="689" spans="1:153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11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</row>
    <row r="690" spans="1:153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11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</row>
    <row r="691" spans="1:153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11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</row>
    <row r="692" spans="1:153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11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</row>
    <row r="693" spans="1:153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11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</row>
    <row r="694" spans="1:153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11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</row>
    <row r="695" spans="1:153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11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</row>
    <row r="696" spans="1:153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11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</row>
    <row r="697" spans="1:153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11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</row>
    <row r="698" spans="1:153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11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</row>
    <row r="699" spans="1:153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11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</row>
    <row r="700" spans="1:153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11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</row>
    <row r="701" spans="1:153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11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</row>
    <row r="702" spans="1:153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11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</row>
    <row r="703" spans="1:153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11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</row>
    <row r="704" spans="1:153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11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</row>
    <row r="705" spans="1:153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11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</row>
    <row r="706" spans="1:153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11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</row>
    <row r="707" spans="1:153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11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</row>
    <row r="708" spans="1:153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11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</row>
    <row r="709" spans="1:153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11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</row>
    <row r="710" spans="1:153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11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</row>
    <row r="711" spans="1:153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11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</row>
    <row r="712" spans="1:153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11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</row>
    <row r="713" spans="1:153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11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</row>
    <row r="714" spans="1:153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11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</row>
    <row r="715" spans="1:153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11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</row>
    <row r="716" spans="1:153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11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</row>
    <row r="717" spans="1:153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11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</row>
    <row r="718" spans="1:153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11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</row>
    <row r="719" spans="1:153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11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</row>
    <row r="720" spans="1:153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11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</row>
    <row r="721" spans="1:153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11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</row>
    <row r="722" spans="1:153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11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</row>
    <row r="723" spans="1:153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11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</row>
    <row r="724" spans="1:153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11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</row>
    <row r="725" spans="1:153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11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</row>
    <row r="726" spans="1:153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11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</row>
    <row r="727" spans="1:153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11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</row>
    <row r="728" spans="1:153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11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</row>
    <row r="729" spans="1:153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11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</row>
    <row r="730" spans="1:153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11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</row>
    <row r="731" spans="1:153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11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</row>
    <row r="732" spans="1:153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11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</row>
    <row r="733" spans="1:153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11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</row>
    <row r="734" spans="1:153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11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</row>
    <row r="735" spans="1:153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11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</row>
    <row r="736" spans="1:153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11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</row>
    <row r="737" spans="1:153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11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</row>
    <row r="738" spans="1:153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11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</row>
    <row r="739" spans="1:153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11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</row>
    <row r="740" spans="1:153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11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</row>
    <row r="741" spans="1:153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11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</row>
    <row r="742" spans="1:153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11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</row>
    <row r="743" spans="1:153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11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</row>
    <row r="744" spans="1:153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11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</row>
    <row r="745" spans="1:153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11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</row>
    <row r="746" spans="1:153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11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</row>
    <row r="747" spans="1:153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11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</row>
    <row r="748" spans="1:153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11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</row>
    <row r="749" spans="1:153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11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</row>
    <row r="750" spans="1:153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11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</row>
    <row r="751" spans="1:153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11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</row>
    <row r="752" spans="1:153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11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</row>
    <row r="753" spans="1:153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11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</row>
    <row r="754" spans="1:153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11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</row>
    <row r="755" spans="1:153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11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</row>
    <row r="756" spans="1:153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11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</row>
    <row r="757" spans="1:153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11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</row>
    <row r="758" spans="1:153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11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</row>
    <row r="759" spans="1:153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11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</row>
    <row r="760" spans="1:153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11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</row>
    <row r="761" spans="1:153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11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</row>
    <row r="762" spans="1:153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11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</row>
    <row r="763" spans="1:153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11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</row>
    <row r="764" spans="1:153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11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</row>
    <row r="765" spans="1:153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11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</row>
    <row r="766" spans="1:153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11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</row>
    <row r="767" spans="1:153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11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</row>
    <row r="768" spans="1:153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11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</row>
    <row r="769" spans="1:153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11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</row>
    <row r="770" spans="1:153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11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</row>
    <row r="771" spans="1:153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11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</row>
    <row r="772" spans="1:153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11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</row>
    <row r="773" spans="1:153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11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</row>
    <row r="774" spans="1:153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11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</row>
    <row r="775" spans="1:153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11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</row>
    <row r="776" spans="1:153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11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</row>
    <row r="777" spans="1:153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11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</row>
    <row r="778" spans="1:153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11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</row>
    <row r="779" spans="1:153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11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</row>
    <row r="780" spans="1:153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11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</row>
    <row r="781" spans="1:153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11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</row>
    <row r="782" spans="1:153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11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</row>
    <row r="783" spans="1:153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11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</row>
    <row r="784" spans="1:153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11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</row>
    <row r="785" spans="1:153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11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</row>
    <row r="786" spans="1:153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11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</row>
    <row r="787" spans="1:153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11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</row>
    <row r="788" spans="1:153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11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</row>
    <row r="789" spans="1:153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11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</row>
    <row r="790" spans="1:153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11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</row>
    <row r="791" spans="1:153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11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</row>
    <row r="792" spans="1:153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11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</row>
    <row r="793" spans="1:153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11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</row>
    <row r="794" spans="1:153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11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</row>
    <row r="795" spans="1:153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11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</row>
    <row r="796" spans="1:153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11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</row>
    <row r="797" spans="1:153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11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</row>
    <row r="798" spans="1:153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11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</row>
    <row r="799" spans="1:153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11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</row>
    <row r="800" spans="1:153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11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</row>
    <row r="801" spans="1:153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11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</row>
    <row r="802" spans="1:153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11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</row>
    <row r="803" spans="1:153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11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</row>
    <row r="804" spans="1:153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11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</row>
    <row r="805" spans="1:153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11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</row>
    <row r="806" spans="1:153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11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</row>
    <row r="807" spans="1:153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11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</row>
    <row r="808" spans="1:153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11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</row>
    <row r="809" spans="1:153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11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</row>
    <row r="810" spans="1:153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11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</row>
    <row r="811" spans="1:153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11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</row>
    <row r="812" spans="1:153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11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</row>
    <row r="813" spans="1:153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11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</row>
    <row r="814" spans="1:153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11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</row>
    <row r="815" spans="1:153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11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</row>
    <row r="816" spans="1:153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11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</row>
    <row r="817" spans="1:153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11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</row>
    <row r="818" spans="1:153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11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</row>
    <row r="819" spans="1:153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11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</row>
    <row r="820" spans="1:153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11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</row>
    <row r="821" spans="1:153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11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</row>
    <row r="822" spans="1:153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11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</row>
    <row r="823" spans="1:153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11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</row>
    <row r="824" spans="1:153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11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</row>
    <row r="825" spans="1:153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11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</row>
    <row r="826" spans="1:153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11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</row>
    <row r="827" spans="1:153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11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</row>
    <row r="828" spans="1:153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11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</row>
    <row r="829" spans="1:153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11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</row>
    <row r="830" spans="1:153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11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</row>
    <row r="831" spans="1:153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11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</row>
    <row r="832" spans="1:153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11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</row>
    <row r="833" spans="1:153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11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</row>
    <row r="834" spans="1:153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11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</row>
    <row r="835" spans="1:153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11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</row>
    <row r="836" spans="1:153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11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</row>
    <row r="837" spans="1:153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11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</row>
    <row r="838" spans="1:153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11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</row>
    <row r="839" spans="1:153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11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</row>
    <row r="840" spans="1:153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11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</row>
    <row r="841" spans="1:153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11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</row>
    <row r="842" spans="1:153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11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</row>
    <row r="843" spans="1:153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11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</row>
    <row r="844" spans="1:153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11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</row>
    <row r="845" spans="1:153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11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</row>
    <row r="846" spans="1:153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11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</row>
    <row r="847" spans="1:153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11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</row>
    <row r="848" spans="1:153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11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</row>
    <row r="849" spans="1:153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11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</row>
    <row r="850" spans="1:153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11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</row>
    <row r="851" spans="1:153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11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</row>
    <row r="852" spans="1:153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11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</row>
    <row r="853" spans="1:153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11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</row>
    <row r="854" spans="1:153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11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</row>
    <row r="855" spans="1:153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11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</row>
    <row r="856" spans="1:153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11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</row>
    <row r="857" spans="1:153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11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</row>
    <row r="858" spans="1:153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11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</row>
    <row r="859" spans="1:153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11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</row>
    <row r="860" spans="1:153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11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</row>
    <row r="861" spans="1:153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11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</row>
    <row r="862" spans="1:153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11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</row>
    <row r="863" spans="1:153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11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</row>
    <row r="864" spans="1:153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11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</row>
    <row r="865" spans="1:153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11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</row>
    <row r="866" spans="1:153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11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</row>
    <row r="867" spans="1:153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11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</row>
    <row r="868" spans="1:153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11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</row>
    <row r="869" spans="1:153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11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</row>
    <row r="870" spans="1:153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11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</row>
    <row r="871" spans="1:153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11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</row>
    <row r="872" spans="1:153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11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</row>
    <row r="873" spans="1:153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11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</row>
    <row r="874" spans="1:153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11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</row>
    <row r="875" spans="1:153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11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</row>
    <row r="876" spans="1:153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11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</row>
    <row r="877" spans="1:153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11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</row>
    <row r="878" spans="1:153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11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</row>
    <row r="879" spans="1:153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11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</row>
    <row r="880" spans="1:153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11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</row>
    <row r="881" spans="1:153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11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</row>
    <row r="882" spans="1:153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11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</row>
    <row r="883" spans="1:153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11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</row>
    <row r="884" spans="1:153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11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</row>
    <row r="885" spans="1:153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11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</row>
    <row r="886" spans="1:153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11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</row>
    <row r="887" spans="1:153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11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</row>
    <row r="888" spans="1:153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11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</row>
    <row r="889" spans="1:153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11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</row>
    <row r="890" spans="1:153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11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</row>
    <row r="891" spans="1:153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11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</row>
    <row r="892" spans="1:153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11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</row>
    <row r="893" spans="1:153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11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</row>
    <row r="894" spans="1:153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11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</row>
    <row r="895" spans="1:153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11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</row>
    <row r="896" spans="1:153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11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</row>
    <row r="897" spans="1:153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11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</row>
    <row r="898" spans="1:153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11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</row>
    <row r="899" spans="1:153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11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</row>
    <row r="900" spans="1:153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11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</row>
    <row r="901" spans="1:153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11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</row>
    <row r="902" spans="1:153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11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</row>
    <row r="903" spans="1:153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11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</row>
    <row r="904" spans="1:153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11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</row>
    <row r="905" spans="1:153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11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</row>
    <row r="906" spans="1:153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11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</row>
    <row r="907" spans="1:153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11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</row>
    <row r="908" spans="1:153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11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</row>
    <row r="909" spans="1:153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11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</row>
    <row r="910" spans="1:153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11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</row>
    <row r="911" spans="1:153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11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</row>
    <row r="912" spans="1:153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11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</row>
    <row r="913" spans="1:153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11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</row>
    <row r="914" spans="1:153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11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</row>
    <row r="915" spans="1:153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11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</row>
    <row r="916" spans="1:153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11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</row>
    <row r="917" spans="1:153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11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</row>
    <row r="918" spans="1:153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11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</row>
    <row r="919" spans="1:153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11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</row>
    <row r="920" spans="1:153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11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</row>
    <row r="921" spans="1:153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11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</row>
    <row r="922" spans="1:153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11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</row>
    <row r="923" spans="1:153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11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</row>
    <row r="924" spans="1:153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11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</row>
    <row r="925" spans="1:153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11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</row>
    <row r="926" spans="1:153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11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</row>
    <row r="927" spans="1:153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11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</row>
    <row r="928" spans="1:153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11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</row>
    <row r="929" spans="1:153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11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</row>
    <row r="930" spans="1:153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11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</row>
    <row r="931" spans="1:153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11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</row>
    <row r="932" spans="1:153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11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</row>
    <row r="933" spans="1:153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11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</row>
    <row r="934" spans="1:153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11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</row>
    <row r="935" spans="1:153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11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</row>
    <row r="936" spans="1:153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11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</row>
    <row r="937" spans="1:153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11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</row>
    <row r="938" spans="1:153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11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</row>
    <row r="939" spans="1:153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11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</row>
    <row r="940" spans="1:153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11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</row>
    <row r="941" spans="1:153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11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</row>
    <row r="942" spans="1:153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11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</row>
    <row r="943" spans="1:153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11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</row>
    <row r="944" spans="1:153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11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</row>
    <row r="945" spans="1:153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11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</row>
    <row r="946" spans="1:153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11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</row>
    <row r="947" spans="1:153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11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</row>
    <row r="948" spans="1:153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11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</row>
    <row r="949" spans="1:153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11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</row>
    <row r="950" spans="1:153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11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</row>
    <row r="951" spans="1:153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11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</row>
    <row r="952" spans="1:153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11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</row>
    <row r="953" spans="1:153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11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</row>
    <row r="954" spans="1:153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11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</row>
    <row r="955" spans="1:153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11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</row>
    <row r="956" spans="1:153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11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</row>
    <row r="957" spans="1:153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11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</row>
    <row r="958" spans="1:153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11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</row>
    <row r="959" spans="1:153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11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</row>
    <row r="960" spans="1:153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11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</row>
    <row r="961" spans="1:153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11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</row>
    <row r="962" spans="1:153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11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</row>
    <row r="963" spans="1:153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11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</row>
    <row r="964" spans="1:153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11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</row>
    <row r="965" spans="1:153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11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</row>
    <row r="966" spans="1:153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11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</row>
    <row r="967" spans="1:153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11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</row>
    <row r="968" spans="1:153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11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</row>
    <row r="969" spans="1:153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11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</row>
    <row r="970" spans="1:153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11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</row>
    <row r="971" spans="1:153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11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</row>
    <row r="972" spans="1:153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11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</row>
    <row r="973" spans="1:153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11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</row>
    <row r="974" spans="1:153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11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</row>
    <row r="975" spans="1:153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11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</row>
    <row r="976" spans="1:153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11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</row>
    <row r="977" spans="1:153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11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</row>
    <row r="978" spans="1:153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11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</row>
    <row r="979" spans="1:153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11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</row>
    <row r="980" spans="1:153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11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</row>
    <row r="981" spans="1:153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11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</row>
    <row r="982" spans="1:153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11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</row>
    <row r="983" spans="1:153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11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</row>
    <row r="984" spans="1:153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11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</row>
    <row r="985" spans="1:153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11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</row>
    <row r="986" spans="1:153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11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</row>
    <row r="987" spans="1:153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11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</row>
    <row r="988" spans="1:153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11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</row>
    <row r="989" spans="1:153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11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</row>
    <row r="990" spans="1:153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11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</row>
    <row r="991" spans="1:153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11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</row>
    <row r="992" spans="1:153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11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</row>
    <row r="993" spans="1:153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11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</row>
    <row r="994" spans="1:153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11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</row>
  </sheetData>
  <mergeCells count="105">
    <mergeCell ref="A5:B5"/>
    <mergeCell ref="C5:T5"/>
    <mergeCell ref="A8:B8"/>
    <mergeCell ref="A9:B9"/>
    <mergeCell ref="A10:B10"/>
    <mergeCell ref="A11:B11"/>
    <mergeCell ref="A12:B12"/>
    <mergeCell ref="A13:B13"/>
    <mergeCell ref="E1:I1"/>
    <mergeCell ref="A3:B4"/>
    <mergeCell ref="C3:T4"/>
    <mergeCell ref="A6:B6"/>
    <mergeCell ref="C6:D6"/>
    <mergeCell ref="E6:F6"/>
    <mergeCell ref="G6:H6"/>
    <mergeCell ref="I6:J6"/>
    <mergeCell ref="K6:L6"/>
    <mergeCell ref="M6:N6"/>
    <mergeCell ref="O6:P6"/>
    <mergeCell ref="U3:U13"/>
    <mergeCell ref="V3:AM4"/>
    <mergeCell ref="AN3:AN13"/>
    <mergeCell ref="BG3:BG13"/>
    <mergeCell ref="Q6:R6"/>
    <mergeCell ref="S6:T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O6:AP6"/>
    <mergeCell ref="AQ6:AR6"/>
    <mergeCell ref="AS6:AT6"/>
    <mergeCell ref="AO3:BF4"/>
    <mergeCell ref="AU6:AV6"/>
    <mergeCell ref="AW6:AX6"/>
    <mergeCell ref="AY6:AZ6"/>
    <mergeCell ref="BA6:BB6"/>
    <mergeCell ref="BC6:BD6"/>
    <mergeCell ref="DB6:DC6"/>
    <mergeCell ref="DD6:DE6"/>
    <mergeCell ref="DF6:DG6"/>
    <mergeCell ref="DH6:DI6"/>
    <mergeCell ref="DJ6:DK6"/>
    <mergeCell ref="BT6:BU6"/>
    <mergeCell ref="BV6:BW6"/>
    <mergeCell ref="BE6:BF6"/>
    <mergeCell ref="BH6:BI6"/>
    <mergeCell ref="BJ6:BK6"/>
    <mergeCell ref="BL6:BM6"/>
    <mergeCell ref="BN6:BO6"/>
    <mergeCell ref="BP6:BQ6"/>
    <mergeCell ref="BR6:BS6"/>
    <mergeCell ref="BH3:BY4"/>
    <mergeCell ref="CA3:CR4"/>
    <mergeCell ref="CT3:DK4"/>
    <mergeCell ref="DM3:ED4"/>
    <mergeCell ref="EF3:EW4"/>
    <mergeCell ref="V5:AM5"/>
    <mergeCell ref="AO5:BF5"/>
    <mergeCell ref="BH5:BY5"/>
    <mergeCell ref="EF5:EW5"/>
    <mergeCell ref="BZ3:BZ13"/>
    <mergeCell ref="CS3:CS13"/>
    <mergeCell ref="DL3:DL13"/>
    <mergeCell ref="EE3:EE13"/>
    <mergeCell ref="CA5:CR5"/>
    <mergeCell ref="CT5:DK5"/>
    <mergeCell ref="DM5:ED5"/>
    <mergeCell ref="CE6:CF6"/>
    <mergeCell ref="CG6:CH6"/>
    <mergeCell ref="CI6:CJ6"/>
    <mergeCell ref="CK6:CL6"/>
    <mergeCell ref="CM6:CN6"/>
    <mergeCell ref="CO6:CP6"/>
    <mergeCell ref="CV6:CW6"/>
    <mergeCell ref="CX6:CY6"/>
    <mergeCell ref="BX6:BY6"/>
    <mergeCell ref="EP6:EQ6"/>
    <mergeCell ref="ER6:ES6"/>
    <mergeCell ref="ET6:EU6"/>
    <mergeCell ref="EV6:EW6"/>
    <mergeCell ref="CA6:CB6"/>
    <mergeCell ref="CC6:CD6"/>
    <mergeCell ref="DM6:DN6"/>
    <mergeCell ref="DO6:DP6"/>
    <mergeCell ref="DQ6:DR6"/>
    <mergeCell ref="DS6:DT6"/>
    <mergeCell ref="DU6:DV6"/>
    <mergeCell ref="EL6:EM6"/>
    <mergeCell ref="EN6:EO6"/>
    <mergeCell ref="DW6:DX6"/>
    <mergeCell ref="DY6:DZ6"/>
    <mergeCell ref="EA6:EB6"/>
    <mergeCell ref="EC6:ED6"/>
    <mergeCell ref="EF6:EG6"/>
    <mergeCell ref="EH6:EI6"/>
    <mergeCell ref="EJ6:EK6"/>
    <mergeCell ref="CQ6:CR6"/>
    <mergeCell ref="CT6:CU6"/>
    <mergeCell ref="CZ6:D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11"/>
  <sheetViews>
    <sheetView topLeftCell="A2" workbookViewId="0">
      <selection activeCell="B16" sqref="B16"/>
    </sheetView>
  </sheetViews>
  <sheetFormatPr defaultColWidth="12.5703125" defaultRowHeight="15.75" customHeight="1" x14ac:dyDescent="0.25"/>
  <cols>
    <col min="1" max="16384" width="12.5703125" style="61"/>
  </cols>
  <sheetData>
    <row r="2" spans="1:12" ht="15.75" customHeight="1" x14ac:dyDescent="0.25">
      <c r="A2" s="77"/>
      <c r="B2" s="78" t="s">
        <v>1</v>
      </c>
      <c r="C2" s="60"/>
      <c r="D2" s="60"/>
      <c r="E2" s="60"/>
      <c r="F2" s="60"/>
      <c r="G2" s="60"/>
      <c r="H2" s="60"/>
      <c r="I2" s="60"/>
      <c r="J2" s="60"/>
    </row>
    <row r="3" spans="1:12" ht="15.75" customHeight="1" x14ac:dyDescent="0.25">
      <c r="A3" s="62"/>
      <c r="B3" s="79" t="s">
        <v>9</v>
      </c>
      <c r="C3" s="63"/>
      <c r="D3" s="63"/>
      <c r="E3" s="63"/>
      <c r="F3" s="63"/>
      <c r="G3" s="63"/>
      <c r="H3" s="63"/>
      <c r="I3" s="63"/>
      <c r="J3" s="64"/>
    </row>
    <row r="4" spans="1:12" ht="15.75" customHeight="1" x14ac:dyDescent="0.25">
      <c r="A4" s="80" t="s">
        <v>10</v>
      </c>
      <c r="B4" s="65" t="s">
        <v>11</v>
      </c>
      <c r="C4" s="65" t="s">
        <v>12</v>
      </c>
      <c r="D4" s="65" t="s">
        <v>13</v>
      </c>
      <c r="E4" s="65" t="s">
        <v>14</v>
      </c>
      <c r="F4" s="65" t="s">
        <v>15</v>
      </c>
      <c r="G4" s="65" t="s">
        <v>16</v>
      </c>
      <c r="H4" s="65" t="s">
        <v>17</v>
      </c>
      <c r="I4" s="65" t="s">
        <v>18</v>
      </c>
      <c r="J4" s="66" t="s">
        <v>19</v>
      </c>
    </row>
    <row r="5" spans="1:12" ht="15.75" customHeight="1" x14ac:dyDescent="0.25">
      <c r="A5" s="80" t="s">
        <v>20</v>
      </c>
      <c r="B5" s="67">
        <v>74.31</v>
      </c>
      <c r="C5" s="68">
        <v>76.25</v>
      </c>
      <c r="D5" s="68">
        <v>76.59</v>
      </c>
      <c r="E5" s="68">
        <v>76.73</v>
      </c>
      <c r="F5" s="68">
        <v>76.7</v>
      </c>
      <c r="G5" s="68">
        <v>76.8</v>
      </c>
      <c r="H5" s="68">
        <v>76.64</v>
      </c>
      <c r="I5" s="68">
        <v>76.900000000000006</v>
      </c>
      <c r="J5" s="69">
        <v>78.69</v>
      </c>
      <c r="K5" s="70"/>
      <c r="L5" s="71"/>
    </row>
    <row r="6" spans="1:12" ht="15.75" customHeight="1" x14ac:dyDescent="0.25">
      <c r="A6" s="80" t="s">
        <v>21</v>
      </c>
      <c r="B6" s="67">
        <v>17.52</v>
      </c>
      <c r="C6" s="68">
        <v>17.86</v>
      </c>
      <c r="D6" s="68">
        <v>18.02</v>
      </c>
      <c r="E6" s="68">
        <v>18.060000000000002</v>
      </c>
      <c r="F6" s="68">
        <v>18.12</v>
      </c>
      <c r="G6" s="68">
        <v>17.760000000000002</v>
      </c>
      <c r="H6" s="68">
        <v>17.760000000000002</v>
      </c>
      <c r="I6" s="68">
        <v>19.54</v>
      </c>
      <c r="J6" s="68">
        <v>19.32</v>
      </c>
    </row>
    <row r="7" spans="1:12" ht="15.75" customHeight="1" x14ac:dyDescent="0.25">
      <c r="A7" s="80" t="s">
        <v>22</v>
      </c>
      <c r="B7" s="67">
        <v>74.31</v>
      </c>
      <c r="C7" s="68">
        <v>76.25</v>
      </c>
      <c r="D7" s="68">
        <v>76.59</v>
      </c>
      <c r="E7" s="68">
        <v>76.73</v>
      </c>
      <c r="F7" s="68">
        <v>76.7</v>
      </c>
      <c r="G7" s="68">
        <v>76.8</v>
      </c>
      <c r="H7" s="68">
        <v>76.64</v>
      </c>
      <c r="I7" s="68">
        <v>76.900000000000006</v>
      </c>
      <c r="J7" s="68">
        <v>78.69</v>
      </c>
    </row>
    <row r="8" spans="1:12" ht="15.75" customHeight="1" x14ac:dyDescent="0.25">
      <c r="A8" s="80" t="s">
        <v>23</v>
      </c>
      <c r="B8" s="67">
        <v>74.31</v>
      </c>
      <c r="C8" s="68">
        <v>76.25</v>
      </c>
      <c r="D8" s="68">
        <v>76.59</v>
      </c>
      <c r="E8" s="68">
        <v>76.73</v>
      </c>
      <c r="F8" s="68">
        <v>76.7</v>
      </c>
      <c r="G8" s="68">
        <v>76.8</v>
      </c>
      <c r="H8" s="68">
        <v>76.64</v>
      </c>
      <c r="I8" s="68">
        <v>76.900000000000006</v>
      </c>
      <c r="J8" s="68">
        <v>78.69</v>
      </c>
    </row>
    <row r="9" spans="1:12" ht="15.75" customHeight="1" x14ac:dyDescent="0.25">
      <c r="A9" s="80" t="s">
        <v>24</v>
      </c>
      <c r="B9" s="67">
        <v>74.31</v>
      </c>
      <c r="C9" s="68">
        <v>76.25</v>
      </c>
      <c r="D9" s="68">
        <v>76.59</v>
      </c>
      <c r="E9" s="68">
        <v>76.73</v>
      </c>
      <c r="F9" s="68">
        <v>76.7</v>
      </c>
      <c r="G9" s="68">
        <v>76.8</v>
      </c>
      <c r="H9" s="68">
        <v>76.64</v>
      </c>
      <c r="I9" s="68">
        <v>76.900000000000006</v>
      </c>
      <c r="J9" s="68">
        <v>78.69</v>
      </c>
    </row>
    <row r="10" spans="1:12" ht="15.75" customHeight="1" x14ac:dyDescent="0.25">
      <c r="A10" s="80" t="s">
        <v>25</v>
      </c>
      <c r="B10" s="67">
        <v>74.31</v>
      </c>
      <c r="C10" s="68">
        <v>76.25</v>
      </c>
      <c r="D10" s="68">
        <v>76.59</v>
      </c>
      <c r="E10" s="68">
        <v>76.73</v>
      </c>
      <c r="F10" s="68">
        <v>76.7</v>
      </c>
      <c r="G10" s="68">
        <v>76.8</v>
      </c>
      <c r="H10" s="68">
        <v>76.64</v>
      </c>
      <c r="I10" s="68">
        <v>76.900000000000006</v>
      </c>
      <c r="J10" s="68">
        <v>78.69</v>
      </c>
    </row>
    <row r="11" spans="1:12" ht="15.75" customHeight="1" x14ac:dyDescent="0.25">
      <c r="A11" s="81" t="s">
        <v>26</v>
      </c>
      <c r="B11" s="72">
        <f t="shared" ref="B11:F11" si="0">(AVERAGE(B5:B10))</f>
        <v>64.844999999999999</v>
      </c>
      <c r="C11" s="73">
        <f t="shared" si="0"/>
        <v>66.518333333333331</v>
      </c>
      <c r="D11" s="74">
        <f t="shared" si="0"/>
        <v>66.828333333333333</v>
      </c>
      <c r="E11" s="75">
        <f t="shared" si="0"/>
        <v>66.951666666666668</v>
      </c>
      <c r="F11" s="75">
        <f t="shared" si="0"/>
        <v>66.936666666666667</v>
      </c>
      <c r="G11" s="75">
        <f t="shared" ref="G11:H11" si="1">(AVERAGE(H5:H10))</f>
        <v>66.826666666666668</v>
      </c>
      <c r="H11" s="74">
        <f t="shared" si="1"/>
        <v>67.339999999999989</v>
      </c>
      <c r="I11" s="75">
        <f t="shared" ref="I11:J11" si="2">(AVERAGE(I5:I10))</f>
        <v>67.339999999999989</v>
      </c>
      <c r="J11" s="76">
        <f t="shared" si="2"/>
        <v>68.795000000000002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F7A2-FCAA-4F40-A60B-B4B3AF5955A8}">
  <dimension ref="A1:L10"/>
  <sheetViews>
    <sheetView workbookViewId="0"/>
  </sheetViews>
  <sheetFormatPr defaultRowHeight="15.75" x14ac:dyDescent="0.25"/>
  <cols>
    <col min="1" max="1" width="13.7109375" style="83" customWidth="1"/>
    <col min="2" max="16384" width="9.140625" style="83"/>
  </cols>
  <sheetData>
    <row r="1" spans="1:12" x14ac:dyDescent="0.25">
      <c r="A1" s="77"/>
      <c r="B1" s="78" t="s">
        <v>36</v>
      </c>
      <c r="C1" s="82"/>
      <c r="D1" s="82"/>
      <c r="E1" s="82"/>
      <c r="F1" s="82"/>
      <c r="G1" s="82"/>
      <c r="H1" s="82"/>
      <c r="I1" s="82"/>
      <c r="J1" s="82"/>
    </row>
    <row r="2" spans="1:12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x14ac:dyDescent="0.25">
      <c r="A3" s="95" t="s">
        <v>10</v>
      </c>
      <c r="B3" s="87" t="s">
        <v>11</v>
      </c>
      <c r="C3" s="87" t="s">
        <v>12</v>
      </c>
      <c r="D3" s="87" t="s">
        <v>13</v>
      </c>
      <c r="E3" s="87" t="s">
        <v>14</v>
      </c>
      <c r="F3" s="87" t="s">
        <v>15</v>
      </c>
      <c r="G3" s="87" t="s">
        <v>16</v>
      </c>
      <c r="H3" s="87" t="s">
        <v>17</v>
      </c>
      <c r="I3" s="87" t="s">
        <v>18</v>
      </c>
      <c r="J3" s="88" t="s">
        <v>19</v>
      </c>
    </row>
    <row r="4" spans="1:12" x14ac:dyDescent="0.25">
      <c r="A4" s="95" t="s">
        <v>20</v>
      </c>
      <c r="B4" s="77">
        <v>87.97</v>
      </c>
      <c r="C4" s="77">
        <v>89.63</v>
      </c>
      <c r="D4" s="77">
        <v>90.63</v>
      </c>
      <c r="E4" s="77">
        <v>90.68</v>
      </c>
      <c r="F4" s="77">
        <v>91.149999999999991</v>
      </c>
      <c r="G4" s="77">
        <v>91.600000000000009</v>
      </c>
      <c r="H4" s="77">
        <v>91.600000000000009</v>
      </c>
      <c r="I4" s="77">
        <v>91.210000000000008</v>
      </c>
      <c r="J4" s="89">
        <v>91.710000000000008</v>
      </c>
      <c r="L4" s="77"/>
    </row>
    <row r="5" spans="1:12" x14ac:dyDescent="0.25">
      <c r="A5" s="95" t="s">
        <v>21</v>
      </c>
      <c r="B5" s="77">
        <v>87.97</v>
      </c>
      <c r="C5" s="77">
        <v>89.31</v>
      </c>
      <c r="D5" s="77">
        <v>89.31</v>
      </c>
      <c r="E5" s="77">
        <v>89.1</v>
      </c>
      <c r="F5" s="77">
        <v>89.38000000000001</v>
      </c>
      <c r="G5" s="77">
        <v>90.27</v>
      </c>
      <c r="H5" s="77">
        <v>90.46</v>
      </c>
      <c r="I5" s="77">
        <v>90.32</v>
      </c>
      <c r="J5" s="89">
        <v>80.16</v>
      </c>
    </row>
    <row r="6" spans="1:12" x14ac:dyDescent="0.25">
      <c r="A6" s="95" t="s">
        <v>22</v>
      </c>
      <c r="B6" s="77">
        <v>87.97</v>
      </c>
      <c r="C6" s="77">
        <v>87.85</v>
      </c>
      <c r="D6" s="77">
        <v>89.31</v>
      </c>
      <c r="E6" s="77">
        <v>89.1</v>
      </c>
      <c r="F6" s="77">
        <v>89.38000000000001</v>
      </c>
      <c r="G6" s="77">
        <v>90.27</v>
      </c>
      <c r="H6" s="77">
        <v>90.46</v>
      </c>
      <c r="I6" s="77">
        <v>90.32</v>
      </c>
      <c r="J6" s="89">
        <v>90.72</v>
      </c>
    </row>
    <row r="7" spans="1:12" x14ac:dyDescent="0.25">
      <c r="A7" s="95" t="s">
        <v>23</v>
      </c>
      <c r="B7" s="77">
        <v>87.97</v>
      </c>
      <c r="C7" s="77">
        <v>87.85</v>
      </c>
      <c r="D7" s="77">
        <v>89.31</v>
      </c>
      <c r="E7" s="77">
        <v>89.1</v>
      </c>
      <c r="F7" s="77">
        <v>89.38000000000001</v>
      </c>
      <c r="G7" s="77">
        <v>90.27</v>
      </c>
      <c r="H7" s="77">
        <v>90.46</v>
      </c>
      <c r="I7" s="77">
        <v>90.32</v>
      </c>
      <c r="J7" s="89">
        <v>90.72</v>
      </c>
    </row>
    <row r="8" spans="1:12" x14ac:dyDescent="0.25">
      <c r="A8" s="95" t="s">
        <v>24</v>
      </c>
      <c r="B8" s="77">
        <v>87.97</v>
      </c>
      <c r="C8" s="77">
        <v>87.85</v>
      </c>
      <c r="D8" s="77">
        <v>89.31</v>
      </c>
      <c r="E8" s="77">
        <v>89.1</v>
      </c>
      <c r="F8" s="77">
        <v>89.38000000000001</v>
      </c>
      <c r="G8" s="77">
        <v>90.27</v>
      </c>
      <c r="H8" s="77">
        <v>90.46</v>
      </c>
      <c r="I8" s="77">
        <v>90.32</v>
      </c>
      <c r="J8" s="89">
        <v>90.72</v>
      </c>
    </row>
    <row r="9" spans="1:12" x14ac:dyDescent="0.25">
      <c r="A9" s="95" t="s">
        <v>25</v>
      </c>
      <c r="B9" s="77">
        <v>87.97</v>
      </c>
      <c r="C9" s="77">
        <v>87.85</v>
      </c>
      <c r="D9" s="77">
        <v>89.31</v>
      </c>
      <c r="E9" s="77">
        <v>89.1</v>
      </c>
      <c r="F9" s="77">
        <v>89.38000000000001</v>
      </c>
      <c r="G9" s="77">
        <v>90.27</v>
      </c>
      <c r="H9" s="77">
        <v>90.46</v>
      </c>
      <c r="I9" s="77">
        <v>90.32</v>
      </c>
      <c r="J9" s="89">
        <v>90.72</v>
      </c>
    </row>
    <row r="10" spans="1:12" x14ac:dyDescent="0.25">
      <c r="A10" s="95" t="s">
        <v>26</v>
      </c>
      <c r="B10" s="90">
        <f t="shared" ref="B10:J10" si="0">AVERAGE(B4:B9)</f>
        <v>87.970000000000013</v>
      </c>
      <c r="C10" s="91">
        <f t="shared" si="0"/>
        <v>88.39</v>
      </c>
      <c r="D10" s="92">
        <f t="shared" si="0"/>
        <v>89.530000000000015</v>
      </c>
      <c r="E10" s="91">
        <f t="shared" si="0"/>
        <v>89.363333333333344</v>
      </c>
      <c r="F10" s="91">
        <f t="shared" si="0"/>
        <v>89.675000000000011</v>
      </c>
      <c r="G10" s="91">
        <f t="shared" si="0"/>
        <v>90.49166666666666</v>
      </c>
      <c r="H10" s="92">
        <f t="shared" si="0"/>
        <v>90.649999999999991</v>
      </c>
      <c r="I10" s="91">
        <f t="shared" si="0"/>
        <v>90.46833333333332</v>
      </c>
      <c r="J10" s="93">
        <f t="shared" si="0"/>
        <v>89.125000000000014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C813-7906-46D2-A151-DBC969923232}">
  <dimension ref="A1:L10"/>
  <sheetViews>
    <sheetView workbookViewId="0">
      <selection sqref="A1:J10"/>
    </sheetView>
  </sheetViews>
  <sheetFormatPr defaultRowHeight="15.75" x14ac:dyDescent="0.25"/>
  <cols>
    <col min="1" max="1" width="16.7109375" style="83" customWidth="1"/>
    <col min="2" max="16384" width="9.140625" style="83"/>
  </cols>
  <sheetData>
    <row r="1" spans="1:12" x14ac:dyDescent="0.25">
      <c r="A1" s="77"/>
      <c r="B1" s="78" t="s">
        <v>2</v>
      </c>
      <c r="C1" s="82"/>
      <c r="D1" s="82"/>
      <c r="E1" s="82"/>
      <c r="F1" s="82"/>
      <c r="G1" s="82"/>
      <c r="H1" s="82"/>
      <c r="I1" s="82"/>
      <c r="J1" s="82"/>
    </row>
    <row r="2" spans="1:12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x14ac:dyDescent="0.25">
      <c r="A3" s="95" t="s">
        <v>10</v>
      </c>
      <c r="B3" s="87" t="s">
        <v>11</v>
      </c>
      <c r="C3" s="87" t="s">
        <v>12</v>
      </c>
      <c r="D3" s="87" t="s">
        <v>13</v>
      </c>
      <c r="E3" s="87" t="s">
        <v>14</v>
      </c>
      <c r="F3" s="87" t="s">
        <v>15</v>
      </c>
      <c r="G3" s="87" t="s">
        <v>16</v>
      </c>
      <c r="H3" s="87" t="s">
        <v>17</v>
      </c>
      <c r="I3" s="87" t="s">
        <v>18</v>
      </c>
      <c r="J3" s="88" t="s">
        <v>19</v>
      </c>
    </row>
    <row r="4" spans="1:12" x14ac:dyDescent="0.25">
      <c r="A4" s="95" t="s">
        <v>20</v>
      </c>
      <c r="B4" s="77">
        <v>86.37</v>
      </c>
      <c r="C4" s="77">
        <v>87.11</v>
      </c>
      <c r="D4" s="77">
        <v>87.39</v>
      </c>
      <c r="E4" s="77">
        <v>88.02</v>
      </c>
      <c r="F4" s="77">
        <v>88.59</v>
      </c>
      <c r="G4" s="77">
        <v>89.83</v>
      </c>
      <c r="H4" s="77">
        <v>88.75</v>
      </c>
      <c r="I4" s="77">
        <v>90.32</v>
      </c>
      <c r="J4" s="89">
        <v>90.92</v>
      </c>
    </row>
    <row r="5" spans="1:12" x14ac:dyDescent="0.25">
      <c r="A5" s="95" t="s">
        <v>21</v>
      </c>
      <c r="B5" s="77">
        <v>98.2</v>
      </c>
      <c r="C5" s="77">
        <v>97.95</v>
      </c>
      <c r="D5" s="77">
        <v>98.56</v>
      </c>
      <c r="E5" s="77">
        <v>98.78</v>
      </c>
      <c r="F5" s="77">
        <v>98.49</v>
      </c>
      <c r="G5" s="77">
        <v>99.009999999999991</v>
      </c>
      <c r="H5" s="77">
        <v>98.94</v>
      </c>
      <c r="I5" s="77">
        <v>98.11999999999999</v>
      </c>
      <c r="J5" s="89">
        <v>98.22</v>
      </c>
      <c r="L5" s="77"/>
    </row>
    <row r="6" spans="1:12" x14ac:dyDescent="0.25">
      <c r="A6" s="95" t="s">
        <v>22</v>
      </c>
      <c r="B6" s="77">
        <v>93.11</v>
      </c>
      <c r="C6" s="77">
        <v>94.57</v>
      </c>
      <c r="D6" s="77">
        <v>94.47</v>
      </c>
      <c r="E6" s="77">
        <v>95.03</v>
      </c>
      <c r="F6" s="77">
        <v>94.07</v>
      </c>
      <c r="G6" s="77">
        <v>95.309999999999988</v>
      </c>
      <c r="H6" s="77">
        <v>95.52000000000001</v>
      </c>
      <c r="I6" s="77">
        <v>95.45</v>
      </c>
      <c r="J6" s="89">
        <v>95.850000000000009</v>
      </c>
    </row>
    <row r="7" spans="1:12" x14ac:dyDescent="0.25">
      <c r="A7" s="95" t="s">
        <v>23</v>
      </c>
      <c r="B7" s="77">
        <v>96.11</v>
      </c>
      <c r="C7" s="77">
        <v>95.65</v>
      </c>
      <c r="D7" s="77">
        <v>96.55</v>
      </c>
      <c r="E7" s="77">
        <v>96.67</v>
      </c>
      <c r="F7" s="77">
        <v>95.81</v>
      </c>
      <c r="G7" s="77">
        <v>96.98</v>
      </c>
      <c r="H7" s="77">
        <v>96.44</v>
      </c>
      <c r="I7" s="77">
        <v>96.54</v>
      </c>
      <c r="J7" s="89">
        <v>96.44</v>
      </c>
    </row>
    <row r="8" spans="1:12" x14ac:dyDescent="0.25">
      <c r="A8" s="95" t="s">
        <v>24</v>
      </c>
      <c r="B8" s="77">
        <v>97.38</v>
      </c>
      <c r="C8" s="77">
        <v>97.58</v>
      </c>
      <c r="D8" s="77">
        <v>97.99</v>
      </c>
      <c r="E8" s="77">
        <v>97.69</v>
      </c>
      <c r="F8" s="77">
        <v>97.78</v>
      </c>
      <c r="G8" s="77">
        <v>97.72</v>
      </c>
      <c r="H8" s="77">
        <v>97.63</v>
      </c>
      <c r="I8" s="77">
        <v>97.92</v>
      </c>
      <c r="J8" s="89">
        <v>98.02</v>
      </c>
    </row>
    <row r="9" spans="1:12" x14ac:dyDescent="0.25">
      <c r="A9" s="95" t="s">
        <v>25</v>
      </c>
      <c r="B9" s="77">
        <v>92.62</v>
      </c>
      <c r="C9" s="77">
        <v>92.52</v>
      </c>
      <c r="D9" s="77">
        <v>93.54</v>
      </c>
      <c r="E9" s="77">
        <v>93.81</v>
      </c>
      <c r="F9" s="77">
        <v>93.84</v>
      </c>
      <c r="G9" s="77">
        <v>93.87</v>
      </c>
      <c r="H9" s="77">
        <v>94.34</v>
      </c>
      <c r="I9" s="77">
        <v>94.37</v>
      </c>
      <c r="J9" s="89">
        <v>94.47</v>
      </c>
    </row>
    <row r="10" spans="1:12" x14ac:dyDescent="0.25">
      <c r="A10" s="95" t="s">
        <v>26</v>
      </c>
      <c r="B10" s="90">
        <f t="shared" ref="B10:E10" si="0">(AVERAGE(B4:B9))</f>
        <v>93.964999999999989</v>
      </c>
      <c r="C10" s="91">
        <f t="shared" si="0"/>
        <v>94.23</v>
      </c>
      <c r="D10" s="92">
        <f t="shared" si="0"/>
        <v>94.75</v>
      </c>
      <c r="E10" s="91">
        <f t="shared" si="0"/>
        <v>95</v>
      </c>
      <c r="F10" s="91">
        <f>(AVERAGE(E6:E10))</f>
        <v>95.64</v>
      </c>
      <c r="G10" s="91">
        <f>(AVERAGE(G5:G9))</f>
        <v>96.578000000000003</v>
      </c>
      <c r="H10" s="92">
        <f>(AVERAGE(H4:H9))</f>
        <v>95.27</v>
      </c>
      <c r="I10" s="91">
        <f>(AVERAGE(H6:H10))</f>
        <v>95.84</v>
      </c>
      <c r="J10" s="93">
        <f>(AVERAGE(I6:I11))</f>
        <v>96.024000000000001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E724-EC13-49B2-8234-4DFE07184903}">
  <dimension ref="A1:L10"/>
  <sheetViews>
    <sheetView tabSelected="1" workbookViewId="0">
      <selection activeCell="H21" sqref="H21"/>
    </sheetView>
  </sheetViews>
  <sheetFormatPr defaultRowHeight="12.75" x14ac:dyDescent="0.2"/>
  <sheetData>
    <row r="1" spans="1:12" ht="15.75" x14ac:dyDescent="0.25">
      <c r="A1" s="77"/>
      <c r="B1" s="78" t="s">
        <v>6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5" t="s">
        <v>19</v>
      </c>
    </row>
    <row r="4" spans="1:12" ht="15.75" x14ac:dyDescent="0.25">
      <c r="A4" s="95" t="s">
        <v>20</v>
      </c>
      <c r="B4" s="1">
        <v>87.97</v>
      </c>
      <c r="C4" s="1">
        <v>87.85</v>
      </c>
      <c r="D4" s="1">
        <v>89.31</v>
      </c>
      <c r="E4" s="1">
        <v>89.1</v>
      </c>
      <c r="F4" s="1">
        <v>89.38000000000001</v>
      </c>
      <c r="G4" s="1">
        <v>90.27</v>
      </c>
      <c r="H4" s="1">
        <v>90.46</v>
      </c>
      <c r="I4" s="1">
        <v>90.32</v>
      </c>
      <c r="J4" s="55">
        <v>90.72</v>
      </c>
      <c r="L4" s="1"/>
    </row>
    <row r="5" spans="1:12" ht="15.75" x14ac:dyDescent="0.25">
      <c r="A5" s="95" t="s">
        <v>21</v>
      </c>
      <c r="B5" s="1">
        <v>98.26</v>
      </c>
      <c r="C5" s="1">
        <v>98</v>
      </c>
      <c r="D5" s="1">
        <v>98.5</v>
      </c>
      <c r="E5" s="1">
        <v>98.25</v>
      </c>
      <c r="F5" s="1">
        <v>98.61</v>
      </c>
      <c r="G5" s="1">
        <v>99.009999999999991</v>
      </c>
      <c r="H5" s="1">
        <v>98.81</v>
      </c>
      <c r="I5" s="1">
        <v>98.509999999999991</v>
      </c>
      <c r="J5" s="55">
        <v>97.83</v>
      </c>
    </row>
    <row r="6" spans="1:12" ht="15.75" x14ac:dyDescent="0.25">
      <c r="A6" s="95" t="s">
        <v>22</v>
      </c>
      <c r="B6" s="1">
        <v>87.97</v>
      </c>
      <c r="C6" s="1">
        <v>87.85</v>
      </c>
      <c r="D6" s="1">
        <v>89.31</v>
      </c>
      <c r="E6" s="1">
        <v>89.1</v>
      </c>
      <c r="F6" s="1">
        <v>89.38000000000001</v>
      </c>
      <c r="G6" s="1">
        <v>90.27</v>
      </c>
      <c r="H6" s="1">
        <v>90.46</v>
      </c>
      <c r="I6" s="1">
        <v>90.32</v>
      </c>
      <c r="J6" s="55">
        <v>90.72</v>
      </c>
    </row>
    <row r="7" spans="1:12" ht="15.75" x14ac:dyDescent="0.25">
      <c r="A7" s="95" t="s">
        <v>23</v>
      </c>
      <c r="B7" s="1">
        <v>88.81</v>
      </c>
      <c r="C7" s="1">
        <v>89.63</v>
      </c>
      <c r="D7" s="1">
        <v>90.63</v>
      </c>
      <c r="E7" s="1">
        <v>90.68</v>
      </c>
      <c r="F7" s="1">
        <v>91.149999999999991</v>
      </c>
      <c r="G7" s="1">
        <v>91.600000000000009</v>
      </c>
      <c r="H7" s="1">
        <v>91.51</v>
      </c>
      <c r="I7" s="1">
        <v>91.210000000000008</v>
      </c>
      <c r="J7" s="55">
        <v>91.710000000000008</v>
      </c>
    </row>
    <row r="8" spans="1:12" ht="15.75" x14ac:dyDescent="0.25">
      <c r="A8" s="95" t="s">
        <v>24</v>
      </c>
      <c r="B8" s="1">
        <v>87.97</v>
      </c>
      <c r="C8" s="1">
        <v>87.85</v>
      </c>
      <c r="D8" s="1">
        <v>89.31</v>
      </c>
      <c r="E8" s="1">
        <v>89.1</v>
      </c>
      <c r="F8" s="1">
        <v>89.38000000000001</v>
      </c>
      <c r="G8" s="1">
        <v>90.27</v>
      </c>
      <c r="H8" s="1">
        <v>90.46</v>
      </c>
      <c r="I8" s="1">
        <v>90.32</v>
      </c>
      <c r="J8" s="55">
        <v>90.72</v>
      </c>
    </row>
    <row r="9" spans="1:12" ht="15.75" x14ac:dyDescent="0.25">
      <c r="A9" s="95" t="s">
        <v>25</v>
      </c>
      <c r="B9" s="1">
        <v>87.97</v>
      </c>
      <c r="C9" s="1">
        <v>87.85</v>
      </c>
      <c r="D9" s="1">
        <v>89.31</v>
      </c>
      <c r="E9" s="1">
        <v>89.1</v>
      </c>
      <c r="F9" s="1">
        <v>89.38000000000001</v>
      </c>
      <c r="G9" s="1">
        <v>90.27</v>
      </c>
      <c r="H9" s="1">
        <v>90.46</v>
      </c>
      <c r="I9" s="1">
        <v>90.32</v>
      </c>
      <c r="J9" s="55">
        <v>90.72</v>
      </c>
    </row>
    <row r="10" spans="1:12" ht="15.75" x14ac:dyDescent="0.25">
      <c r="A10" s="95" t="s">
        <v>26</v>
      </c>
      <c r="B10" s="56">
        <f>(AVERAGE(B4:B9))</f>
        <v>89.825000000000003</v>
      </c>
      <c r="C10" s="57">
        <f>(AVERAGE(B5:B9))</f>
        <v>90.195999999999998</v>
      </c>
      <c r="D10" s="58">
        <f>(AVERAGE(C6:C11))</f>
        <v>88.67519999999999</v>
      </c>
      <c r="E10" s="57">
        <f t="shared" ref="E10:F10" si="0">(AVERAGE(D5:D9))</f>
        <v>91.412000000000006</v>
      </c>
      <c r="F10" s="57">
        <f t="shared" si="0"/>
        <v>91.246000000000009</v>
      </c>
      <c r="G10" s="57">
        <f>(AVERAGE(F6:F11))</f>
        <v>90.107200000000006</v>
      </c>
      <c r="H10" s="58">
        <f t="shared" ref="H10:I10" si="1">(AVERAGE(F6:F10))</f>
        <v>90.107200000000006</v>
      </c>
      <c r="I10" s="57">
        <f t="shared" si="1"/>
        <v>90.503439999999998</v>
      </c>
      <c r="J10" s="59">
        <f>(AVERAGE(J4:J9))</f>
        <v>92.070000000000007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F2A6-9343-4FAB-9EF8-15DC88B071DF}">
  <dimension ref="A1:L10"/>
  <sheetViews>
    <sheetView workbookViewId="0">
      <selection activeCell="J20" sqref="J20"/>
    </sheetView>
  </sheetViews>
  <sheetFormatPr defaultRowHeight="12.75" x14ac:dyDescent="0.2"/>
  <cols>
    <col min="2" max="10" width="9.5703125" bestFit="1" customWidth="1"/>
  </cols>
  <sheetData>
    <row r="1" spans="1:12" ht="15.75" x14ac:dyDescent="0.25">
      <c r="A1" s="77"/>
      <c r="B1" s="78" t="s">
        <v>7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2" ht="15.75" x14ac:dyDescent="0.25">
      <c r="A4" s="95" t="s">
        <v>20</v>
      </c>
      <c r="B4" s="1">
        <v>86.22</v>
      </c>
      <c r="C4" s="1">
        <v>86.64</v>
      </c>
      <c r="D4" s="1">
        <v>87.33</v>
      </c>
      <c r="E4" s="1">
        <v>86.9</v>
      </c>
      <c r="F4" s="1">
        <v>86.61</v>
      </c>
      <c r="G4" s="1">
        <v>86.67</v>
      </c>
      <c r="H4" s="1">
        <v>86.64</v>
      </c>
      <c r="I4" s="1">
        <v>86.87</v>
      </c>
      <c r="J4" s="55">
        <v>89.34</v>
      </c>
      <c r="L4" s="1"/>
    </row>
    <row r="5" spans="1:12" ht="15.75" x14ac:dyDescent="0.25">
      <c r="A5" s="95" t="s">
        <v>21</v>
      </c>
      <c r="B5" s="1">
        <v>87.49</v>
      </c>
      <c r="C5" s="1">
        <v>87.58</v>
      </c>
      <c r="D5" s="1">
        <v>88.71</v>
      </c>
      <c r="E5" s="1">
        <v>89.070000000000007</v>
      </c>
      <c r="F5" s="1">
        <v>88.7</v>
      </c>
      <c r="G5" s="1">
        <v>89.73</v>
      </c>
      <c r="H5" s="1">
        <v>90</v>
      </c>
      <c r="I5" s="1">
        <v>90.52</v>
      </c>
      <c r="J5" s="55">
        <v>91.91</v>
      </c>
    </row>
    <row r="6" spans="1:12" ht="15.75" x14ac:dyDescent="0.25">
      <c r="A6" s="95" t="s">
        <v>22</v>
      </c>
      <c r="B6" s="1">
        <v>87.49</v>
      </c>
      <c r="C6" s="1">
        <v>87.58</v>
      </c>
      <c r="D6" s="1">
        <v>88.71</v>
      </c>
      <c r="E6" s="1">
        <v>89.070000000000007</v>
      </c>
      <c r="F6" s="1">
        <v>88.7</v>
      </c>
      <c r="G6" s="1">
        <v>89.73</v>
      </c>
      <c r="H6" s="1">
        <v>90</v>
      </c>
      <c r="I6" s="1">
        <v>90.52</v>
      </c>
      <c r="J6" s="55">
        <v>91.91</v>
      </c>
      <c r="L6" s="1"/>
    </row>
    <row r="7" spans="1:12" ht="15.75" x14ac:dyDescent="0.25">
      <c r="A7" s="95" t="s">
        <v>23</v>
      </c>
      <c r="B7" s="1">
        <v>87.49</v>
      </c>
      <c r="C7" s="1">
        <v>87.58</v>
      </c>
      <c r="D7" s="1">
        <v>88.71</v>
      </c>
      <c r="E7" s="1">
        <v>89.070000000000007</v>
      </c>
      <c r="F7" s="1">
        <v>88.7</v>
      </c>
      <c r="G7" s="1">
        <v>89.73</v>
      </c>
      <c r="H7" s="1">
        <v>90</v>
      </c>
      <c r="I7" s="1">
        <v>90.52</v>
      </c>
      <c r="J7" s="55">
        <v>91.91</v>
      </c>
    </row>
    <row r="8" spans="1:12" ht="15.75" x14ac:dyDescent="0.25">
      <c r="A8" s="95" t="s">
        <v>24</v>
      </c>
      <c r="B8" s="1">
        <v>87.49</v>
      </c>
      <c r="C8" s="1">
        <v>87.58</v>
      </c>
      <c r="D8" s="1">
        <v>88.71</v>
      </c>
      <c r="E8" s="1">
        <v>89.070000000000007</v>
      </c>
      <c r="F8" s="1">
        <v>88.7</v>
      </c>
      <c r="G8" s="1">
        <v>89.73</v>
      </c>
      <c r="H8" s="1">
        <v>90</v>
      </c>
      <c r="I8" s="1">
        <v>90.52</v>
      </c>
      <c r="J8" s="55">
        <v>91.91</v>
      </c>
    </row>
    <row r="9" spans="1:12" ht="15.75" x14ac:dyDescent="0.25">
      <c r="A9" s="95" t="s">
        <v>25</v>
      </c>
      <c r="B9" s="1">
        <v>87.49</v>
      </c>
      <c r="C9" s="1">
        <v>87.58</v>
      </c>
      <c r="D9" s="1">
        <v>88.71</v>
      </c>
      <c r="E9" s="1">
        <v>89.070000000000007</v>
      </c>
      <c r="F9" s="1">
        <v>88.7</v>
      </c>
      <c r="G9" s="1">
        <v>89.73</v>
      </c>
      <c r="H9" s="1">
        <v>90</v>
      </c>
      <c r="I9" s="1">
        <v>90.52</v>
      </c>
      <c r="J9" s="55">
        <v>91.91</v>
      </c>
    </row>
    <row r="10" spans="1:12" ht="15.75" x14ac:dyDescent="0.25">
      <c r="A10" s="95" t="s">
        <v>26</v>
      </c>
      <c r="B10" s="56">
        <f t="shared" ref="B10:J10" si="0">AVERAGE(B4:B9)</f>
        <v>87.278333333333322</v>
      </c>
      <c r="C10" s="57">
        <f t="shared" si="0"/>
        <v>87.423333333333332</v>
      </c>
      <c r="D10" s="58">
        <f t="shared" si="0"/>
        <v>88.48</v>
      </c>
      <c r="E10" s="57">
        <f t="shared" si="0"/>
        <v>88.708333333333329</v>
      </c>
      <c r="F10" s="57">
        <f t="shared" si="0"/>
        <v>88.351666666666674</v>
      </c>
      <c r="G10" s="57">
        <f t="shared" si="0"/>
        <v>89.220000000000013</v>
      </c>
      <c r="H10" s="58">
        <f t="shared" si="0"/>
        <v>89.44</v>
      </c>
      <c r="I10" s="57">
        <f t="shared" si="0"/>
        <v>89.911666666666648</v>
      </c>
      <c r="J10" s="59">
        <f t="shared" si="0"/>
        <v>91.481666666666641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F544-97C1-42B2-897D-BF41154C0B42}">
  <dimension ref="A1:L10"/>
  <sheetViews>
    <sheetView workbookViewId="0">
      <selection activeCell="G19" sqref="G19"/>
    </sheetView>
  </sheetViews>
  <sheetFormatPr defaultRowHeight="12.75" x14ac:dyDescent="0.2"/>
  <cols>
    <col min="2" max="10" width="9.5703125" bestFit="1" customWidth="1"/>
  </cols>
  <sheetData>
    <row r="1" spans="1:12" ht="15.75" x14ac:dyDescent="0.25">
      <c r="A1" s="77"/>
      <c r="B1" s="78" t="s">
        <v>4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2" ht="15.75" x14ac:dyDescent="0.25">
      <c r="A4" s="95" t="s">
        <v>20</v>
      </c>
      <c r="B4" s="1">
        <v>91.31</v>
      </c>
      <c r="C4" s="1">
        <v>94.34</v>
      </c>
      <c r="D4" s="1">
        <v>95.06</v>
      </c>
      <c r="E4" s="1">
        <v>95.95</v>
      </c>
      <c r="F4" s="1">
        <v>95.93</v>
      </c>
      <c r="G4" s="1">
        <v>96.240000000000009</v>
      </c>
      <c r="H4" s="1">
        <v>96.57</v>
      </c>
      <c r="I4" s="1">
        <v>96.34</v>
      </c>
      <c r="J4" s="55">
        <v>97.04</v>
      </c>
      <c r="L4" s="1"/>
    </row>
    <row r="5" spans="1:12" ht="15.75" x14ac:dyDescent="0.25">
      <c r="A5" s="95" t="s">
        <v>21</v>
      </c>
      <c r="B5" s="1">
        <v>97.91</v>
      </c>
      <c r="C5" s="1">
        <v>98.27</v>
      </c>
      <c r="D5" s="1">
        <v>98.22</v>
      </c>
      <c r="E5" s="1">
        <v>97.94</v>
      </c>
      <c r="F5" s="1">
        <v>97.94</v>
      </c>
      <c r="G5" s="1">
        <v>98.22</v>
      </c>
      <c r="H5" s="1">
        <v>97.76</v>
      </c>
      <c r="I5" s="1">
        <v>97.53</v>
      </c>
      <c r="J5" s="55">
        <v>97.23</v>
      </c>
    </row>
    <row r="6" spans="1:12" ht="15.75" x14ac:dyDescent="0.25">
      <c r="A6" s="95" t="s">
        <v>22</v>
      </c>
      <c r="B6" s="1">
        <v>85.36</v>
      </c>
      <c r="C6" s="1">
        <v>86.87</v>
      </c>
      <c r="D6" s="1">
        <v>90.66</v>
      </c>
      <c r="E6" s="1">
        <v>89.1</v>
      </c>
      <c r="F6" s="1">
        <v>88.23</v>
      </c>
      <c r="G6" s="1">
        <v>89.48</v>
      </c>
      <c r="H6" s="1">
        <v>90.72</v>
      </c>
      <c r="I6" s="1">
        <v>91.9</v>
      </c>
      <c r="J6" s="55">
        <v>91.12</v>
      </c>
      <c r="L6" s="1"/>
    </row>
    <row r="7" spans="1:12" ht="15.75" x14ac:dyDescent="0.25">
      <c r="A7" s="95" t="s">
        <v>23</v>
      </c>
      <c r="B7" s="1">
        <v>93.22</v>
      </c>
      <c r="C7" s="1">
        <v>94.66</v>
      </c>
      <c r="D7" s="1">
        <v>96.36</v>
      </c>
      <c r="E7" s="1">
        <v>96.240000000000009</v>
      </c>
      <c r="F7" s="1">
        <v>95.850000000000009</v>
      </c>
      <c r="G7" s="1">
        <v>95.850000000000009</v>
      </c>
      <c r="H7" s="1">
        <v>95.78</v>
      </c>
      <c r="I7" s="1">
        <v>95.26</v>
      </c>
      <c r="J7" s="55">
        <v>96.25</v>
      </c>
    </row>
    <row r="8" spans="1:12" ht="15.75" x14ac:dyDescent="0.25">
      <c r="A8" s="95" t="s">
        <v>24</v>
      </c>
      <c r="B8" s="1">
        <v>94.97</v>
      </c>
      <c r="C8" s="1">
        <v>97.399999999999991</v>
      </c>
      <c r="D8" s="1">
        <v>96.64</v>
      </c>
      <c r="E8" s="1">
        <v>97.460000000000008</v>
      </c>
      <c r="F8" s="1">
        <v>97.350000000000009</v>
      </c>
      <c r="G8" s="1">
        <v>97.28</v>
      </c>
      <c r="H8" s="1">
        <v>97.36</v>
      </c>
      <c r="I8" s="1">
        <v>97.92</v>
      </c>
      <c r="J8" s="55">
        <v>97.43</v>
      </c>
    </row>
    <row r="9" spans="1:12" ht="15.75" x14ac:dyDescent="0.25">
      <c r="A9" s="95" t="s">
        <v>25</v>
      </c>
      <c r="B9" s="1">
        <v>90.48</v>
      </c>
      <c r="C9" s="1">
        <v>89.78</v>
      </c>
      <c r="D9" s="1">
        <v>90.97</v>
      </c>
      <c r="E9" s="1">
        <v>91.31</v>
      </c>
      <c r="F9" s="1">
        <v>92.06</v>
      </c>
      <c r="G9" s="1">
        <v>91.8</v>
      </c>
      <c r="H9" s="1">
        <v>91.9</v>
      </c>
      <c r="I9" s="1">
        <v>93.28</v>
      </c>
      <c r="J9" s="55">
        <v>93.089999999999989</v>
      </c>
      <c r="L9" s="1"/>
    </row>
    <row r="10" spans="1:12" ht="15.75" x14ac:dyDescent="0.25">
      <c r="A10" s="95" t="s">
        <v>26</v>
      </c>
      <c r="B10" s="56">
        <f>AVERAGE(B4:B9, M10, M10, M10)</f>
        <v>92.208333333333329</v>
      </c>
      <c r="C10" s="57">
        <f t="shared" ref="C10:J10" si="0">AVERAGE(C4:C9)</f>
        <v>93.553333333333327</v>
      </c>
      <c r="D10" s="58">
        <f t="shared" si="0"/>
        <v>94.651666666666657</v>
      </c>
      <c r="E10" s="57">
        <f t="shared" si="0"/>
        <v>94.666666666666671</v>
      </c>
      <c r="F10" s="57">
        <f t="shared" si="0"/>
        <v>94.560000000000016</v>
      </c>
      <c r="G10" s="57">
        <f t="shared" si="0"/>
        <v>94.811666666666667</v>
      </c>
      <c r="H10" s="58">
        <f t="shared" si="0"/>
        <v>95.014999999999986</v>
      </c>
      <c r="I10" s="57">
        <f t="shared" si="0"/>
        <v>95.37166666666667</v>
      </c>
      <c r="J10" s="59">
        <f t="shared" si="0"/>
        <v>95.36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E0AA-966E-480A-B323-DF825D791F16}">
  <dimension ref="A1:M10"/>
  <sheetViews>
    <sheetView workbookViewId="0">
      <selection activeCell="F20" sqref="F20"/>
    </sheetView>
  </sheetViews>
  <sheetFormatPr defaultRowHeight="12.75" x14ac:dyDescent="0.2"/>
  <cols>
    <col min="1" max="1" width="12" customWidth="1"/>
    <col min="2" max="10" width="9.5703125" bestFit="1" customWidth="1"/>
  </cols>
  <sheetData>
    <row r="1" spans="1:13" ht="15.75" x14ac:dyDescent="0.25">
      <c r="A1" s="77"/>
      <c r="B1" s="78" t="s">
        <v>5</v>
      </c>
      <c r="C1" s="82"/>
      <c r="D1" s="82"/>
      <c r="E1" s="82"/>
      <c r="F1" s="82"/>
      <c r="G1" s="82"/>
      <c r="H1" s="82"/>
      <c r="I1" s="82"/>
      <c r="J1" s="82"/>
    </row>
    <row r="2" spans="1:13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3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3" ht="15.75" x14ac:dyDescent="0.25">
      <c r="A4" s="95" t="s">
        <v>20</v>
      </c>
      <c r="B4" s="1">
        <v>91.33</v>
      </c>
      <c r="C4" s="1">
        <v>94.39</v>
      </c>
      <c r="D4" s="1">
        <v>95.71</v>
      </c>
      <c r="E4" s="1">
        <v>95.88</v>
      </c>
      <c r="F4" s="1">
        <v>95.93</v>
      </c>
      <c r="G4" s="1">
        <v>96.34</v>
      </c>
      <c r="H4" s="1">
        <v>96.77</v>
      </c>
      <c r="I4" s="1">
        <v>96.44</v>
      </c>
      <c r="J4" s="55">
        <v>97.04</v>
      </c>
      <c r="L4" s="1"/>
    </row>
    <row r="5" spans="1:13" ht="15.75" x14ac:dyDescent="0.25">
      <c r="A5" s="95" t="s">
        <v>21</v>
      </c>
      <c r="B5" s="1">
        <v>97.960000000000008</v>
      </c>
      <c r="C5" s="1">
        <v>98.27</v>
      </c>
      <c r="D5" s="1">
        <v>98.25</v>
      </c>
      <c r="E5" s="1">
        <v>98.22</v>
      </c>
      <c r="F5" s="1">
        <v>98.06</v>
      </c>
      <c r="G5" s="1">
        <v>98.02</v>
      </c>
      <c r="H5" s="1">
        <v>97.82</v>
      </c>
      <c r="I5" s="1">
        <v>97.330000000000013</v>
      </c>
      <c r="J5" s="55">
        <v>97.23</v>
      </c>
    </row>
    <row r="6" spans="1:13" ht="15.75" x14ac:dyDescent="0.25">
      <c r="A6" s="95" t="s">
        <v>22</v>
      </c>
      <c r="B6" s="1">
        <v>89.47</v>
      </c>
      <c r="C6" s="1">
        <v>92.81</v>
      </c>
      <c r="D6" s="1">
        <v>94.1</v>
      </c>
      <c r="E6" s="1">
        <v>94.1</v>
      </c>
      <c r="F6" s="1">
        <v>94.899999999999991</v>
      </c>
      <c r="G6" s="1">
        <v>95.26</v>
      </c>
      <c r="H6" s="1">
        <v>94.210000000000008</v>
      </c>
      <c r="I6" s="1">
        <v>93.87</v>
      </c>
      <c r="J6" s="55">
        <v>94.87</v>
      </c>
      <c r="L6" s="1"/>
    </row>
    <row r="7" spans="1:13" ht="15.75" x14ac:dyDescent="0.25">
      <c r="A7" s="95" t="s">
        <v>23</v>
      </c>
      <c r="B7" s="1">
        <v>93.52000000000001</v>
      </c>
      <c r="C7" s="1">
        <v>95.38</v>
      </c>
      <c r="D7" s="1">
        <v>94.78</v>
      </c>
      <c r="E7" s="1">
        <v>96.179999999999993</v>
      </c>
      <c r="F7" s="1">
        <v>96.009999999999991</v>
      </c>
      <c r="G7" s="1">
        <v>96.15</v>
      </c>
      <c r="H7" s="1">
        <v>96.11</v>
      </c>
      <c r="I7" s="1">
        <v>95.26</v>
      </c>
      <c r="J7" s="55">
        <v>97.23</v>
      </c>
    </row>
    <row r="8" spans="1:13" ht="15.75" x14ac:dyDescent="0.25">
      <c r="A8" s="95" t="s">
        <v>24</v>
      </c>
      <c r="B8" s="1">
        <v>97.31</v>
      </c>
      <c r="C8" s="1">
        <v>91.36999999999999</v>
      </c>
      <c r="D8" s="1">
        <v>93.8</v>
      </c>
      <c r="E8" s="1">
        <v>98</v>
      </c>
      <c r="F8" s="1">
        <v>97.55</v>
      </c>
      <c r="G8" s="1">
        <v>97.23</v>
      </c>
      <c r="H8" s="1">
        <v>97.3</v>
      </c>
      <c r="I8" s="1">
        <v>97.82</v>
      </c>
      <c r="J8" s="55">
        <v>97.43</v>
      </c>
      <c r="M8" s="1"/>
    </row>
    <row r="9" spans="1:13" ht="15.75" x14ac:dyDescent="0.25">
      <c r="A9" s="95" t="s">
        <v>25</v>
      </c>
      <c r="B9" s="1">
        <v>90.83</v>
      </c>
      <c r="C9" s="1">
        <v>89.929999999999993</v>
      </c>
      <c r="D9" s="1">
        <v>91.759999999999991</v>
      </c>
      <c r="E9" s="1">
        <v>91.57</v>
      </c>
      <c r="F9" s="1">
        <v>91.19</v>
      </c>
      <c r="G9" s="1">
        <v>92.44</v>
      </c>
      <c r="H9" s="1">
        <v>91.9</v>
      </c>
      <c r="I9" s="1">
        <v>92.44</v>
      </c>
      <c r="J9" s="55">
        <v>93.679999999999993</v>
      </c>
      <c r="L9" s="1"/>
    </row>
    <row r="10" spans="1:13" ht="15.75" x14ac:dyDescent="0.25">
      <c r="A10" s="95" t="s">
        <v>26</v>
      </c>
      <c r="B10" s="56">
        <f t="shared" ref="B10:J10" si="0">AVERAGE(B4:B9)</f>
        <v>93.403333333333322</v>
      </c>
      <c r="C10" s="57">
        <f t="shared" si="0"/>
        <v>93.691666666666663</v>
      </c>
      <c r="D10" s="58">
        <f t="shared" si="0"/>
        <v>94.733333333333306</v>
      </c>
      <c r="E10" s="57">
        <f t="shared" si="0"/>
        <v>95.658333333333346</v>
      </c>
      <c r="F10" s="57">
        <f t="shared" si="0"/>
        <v>95.606666666666669</v>
      </c>
      <c r="G10" s="57">
        <f t="shared" si="0"/>
        <v>95.90666666666668</v>
      </c>
      <c r="H10" s="58">
        <f t="shared" si="0"/>
        <v>95.685000000000002</v>
      </c>
      <c r="I10" s="57">
        <f t="shared" si="0"/>
        <v>95.526666666666657</v>
      </c>
      <c r="J10" s="59">
        <f t="shared" si="0"/>
        <v>96.24666666666667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old_K_Fold</vt:lpstr>
      <vt:lpstr>New_k_fold</vt:lpstr>
      <vt:lpstr>BNB</vt:lpstr>
      <vt:lpstr>NN</vt:lpstr>
      <vt:lpstr>KNN</vt:lpstr>
      <vt:lpstr>ANN</vt:lpstr>
      <vt:lpstr>SVM</vt:lpstr>
      <vt:lpstr>LSTM</vt:lpstr>
      <vt:lpstr>Bi-LSTM</vt:lpstr>
      <vt:lpstr>RF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Hole</dc:creator>
  <cp:lastModifiedBy>Gauri Hole</cp:lastModifiedBy>
  <dcterms:created xsi:type="dcterms:W3CDTF">2024-04-08T15:58:23Z</dcterms:created>
  <dcterms:modified xsi:type="dcterms:W3CDTF">2024-04-08T15:59:22Z</dcterms:modified>
</cp:coreProperties>
</file>