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f6df940db44d9bf/Escritorio/Uni/2o Curso/2o Cuatri/Sistemas Inteligentes/Prácticas/Sistemas-Inteligentes/"/>
    </mc:Choice>
  </mc:AlternateContent>
  <xr:revisionPtr revIDLastSave="0" documentId="13_ncr:40009_{DAB957BC-99A2-4706-BCD7-B3E45C648F88}" xr6:coauthVersionLast="45" xr6:coauthVersionMax="45" xr10:uidLastSave="{00000000-0000-0000-0000-000000000000}"/>
  <bookViews>
    <workbookView xWindow="0" yWindow="3396" windowWidth="17280" windowHeight="8964" activeTab="3" xr2:uid="{00000000-000D-0000-FFFF-FFFF00000000}"/>
  </bookViews>
  <sheets>
    <sheet name="resultadosTests" sheetId="1" r:id="rId1"/>
    <sheet name="ImpA" sheetId="11" r:id="rId2"/>
    <sheet name="ImpB" sheetId="13" r:id="rId3"/>
    <sheet name="Relación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3" i="1" l="1"/>
  <c r="D103" i="1" s="1"/>
  <c r="E103" i="1" s="1"/>
  <c r="F103" i="1" s="1"/>
  <c r="G103" i="1" s="1"/>
  <c r="H103" i="1" s="1"/>
  <c r="I103" i="1" s="1"/>
  <c r="J103" i="1" s="1"/>
  <c r="K103" i="1" s="1"/>
  <c r="L103" i="1" s="1"/>
  <c r="M103" i="1" s="1"/>
  <c r="N103" i="1" s="1"/>
  <c r="O103" i="1" s="1"/>
  <c r="P103" i="1" s="1"/>
  <c r="Q103" i="1" s="1"/>
  <c r="R103" i="1" s="1"/>
  <c r="S103" i="1" s="1"/>
  <c r="T103" i="1" s="1"/>
  <c r="U103" i="1" s="1"/>
  <c r="C97" i="1"/>
  <c r="D97" i="1" s="1"/>
  <c r="E97" i="1" s="1"/>
  <c r="F97" i="1" s="1"/>
  <c r="G97" i="1" s="1"/>
  <c r="H97" i="1" s="1"/>
  <c r="I97" i="1" s="1"/>
  <c r="J97" i="1" s="1"/>
  <c r="K97" i="1" s="1"/>
  <c r="L97" i="1" s="1"/>
  <c r="M97" i="1" s="1"/>
  <c r="N97" i="1" s="1"/>
  <c r="O97" i="1" s="1"/>
  <c r="P97" i="1" s="1"/>
  <c r="Q97" i="1" s="1"/>
  <c r="R97" i="1" s="1"/>
  <c r="S97" i="1" s="1"/>
  <c r="T97" i="1" s="1"/>
  <c r="U97" i="1" s="1"/>
  <c r="C1" i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C46" i="1"/>
  <c r="D46" i="1" s="1"/>
  <c r="E46" i="1" s="1"/>
  <c r="F46" i="1" s="1"/>
  <c r="G46" i="1" s="1"/>
  <c r="H46" i="1" s="1"/>
  <c r="I46" i="1" s="1"/>
  <c r="J46" i="1" s="1"/>
  <c r="K46" i="1" s="1"/>
  <c r="L46" i="1" s="1"/>
  <c r="M46" i="1" s="1"/>
  <c r="N46" i="1" s="1"/>
  <c r="O46" i="1" s="1"/>
  <c r="P46" i="1" s="1"/>
  <c r="Q46" i="1" s="1"/>
  <c r="R46" i="1" s="1"/>
  <c r="S46" i="1" s="1"/>
  <c r="T46" i="1" s="1"/>
  <c r="U46" i="1" s="1"/>
  <c r="C90" i="1"/>
  <c r="D90" i="1" s="1"/>
  <c r="E90" i="1" s="1"/>
  <c r="F90" i="1" s="1"/>
  <c r="G90" i="1" s="1"/>
  <c r="H90" i="1" s="1"/>
  <c r="I90" i="1" s="1"/>
  <c r="J90" i="1" s="1"/>
  <c r="K90" i="1" s="1"/>
  <c r="L90" i="1" s="1"/>
  <c r="M90" i="1" s="1"/>
  <c r="N90" i="1" s="1"/>
  <c r="O90" i="1" s="1"/>
  <c r="P90" i="1" s="1"/>
  <c r="Q90" i="1" s="1"/>
  <c r="R90" i="1" s="1"/>
  <c r="S90" i="1" s="1"/>
  <c r="T90" i="1" s="1"/>
  <c r="U90" i="1" s="1"/>
  <c r="C87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B87" i="1"/>
  <c r="U42" i="1"/>
  <c r="U91" i="1" s="1"/>
  <c r="T42" i="1"/>
  <c r="S42" i="1"/>
  <c r="R42" i="1"/>
  <c r="Q42" i="1"/>
  <c r="P42" i="1"/>
  <c r="O42" i="1"/>
  <c r="N42" i="1"/>
  <c r="N91" i="1" s="1"/>
  <c r="M42" i="1"/>
  <c r="L42" i="1"/>
  <c r="K42" i="1"/>
  <c r="J42" i="1"/>
  <c r="I42" i="1"/>
  <c r="H42" i="1"/>
  <c r="G42" i="1"/>
  <c r="F42" i="1"/>
  <c r="E42" i="1"/>
  <c r="D42" i="1"/>
  <c r="C42" i="1"/>
  <c r="B42" i="1"/>
  <c r="I91" i="1" l="1"/>
  <c r="B91" i="1"/>
  <c r="J91" i="1"/>
  <c r="C91" i="1"/>
  <c r="K91" i="1"/>
  <c r="S91" i="1"/>
  <c r="D91" i="1"/>
  <c r="L91" i="1"/>
  <c r="M91" i="1"/>
  <c r="Q91" i="1"/>
  <c r="F91" i="1"/>
  <c r="E91" i="1"/>
  <c r="G91" i="1"/>
  <c r="O91" i="1"/>
  <c r="R91" i="1"/>
  <c r="T91" i="1"/>
  <c r="H91" i="1"/>
  <c r="P91" i="1"/>
</calcChain>
</file>

<file path=xl/sharedStrings.xml><?xml version="1.0" encoding="utf-8"?>
<sst xmlns="http://schemas.openxmlformats.org/spreadsheetml/2006/main" count="87" uniqueCount="46">
  <si>
    <t>10x10</t>
  </si>
  <si>
    <t>20x20</t>
  </si>
  <si>
    <t>30x30</t>
  </si>
  <si>
    <t>40x40</t>
  </si>
  <si>
    <t>50x50</t>
  </si>
  <si>
    <t>60x60</t>
  </si>
  <si>
    <t>70x70</t>
  </si>
  <si>
    <t>80x80</t>
  </si>
  <si>
    <t>90x90</t>
  </si>
  <si>
    <t>100x100</t>
  </si>
  <si>
    <t>110x110</t>
  </si>
  <si>
    <t>120x120</t>
  </si>
  <si>
    <t>130x130</t>
  </si>
  <si>
    <t>140x140</t>
  </si>
  <si>
    <t>150x150</t>
  </si>
  <si>
    <t>160x160</t>
  </si>
  <si>
    <t>170x170</t>
  </si>
  <si>
    <t>180x180</t>
  </si>
  <si>
    <t>190x190</t>
  </si>
  <si>
    <t>200x200</t>
  </si>
  <si>
    <t>210x210</t>
  </si>
  <si>
    <t>220x220</t>
  </si>
  <si>
    <t>230x230</t>
  </si>
  <si>
    <t>240x240</t>
  </si>
  <si>
    <t>250x250</t>
  </si>
  <si>
    <t>260x260</t>
  </si>
  <si>
    <t>270x270</t>
  </si>
  <si>
    <t>280x280</t>
  </si>
  <si>
    <t>290x290</t>
  </si>
  <si>
    <t>300x300</t>
  </si>
  <si>
    <t>310x310</t>
  </si>
  <si>
    <t>320x320</t>
  </si>
  <si>
    <t>330x330</t>
  </si>
  <si>
    <t>340x340</t>
  </si>
  <si>
    <t>350x350</t>
  </si>
  <si>
    <t>360x360</t>
  </si>
  <si>
    <t>370x370</t>
  </si>
  <si>
    <t>380x380</t>
  </si>
  <si>
    <t>390x390</t>
  </si>
  <si>
    <t>400x400</t>
  </si>
  <si>
    <t>Resultados A</t>
  </si>
  <si>
    <t>Resultados B</t>
  </si>
  <si>
    <t>Rel A/B</t>
  </si>
  <si>
    <t>Media</t>
  </si>
  <si>
    <t>Tiempo en A</t>
  </si>
  <si>
    <t>Tiempo en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</si>
</sst>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0" fillId="6" borderId="5" xfId="10"/>
    <xf numFmtId="0" fontId="0" fillId="8" borderId="8" xfId="15" applyFont="1"/>
    <xf numFmtId="0" fontId="9" fillId="5" borderId="4" xfId="9"/>
    <xf numFmtId="0" fontId="13" fillId="7" borderId="7" xfId="13"/>
    <xf numFmtId="0" fontId="3" fillId="0" borderId="1" xfId="2"/>
    <xf numFmtId="0" fontId="16" fillId="0" borderId="9" xfId="17"/>
    <xf numFmtId="0" fontId="6" fillId="2" borderId="0" xfId="6"/>
    <xf numFmtId="0" fontId="7" fillId="3" borderId="0" xfId="7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2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Tiempo medio en ejecutar la Implementación 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resultadosTests!$A$98</c:f>
              <c:strCache>
                <c:ptCount val="1"/>
                <c:pt idx="0">
                  <c:v>Tiempo en A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resultadosTests!$B$97:$U$97</c:f>
              <c:numCache>
                <c:formatCode>General</c:formatCode>
                <c:ptCount val="2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</c:numCache>
            </c:numRef>
          </c:cat>
          <c:val>
            <c:numRef>
              <c:f>resultadosTests!$B$98:$U$98</c:f>
              <c:numCache>
                <c:formatCode>General</c:formatCode>
                <c:ptCount val="20"/>
                <c:pt idx="0">
                  <c:v>1287147.5</c:v>
                </c:pt>
                <c:pt idx="1">
                  <c:v>11163187.5</c:v>
                </c:pt>
                <c:pt idx="2">
                  <c:v>13160772.5</c:v>
                </c:pt>
                <c:pt idx="3">
                  <c:v>131996145</c:v>
                </c:pt>
                <c:pt idx="4">
                  <c:v>64259882.5</c:v>
                </c:pt>
                <c:pt idx="5">
                  <c:v>114030590</c:v>
                </c:pt>
                <c:pt idx="6">
                  <c:v>679806602.5</c:v>
                </c:pt>
                <c:pt idx="7">
                  <c:v>8763406097.5</c:v>
                </c:pt>
                <c:pt idx="8">
                  <c:v>6159173174.9750004</c:v>
                </c:pt>
                <c:pt idx="9">
                  <c:v>3737277.5</c:v>
                </c:pt>
                <c:pt idx="10">
                  <c:v>57907.5</c:v>
                </c:pt>
                <c:pt idx="11">
                  <c:v>20467.474999999999</c:v>
                </c:pt>
                <c:pt idx="12">
                  <c:v>9057.5</c:v>
                </c:pt>
                <c:pt idx="13">
                  <c:v>6280</c:v>
                </c:pt>
                <c:pt idx="14">
                  <c:v>3700</c:v>
                </c:pt>
                <c:pt idx="15">
                  <c:v>2750</c:v>
                </c:pt>
                <c:pt idx="16">
                  <c:v>2125</c:v>
                </c:pt>
                <c:pt idx="17">
                  <c:v>2485</c:v>
                </c:pt>
                <c:pt idx="18">
                  <c:v>2037.5</c:v>
                </c:pt>
                <c:pt idx="19">
                  <c:v>2335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CA-47E3-A7B1-E961D845CD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770415672"/>
        <c:axId val="770419832"/>
      </c:lineChart>
      <c:catAx>
        <c:axId val="770415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70419832"/>
        <c:crosses val="autoZero"/>
        <c:auto val="1"/>
        <c:lblAlgn val="ctr"/>
        <c:lblOffset val="100"/>
        <c:noMultiLvlLbl val="0"/>
      </c:catAx>
      <c:valAx>
        <c:axId val="7704198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7041567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baseline="0">
                <a:effectLst/>
              </a:rPr>
              <a:t>Tiempo medio en ejecutar la Implementación B</a:t>
            </a:r>
            <a:endParaRPr lang="es-ES" sz="1600">
              <a:effectLst/>
            </a:endParaRPr>
          </a:p>
        </c:rich>
      </c:tx>
      <c:layout>
        <c:manualLayout>
          <c:xMode val="edge"/>
          <c:yMode val="edge"/>
          <c:x val="0.27451767272280325"/>
          <c:y val="1.81946396649512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resultadosTests!$A$104</c:f>
              <c:strCache>
                <c:ptCount val="1"/>
                <c:pt idx="0">
                  <c:v>Tiempo en B</c:v>
                </c:pt>
              </c:strCache>
            </c:strRef>
          </c:tx>
          <c:spPr>
            <a:ln w="22225" cap="rnd" cmpd="sng" algn="ctr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resultadosTests!$B$103:$U$103</c:f>
              <c:numCache>
                <c:formatCode>General</c:formatCode>
                <c:ptCount val="2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</c:numCache>
            </c:numRef>
          </c:cat>
          <c:val>
            <c:numRef>
              <c:f>resultadosTests!$B$104:$U$104</c:f>
              <c:numCache>
                <c:formatCode>General</c:formatCode>
                <c:ptCount val="20"/>
                <c:pt idx="0">
                  <c:v>20124032.5</c:v>
                </c:pt>
                <c:pt idx="1">
                  <c:v>7964817.5</c:v>
                </c:pt>
                <c:pt idx="2">
                  <c:v>3316942.5</c:v>
                </c:pt>
                <c:pt idx="3">
                  <c:v>4730747.5</c:v>
                </c:pt>
                <c:pt idx="4">
                  <c:v>4623225</c:v>
                </c:pt>
                <c:pt idx="5">
                  <c:v>3432572.5</c:v>
                </c:pt>
                <c:pt idx="6">
                  <c:v>7037797.5</c:v>
                </c:pt>
                <c:pt idx="7">
                  <c:v>38253567.5</c:v>
                </c:pt>
                <c:pt idx="8">
                  <c:v>22643522.5</c:v>
                </c:pt>
                <c:pt idx="9">
                  <c:v>263170</c:v>
                </c:pt>
                <c:pt idx="10">
                  <c:v>26632.525000000001</c:v>
                </c:pt>
                <c:pt idx="11">
                  <c:v>15657.475</c:v>
                </c:pt>
                <c:pt idx="12">
                  <c:v>7270</c:v>
                </c:pt>
                <c:pt idx="13">
                  <c:v>4697.4750000000004</c:v>
                </c:pt>
                <c:pt idx="14">
                  <c:v>2802.5</c:v>
                </c:pt>
                <c:pt idx="15">
                  <c:v>2240</c:v>
                </c:pt>
                <c:pt idx="16">
                  <c:v>1890</c:v>
                </c:pt>
                <c:pt idx="17">
                  <c:v>3135</c:v>
                </c:pt>
                <c:pt idx="18">
                  <c:v>1977.5</c:v>
                </c:pt>
                <c:pt idx="19">
                  <c:v>2569.9749999999999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E6-49F2-A509-1A780A58D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770412152"/>
        <c:axId val="770410552"/>
      </c:lineChart>
      <c:catAx>
        <c:axId val="770412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70410552"/>
        <c:crosses val="autoZero"/>
        <c:auto val="1"/>
        <c:lblAlgn val="ctr"/>
        <c:lblOffset val="100"/>
        <c:noMultiLvlLbl val="0"/>
      </c:catAx>
      <c:valAx>
        <c:axId val="7704105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7041215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Relación: Implementación A / Implementación</a:t>
            </a:r>
            <a:r>
              <a:rPr lang="en-US" baseline="0"/>
              <a:t> </a:t>
            </a:r>
            <a:r>
              <a:rPr lang="en-US"/>
              <a:t>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resultadosTests!$A$91</c:f>
              <c:strCache>
                <c:ptCount val="1"/>
                <c:pt idx="0">
                  <c:v>Rel A/B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resultadosTests!$B$90:$U$90</c:f>
              <c:numCache>
                <c:formatCode>General</c:formatCode>
                <c:ptCount val="2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</c:numCache>
            </c:numRef>
          </c:cat>
          <c:val>
            <c:numRef>
              <c:f>resultadosTests!$B$91:$U$91</c:f>
              <c:numCache>
                <c:formatCode>General</c:formatCode>
                <c:ptCount val="20"/>
                <c:pt idx="0">
                  <c:v>6.3960714633113425E-2</c:v>
                </c:pt>
                <c:pt idx="1">
                  <c:v>1.4015622454626235</c:v>
                </c:pt>
                <c:pt idx="2">
                  <c:v>3.9677421299886868</c:v>
                </c:pt>
                <c:pt idx="3">
                  <c:v>27.90175231292729</c:v>
                </c:pt>
                <c:pt idx="4">
                  <c:v>13.899362998772501</c:v>
                </c:pt>
                <c:pt idx="5">
                  <c:v>33.220154854704454</c:v>
                </c:pt>
                <c:pt idx="6">
                  <c:v>96.593657674862058</c:v>
                </c:pt>
                <c:pt idx="7">
                  <c:v>229.08728963645024</c:v>
                </c:pt>
                <c:pt idx="8">
                  <c:v>272.00596439776541</c:v>
                </c:pt>
                <c:pt idx="9">
                  <c:v>14.201001253942319</c:v>
                </c:pt>
                <c:pt idx="10">
                  <c:v>2.1743150527409623</c:v>
                </c:pt>
                <c:pt idx="11">
                  <c:v>1.3072015123766763</c:v>
                </c:pt>
                <c:pt idx="12">
                  <c:v>1.2458734525447042</c:v>
                </c:pt>
                <c:pt idx="13">
                  <c:v>1.3368884347441976</c:v>
                </c:pt>
                <c:pt idx="14">
                  <c:v>1.3202497769848349</c:v>
                </c:pt>
                <c:pt idx="15">
                  <c:v>1.2276785714285714</c:v>
                </c:pt>
                <c:pt idx="16">
                  <c:v>1.1243386243386244</c:v>
                </c:pt>
                <c:pt idx="17">
                  <c:v>0.79266347687400318</c:v>
                </c:pt>
                <c:pt idx="18">
                  <c:v>1.0303413400758534</c:v>
                </c:pt>
                <c:pt idx="19">
                  <c:v>0.9085691495053454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4B-4C3D-AF17-98482681E1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9083824"/>
        <c:axId val="469084144"/>
      </c:lineChart>
      <c:catAx>
        <c:axId val="469083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69084144"/>
        <c:crosses val="autoZero"/>
        <c:auto val="1"/>
        <c:lblAlgn val="ctr"/>
        <c:lblOffset val="100"/>
        <c:noMultiLvlLbl val="0"/>
      </c:catAx>
      <c:valAx>
        <c:axId val="469084144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69083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52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zoomScale="52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300-000000000000}">
  <sheetPr/>
  <sheetViews>
    <sheetView tabSelected="1" zoomScale="5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5769" cy="6271846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9CF79A4-430C-4FD7-B7B2-3B752F4FE11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45769" cy="6271846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FD5142B-E2B5-47D6-BF42-03C37F62CE7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45769" cy="6271846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F3BD076-8AE6-4816-88AE-AF9871755D4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5"/>
  <sheetViews>
    <sheetView topLeftCell="A79" zoomScale="70" zoomScaleNormal="70" workbookViewId="0">
      <selection activeCell="B112" sqref="B112"/>
    </sheetView>
  </sheetViews>
  <sheetFormatPr baseColWidth="10" defaultRowHeight="14.4" x14ac:dyDescent="0.3"/>
  <cols>
    <col min="1" max="1" width="17.6640625" customWidth="1"/>
    <col min="2" max="4" width="11.6640625" bestFit="1" customWidth="1"/>
    <col min="5" max="5" width="12.21875" bestFit="1" customWidth="1"/>
    <col min="6" max="6" width="11.6640625" bestFit="1" customWidth="1"/>
    <col min="7" max="7" width="12.21875" bestFit="1" customWidth="1"/>
    <col min="8" max="8" width="13.33203125" bestFit="1" customWidth="1"/>
    <col min="9" max="9" width="11.88671875" bestFit="1" customWidth="1"/>
    <col min="10" max="10" width="13" bestFit="1" customWidth="1"/>
    <col min="11" max="21" width="11.6640625" bestFit="1" customWidth="1"/>
  </cols>
  <sheetData>
    <row r="1" spans="1:21" ht="21" thickTop="1" thickBot="1" x14ac:dyDescent="0.45">
      <c r="A1" s="5" t="s">
        <v>40</v>
      </c>
      <c r="B1" s="4">
        <v>0</v>
      </c>
      <c r="C1" s="4">
        <f>B1+0.05</f>
        <v>0.05</v>
      </c>
      <c r="D1" s="4">
        <f t="shared" ref="D1:U1" si="0">C1+0.05</f>
        <v>0.1</v>
      </c>
      <c r="E1" s="4">
        <f t="shared" si="0"/>
        <v>0.15000000000000002</v>
      </c>
      <c r="F1" s="4">
        <f t="shared" si="0"/>
        <v>0.2</v>
      </c>
      <c r="G1" s="4">
        <f t="shared" si="0"/>
        <v>0.25</v>
      </c>
      <c r="H1" s="4">
        <f t="shared" si="0"/>
        <v>0.3</v>
      </c>
      <c r="I1" s="4">
        <f t="shared" si="0"/>
        <v>0.35</v>
      </c>
      <c r="J1" s="4">
        <f t="shared" si="0"/>
        <v>0.39999999999999997</v>
      </c>
      <c r="K1" s="4">
        <f t="shared" si="0"/>
        <v>0.44999999999999996</v>
      </c>
      <c r="L1" s="4">
        <f t="shared" si="0"/>
        <v>0.49999999999999994</v>
      </c>
      <c r="M1" s="4">
        <f t="shared" si="0"/>
        <v>0.54999999999999993</v>
      </c>
      <c r="N1" s="4">
        <f t="shared" si="0"/>
        <v>0.6</v>
      </c>
      <c r="O1" s="4">
        <f t="shared" si="0"/>
        <v>0.65</v>
      </c>
      <c r="P1" s="4">
        <f t="shared" si="0"/>
        <v>0.70000000000000007</v>
      </c>
      <c r="Q1" s="4">
        <f t="shared" si="0"/>
        <v>0.75000000000000011</v>
      </c>
      <c r="R1" s="4">
        <f t="shared" si="0"/>
        <v>0.80000000000000016</v>
      </c>
      <c r="S1" s="4">
        <f t="shared" si="0"/>
        <v>0.8500000000000002</v>
      </c>
      <c r="T1" s="4">
        <f t="shared" si="0"/>
        <v>0.90000000000000024</v>
      </c>
      <c r="U1" s="4">
        <f t="shared" si="0"/>
        <v>0.95000000000000029</v>
      </c>
    </row>
    <row r="2" spans="1:21" ht="15.6" thickTop="1" thickBot="1" x14ac:dyDescent="0.35">
      <c r="A2" s="4" t="s">
        <v>0</v>
      </c>
      <c r="B2" s="1">
        <v>2536000</v>
      </c>
      <c r="C2" s="1">
        <v>199300</v>
      </c>
      <c r="D2" s="1">
        <v>301300</v>
      </c>
      <c r="E2" s="1">
        <v>2567500</v>
      </c>
      <c r="F2" s="1">
        <v>58200</v>
      </c>
      <c r="G2" s="1">
        <v>719800</v>
      </c>
      <c r="H2" s="1">
        <v>2007100</v>
      </c>
      <c r="I2" s="1">
        <v>447400</v>
      </c>
      <c r="J2" s="1">
        <v>15800</v>
      </c>
      <c r="K2" s="1">
        <v>27700</v>
      </c>
      <c r="L2" s="1">
        <v>62000</v>
      </c>
      <c r="M2" s="1">
        <v>34200</v>
      </c>
      <c r="N2" s="1">
        <v>71200</v>
      </c>
      <c r="O2" s="1">
        <v>13000</v>
      </c>
      <c r="P2" s="1">
        <v>5200</v>
      </c>
      <c r="Q2" s="1">
        <v>11700</v>
      </c>
      <c r="R2" s="1">
        <v>5200</v>
      </c>
      <c r="S2" s="1">
        <v>4900</v>
      </c>
      <c r="T2" s="1">
        <v>5700</v>
      </c>
      <c r="U2" s="1">
        <v>5100</v>
      </c>
    </row>
    <row r="3" spans="1:21" ht="15.6" thickTop="1" thickBot="1" x14ac:dyDescent="0.35">
      <c r="A3" s="4" t="s">
        <v>1</v>
      </c>
      <c r="B3" s="1">
        <v>104700</v>
      </c>
      <c r="C3" s="1">
        <v>211800</v>
      </c>
      <c r="D3" s="1">
        <v>159800</v>
      </c>
      <c r="E3" s="1">
        <v>31300</v>
      </c>
      <c r="F3" s="1">
        <v>31900</v>
      </c>
      <c r="G3" s="1">
        <v>137800</v>
      </c>
      <c r="H3" s="1">
        <v>553800</v>
      </c>
      <c r="I3" s="1">
        <v>283100</v>
      </c>
      <c r="J3" s="1">
        <v>1842000</v>
      </c>
      <c r="K3" s="1">
        <v>192800</v>
      </c>
      <c r="L3" s="1">
        <v>13400</v>
      </c>
      <c r="M3" s="1">
        <v>7900</v>
      </c>
      <c r="N3" s="1">
        <v>17700</v>
      </c>
      <c r="O3" s="1">
        <v>29100</v>
      </c>
      <c r="P3" s="1">
        <v>6000</v>
      </c>
      <c r="Q3" s="1">
        <v>3600</v>
      </c>
      <c r="R3" s="1">
        <v>5500</v>
      </c>
      <c r="S3" s="1">
        <v>3300</v>
      </c>
      <c r="T3" s="1">
        <v>3100</v>
      </c>
      <c r="U3" s="1">
        <v>3100</v>
      </c>
    </row>
    <row r="4" spans="1:21" ht="15.6" thickTop="1" thickBot="1" x14ac:dyDescent="0.35">
      <c r="A4" s="4" t="s">
        <v>2</v>
      </c>
      <c r="B4" s="1">
        <v>242900</v>
      </c>
      <c r="C4" s="1">
        <v>696600</v>
      </c>
      <c r="D4" s="1">
        <v>94300</v>
      </c>
      <c r="E4" s="1">
        <v>12300</v>
      </c>
      <c r="F4" s="1">
        <v>5403200</v>
      </c>
      <c r="G4" s="1">
        <v>27200</v>
      </c>
      <c r="H4" s="1">
        <v>333100</v>
      </c>
      <c r="I4" s="1">
        <v>19800</v>
      </c>
      <c r="J4" s="1">
        <v>31900</v>
      </c>
      <c r="K4" s="1">
        <v>10000</v>
      </c>
      <c r="L4" s="1">
        <v>25100</v>
      </c>
      <c r="M4" s="1">
        <v>18700</v>
      </c>
      <c r="N4" s="1">
        <v>13800</v>
      </c>
      <c r="O4" s="1">
        <v>3800</v>
      </c>
      <c r="P4" s="1">
        <v>3500</v>
      </c>
      <c r="Q4" s="1">
        <v>5400</v>
      </c>
      <c r="R4" s="1">
        <v>6300</v>
      </c>
      <c r="S4" s="1">
        <v>6200</v>
      </c>
      <c r="T4" s="1">
        <v>3400</v>
      </c>
      <c r="U4" s="1">
        <v>6300</v>
      </c>
    </row>
    <row r="5" spans="1:21" ht="15.6" thickTop="1" thickBot="1" x14ac:dyDescent="0.35">
      <c r="A5" s="4" t="s">
        <v>3</v>
      </c>
      <c r="B5" s="1">
        <v>60200</v>
      </c>
      <c r="C5" s="1">
        <v>71700</v>
      </c>
      <c r="D5" s="1">
        <v>222700</v>
      </c>
      <c r="E5" s="1">
        <v>89300</v>
      </c>
      <c r="F5" s="1">
        <v>91800</v>
      </c>
      <c r="G5" s="1">
        <v>225100</v>
      </c>
      <c r="H5" s="1">
        <v>128800</v>
      </c>
      <c r="I5" s="1">
        <v>6200</v>
      </c>
      <c r="J5" s="1">
        <v>350100</v>
      </c>
      <c r="K5" s="1">
        <v>2140800</v>
      </c>
      <c r="L5" s="1">
        <v>44100</v>
      </c>
      <c r="M5" s="1">
        <v>51700</v>
      </c>
      <c r="N5" s="1">
        <v>15900</v>
      </c>
      <c r="O5" s="1">
        <v>7900</v>
      </c>
      <c r="P5" s="1">
        <v>6300</v>
      </c>
      <c r="Q5" s="1">
        <v>3000</v>
      </c>
      <c r="R5" s="1">
        <v>4000</v>
      </c>
      <c r="S5" s="1">
        <v>3100</v>
      </c>
      <c r="T5" s="1">
        <v>3100</v>
      </c>
      <c r="U5" s="1">
        <v>7100</v>
      </c>
    </row>
    <row r="6" spans="1:21" ht="15.6" thickTop="1" thickBot="1" x14ac:dyDescent="0.35">
      <c r="A6" s="4" t="s">
        <v>4</v>
      </c>
      <c r="B6" s="1">
        <v>56800</v>
      </c>
      <c r="C6" s="1">
        <v>61700</v>
      </c>
      <c r="D6" s="1">
        <v>438500</v>
      </c>
      <c r="E6" s="1">
        <v>42800</v>
      </c>
      <c r="F6" s="1">
        <v>256700</v>
      </c>
      <c r="G6" s="1">
        <v>156400</v>
      </c>
      <c r="H6" s="1">
        <v>1385300</v>
      </c>
      <c r="I6" s="1">
        <v>1093900</v>
      </c>
      <c r="J6" s="1">
        <v>127400</v>
      </c>
      <c r="K6" s="1">
        <v>1493600</v>
      </c>
      <c r="L6" s="1">
        <v>94500</v>
      </c>
      <c r="M6" s="1">
        <v>107200</v>
      </c>
      <c r="N6" s="1">
        <v>12500</v>
      </c>
      <c r="O6" s="1">
        <v>13300</v>
      </c>
      <c r="P6" s="1">
        <v>14400</v>
      </c>
      <c r="Q6" s="1">
        <v>7800</v>
      </c>
      <c r="R6" s="1">
        <v>8000</v>
      </c>
      <c r="S6" s="1">
        <v>13600</v>
      </c>
      <c r="T6" s="1">
        <v>6700</v>
      </c>
      <c r="U6" s="1">
        <v>10700</v>
      </c>
    </row>
    <row r="7" spans="1:21" ht="15.6" thickTop="1" thickBot="1" x14ac:dyDescent="0.35">
      <c r="A7" s="4" t="s">
        <v>5</v>
      </c>
      <c r="B7" s="1">
        <v>233400</v>
      </c>
      <c r="C7" s="1">
        <v>194800</v>
      </c>
      <c r="D7" s="1">
        <v>1068300</v>
      </c>
      <c r="E7" s="1">
        <v>186800</v>
      </c>
      <c r="F7" s="1">
        <v>444700</v>
      </c>
      <c r="G7" s="1">
        <v>74600</v>
      </c>
      <c r="H7" s="1">
        <v>383600</v>
      </c>
      <c r="I7" s="1">
        <v>1700</v>
      </c>
      <c r="J7" s="1">
        <v>946400</v>
      </c>
      <c r="K7" s="1">
        <v>231600</v>
      </c>
      <c r="L7" s="1">
        <v>3200</v>
      </c>
      <c r="M7" s="1">
        <v>166800</v>
      </c>
      <c r="N7" s="1">
        <v>11200</v>
      </c>
      <c r="O7" s="1">
        <v>1900</v>
      </c>
      <c r="P7" s="1">
        <v>2100</v>
      </c>
      <c r="Q7" s="1">
        <v>2800</v>
      </c>
      <c r="R7" s="1">
        <v>2800</v>
      </c>
      <c r="S7" s="1">
        <v>1200</v>
      </c>
      <c r="T7" s="1">
        <v>900</v>
      </c>
      <c r="U7" s="1">
        <v>4200</v>
      </c>
    </row>
    <row r="8" spans="1:21" ht="15.6" thickTop="1" thickBot="1" x14ac:dyDescent="0.35">
      <c r="A8" s="4" t="s">
        <v>6</v>
      </c>
      <c r="B8" s="1">
        <v>144800</v>
      </c>
      <c r="C8" s="1">
        <v>80800</v>
      </c>
      <c r="D8" s="1">
        <v>202200</v>
      </c>
      <c r="E8" s="1">
        <v>1081500</v>
      </c>
      <c r="F8" s="1">
        <v>5000</v>
      </c>
      <c r="G8" s="1">
        <v>104700</v>
      </c>
      <c r="H8" s="1">
        <v>6201400</v>
      </c>
      <c r="I8" s="1">
        <v>178100</v>
      </c>
      <c r="J8" s="1">
        <v>4704700</v>
      </c>
      <c r="K8" s="1">
        <v>5930300</v>
      </c>
      <c r="L8" s="1">
        <v>42600</v>
      </c>
      <c r="M8" s="1">
        <v>19100</v>
      </c>
      <c r="N8" s="1">
        <v>50300</v>
      </c>
      <c r="O8" s="1">
        <v>1100</v>
      </c>
      <c r="P8" s="1">
        <v>8100</v>
      </c>
      <c r="Q8" s="1">
        <v>900</v>
      </c>
      <c r="R8" s="1">
        <v>900</v>
      </c>
      <c r="S8" s="1">
        <v>500</v>
      </c>
      <c r="T8" s="1">
        <v>500</v>
      </c>
      <c r="U8" s="1">
        <v>400</v>
      </c>
    </row>
    <row r="9" spans="1:21" ht="15.6" thickTop="1" thickBot="1" x14ac:dyDescent="0.35">
      <c r="A9" s="4" t="s">
        <v>7</v>
      </c>
      <c r="B9" s="1">
        <v>72800</v>
      </c>
      <c r="C9" s="1">
        <v>82000</v>
      </c>
      <c r="D9" s="1">
        <v>53400</v>
      </c>
      <c r="E9" s="1">
        <v>68000</v>
      </c>
      <c r="F9" s="1">
        <v>63300</v>
      </c>
      <c r="G9" s="1">
        <v>345700</v>
      </c>
      <c r="H9" s="1">
        <v>3398400</v>
      </c>
      <c r="I9" s="1">
        <v>3743100</v>
      </c>
      <c r="J9" s="1">
        <v>12643600</v>
      </c>
      <c r="K9" s="1">
        <v>22900</v>
      </c>
      <c r="L9" s="1">
        <v>64400</v>
      </c>
      <c r="M9" s="1">
        <v>1400</v>
      </c>
      <c r="N9" s="1">
        <v>8200</v>
      </c>
      <c r="O9" s="1">
        <v>33900</v>
      </c>
      <c r="P9" s="1">
        <v>1000</v>
      </c>
      <c r="Q9" s="1">
        <v>1300</v>
      </c>
      <c r="R9" s="1">
        <v>2300</v>
      </c>
      <c r="S9" s="1">
        <v>2500</v>
      </c>
      <c r="T9" s="1">
        <v>3600</v>
      </c>
      <c r="U9" s="1">
        <v>4100</v>
      </c>
    </row>
    <row r="10" spans="1:21" ht="15.6" thickTop="1" thickBot="1" x14ac:dyDescent="0.35">
      <c r="A10" s="4" t="s">
        <v>8</v>
      </c>
      <c r="B10" s="1">
        <v>81900</v>
      </c>
      <c r="C10" s="1">
        <v>175500</v>
      </c>
      <c r="D10" s="1">
        <v>41200</v>
      </c>
      <c r="E10" s="1">
        <v>165500</v>
      </c>
      <c r="F10" s="1">
        <v>83800</v>
      </c>
      <c r="G10" s="1">
        <v>352800</v>
      </c>
      <c r="H10" s="1">
        <v>14277800</v>
      </c>
      <c r="I10" s="1">
        <v>39000</v>
      </c>
      <c r="J10" s="1">
        <v>20730800</v>
      </c>
      <c r="K10" s="1">
        <v>35500</v>
      </c>
      <c r="L10" s="1">
        <v>3200</v>
      </c>
      <c r="M10" s="1">
        <v>22100</v>
      </c>
      <c r="N10" s="1">
        <v>2000</v>
      </c>
      <c r="O10" s="1">
        <v>4600</v>
      </c>
      <c r="P10" s="1">
        <v>500</v>
      </c>
      <c r="Q10" s="1">
        <v>3600</v>
      </c>
      <c r="R10" s="1">
        <v>1200</v>
      </c>
      <c r="S10" s="1">
        <v>9900</v>
      </c>
      <c r="T10" s="1">
        <v>2200</v>
      </c>
      <c r="U10" s="1">
        <v>2900</v>
      </c>
    </row>
    <row r="11" spans="1:21" ht="15.6" thickTop="1" thickBot="1" x14ac:dyDescent="0.35">
      <c r="A11" s="4" t="s">
        <v>9</v>
      </c>
      <c r="B11" s="1">
        <v>245800</v>
      </c>
      <c r="C11" s="1">
        <v>174300</v>
      </c>
      <c r="D11" s="1">
        <v>22700</v>
      </c>
      <c r="E11" s="1">
        <v>1023500</v>
      </c>
      <c r="F11" s="1">
        <v>7565000</v>
      </c>
      <c r="G11" s="1">
        <v>2200</v>
      </c>
      <c r="H11" s="1">
        <v>189600</v>
      </c>
      <c r="I11" s="1">
        <v>632809000</v>
      </c>
      <c r="J11" s="1">
        <v>288664000</v>
      </c>
      <c r="K11" s="1">
        <v>34500</v>
      </c>
      <c r="L11" s="1">
        <v>163700</v>
      </c>
      <c r="M11" s="1">
        <v>9600</v>
      </c>
      <c r="N11" s="1">
        <v>3300</v>
      </c>
      <c r="O11" s="1">
        <v>400</v>
      </c>
      <c r="P11" s="1">
        <v>6600</v>
      </c>
      <c r="Q11" s="1">
        <v>400</v>
      </c>
      <c r="R11" s="1">
        <v>300</v>
      </c>
      <c r="S11" s="1">
        <v>600</v>
      </c>
      <c r="T11" s="1">
        <v>500</v>
      </c>
      <c r="U11" s="1">
        <v>300</v>
      </c>
    </row>
    <row r="12" spans="1:21" ht="15.6" thickTop="1" thickBot="1" x14ac:dyDescent="0.35">
      <c r="A12" s="4" t="s">
        <v>10</v>
      </c>
      <c r="B12" s="1">
        <v>31000</v>
      </c>
      <c r="C12" s="1">
        <v>349500</v>
      </c>
      <c r="D12" s="1">
        <v>712900</v>
      </c>
      <c r="E12" s="1">
        <v>1663300</v>
      </c>
      <c r="F12" s="1">
        <v>5475300</v>
      </c>
      <c r="G12" s="1">
        <v>10774600</v>
      </c>
      <c r="H12" s="1">
        <v>232000</v>
      </c>
      <c r="I12" s="1">
        <v>170959800</v>
      </c>
      <c r="J12" s="1">
        <v>10900</v>
      </c>
      <c r="K12" s="1">
        <v>437800</v>
      </c>
      <c r="L12" s="1">
        <v>714500</v>
      </c>
      <c r="M12" s="1">
        <v>5800</v>
      </c>
      <c r="N12" s="1">
        <v>4000</v>
      </c>
      <c r="O12" s="1">
        <v>400</v>
      </c>
      <c r="P12" s="1">
        <v>1000</v>
      </c>
      <c r="Q12" s="1">
        <v>3600</v>
      </c>
      <c r="R12" s="1">
        <v>800</v>
      </c>
      <c r="S12" s="1">
        <v>2700</v>
      </c>
      <c r="T12" s="1">
        <v>400</v>
      </c>
      <c r="U12" s="1">
        <v>700</v>
      </c>
    </row>
    <row r="13" spans="1:21" ht="15.6" thickTop="1" thickBot="1" x14ac:dyDescent="0.35">
      <c r="A13" s="4" t="s">
        <v>11</v>
      </c>
      <c r="B13" s="1">
        <v>66300</v>
      </c>
      <c r="C13" s="1">
        <v>104900</v>
      </c>
      <c r="D13" s="1">
        <v>29400</v>
      </c>
      <c r="E13" s="1">
        <v>155900</v>
      </c>
      <c r="F13" s="1">
        <v>2444600</v>
      </c>
      <c r="G13" s="1">
        <v>6700</v>
      </c>
      <c r="H13" s="1">
        <v>12185000</v>
      </c>
      <c r="I13" s="1">
        <v>5070300</v>
      </c>
      <c r="J13" s="1">
        <v>69385900</v>
      </c>
      <c r="K13" s="1">
        <v>42800</v>
      </c>
      <c r="L13" s="1">
        <v>63300</v>
      </c>
      <c r="M13" s="1">
        <v>3000</v>
      </c>
      <c r="N13" s="1">
        <v>2800</v>
      </c>
      <c r="O13" s="1">
        <v>600</v>
      </c>
      <c r="P13" s="1">
        <v>2400</v>
      </c>
      <c r="Q13" s="1">
        <v>6600</v>
      </c>
      <c r="R13" s="1">
        <v>2000</v>
      </c>
      <c r="S13" s="1">
        <v>700</v>
      </c>
      <c r="T13" s="1">
        <v>700</v>
      </c>
      <c r="U13" s="1">
        <v>600</v>
      </c>
    </row>
    <row r="14" spans="1:21" ht="15.6" thickTop="1" thickBot="1" x14ac:dyDescent="0.35">
      <c r="A14" s="4" t="s">
        <v>12</v>
      </c>
      <c r="B14" s="1">
        <v>934800</v>
      </c>
      <c r="C14" s="1">
        <v>2553300</v>
      </c>
      <c r="D14" s="1">
        <v>200900</v>
      </c>
      <c r="E14" s="1">
        <v>2723500</v>
      </c>
      <c r="F14" s="1">
        <v>106600</v>
      </c>
      <c r="G14" s="1">
        <v>14778200</v>
      </c>
      <c r="H14" s="1">
        <v>13621500</v>
      </c>
      <c r="I14" s="1">
        <v>69180000</v>
      </c>
      <c r="J14" s="1">
        <v>14800</v>
      </c>
      <c r="K14" s="1">
        <v>1692600</v>
      </c>
      <c r="L14" s="1">
        <v>12100</v>
      </c>
      <c r="M14" s="1">
        <v>900</v>
      </c>
      <c r="N14" s="1">
        <v>5900</v>
      </c>
      <c r="O14" s="1">
        <v>1600</v>
      </c>
      <c r="P14" s="1">
        <v>1800</v>
      </c>
      <c r="Q14" s="1">
        <v>1500</v>
      </c>
      <c r="R14" s="1">
        <v>1100</v>
      </c>
      <c r="S14" s="1">
        <v>1400</v>
      </c>
      <c r="T14" s="1">
        <v>4900</v>
      </c>
      <c r="U14" s="1">
        <v>900</v>
      </c>
    </row>
    <row r="15" spans="1:21" ht="15.6" thickTop="1" thickBot="1" x14ac:dyDescent="0.35">
      <c r="A15" s="4" t="s">
        <v>13</v>
      </c>
      <c r="B15" s="1">
        <v>116800</v>
      </c>
      <c r="C15" s="1">
        <v>166300</v>
      </c>
      <c r="D15" s="1">
        <v>341100</v>
      </c>
      <c r="E15" s="1">
        <v>9291000</v>
      </c>
      <c r="F15" s="1">
        <v>140400</v>
      </c>
      <c r="G15" s="1">
        <v>591700</v>
      </c>
      <c r="H15" s="1">
        <v>19805200</v>
      </c>
      <c r="I15" s="1">
        <v>6596500</v>
      </c>
      <c r="J15" s="1">
        <v>82773700</v>
      </c>
      <c r="K15" s="1">
        <v>561400</v>
      </c>
      <c r="L15" s="1">
        <v>104900</v>
      </c>
      <c r="M15" s="1">
        <v>38200</v>
      </c>
      <c r="N15" s="1">
        <v>1000</v>
      </c>
      <c r="O15" s="1">
        <v>300</v>
      </c>
      <c r="P15" s="1">
        <v>1300</v>
      </c>
      <c r="Q15" s="1">
        <v>500</v>
      </c>
      <c r="R15" s="1">
        <v>900</v>
      </c>
      <c r="S15" s="1">
        <v>800</v>
      </c>
      <c r="T15" s="1">
        <v>800</v>
      </c>
      <c r="U15" s="1">
        <v>1300</v>
      </c>
    </row>
    <row r="16" spans="1:21" ht="15.6" thickTop="1" thickBot="1" x14ac:dyDescent="0.35">
      <c r="A16" s="4" t="s">
        <v>14</v>
      </c>
      <c r="B16" s="1">
        <v>854100</v>
      </c>
      <c r="C16" s="1">
        <v>97500</v>
      </c>
      <c r="D16" s="1">
        <v>9054900</v>
      </c>
      <c r="E16" s="1">
        <v>8918000</v>
      </c>
      <c r="F16" s="1">
        <v>14361300</v>
      </c>
      <c r="G16" s="1">
        <v>7794600</v>
      </c>
      <c r="H16" s="1">
        <v>3150600</v>
      </c>
      <c r="I16" s="1">
        <v>8333300</v>
      </c>
      <c r="J16" s="1">
        <v>2586600</v>
      </c>
      <c r="K16" s="1">
        <v>1300</v>
      </c>
      <c r="L16" s="1">
        <v>38700</v>
      </c>
      <c r="M16" s="1">
        <v>500</v>
      </c>
      <c r="N16" s="1">
        <v>11200</v>
      </c>
      <c r="O16" s="1">
        <v>5200</v>
      </c>
      <c r="P16" s="1">
        <v>2100</v>
      </c>
      <c r="Q16" s="1">
        <v>2700</v>
      </c>
      <c r="R16" s="1">
        <v>900</v>
      </c>
      <c r="S16" s="1">
        <v>800</v>
      </c>
      <c r="T16" s="1">
        <v>1800</v>
      </c>
      <c r="U16" s="1">
        <v>1400</v>
      </c>
    </row>
    <row r="17" spans="1:21" ht="15.6" thickTop="1" thickBot="1" x14ac:dyDescent="0.35">
      <c r="A17" s="4" t="s">
        <v>15</v>
      </c>
      <c r="B17" s="1">
        <v>135900</v>
      </c>
      <c r="C17" s="1">
        <v>106900</v>
      </c>
      <c r="D17" s="1">
        <v>154100</v>
      </c>
      <c r="E17" s="1">
        <v>236100</v>
      </c>
      <c r="F17" s="1">
        <v>236600</v>
      </c>
      <c r="G17" s="1">
        <v>534400</v>
      </c>
      <c r="H17" s="1">
        <v>9093600</v>
      </c>
      <c r="I17" s="1">
        <v>26938100</v>
      </c>
      <c r="J17" s="1">
        <v>1454549500</v>
      </c>
      <c r="K17" s="1">
        <v>11700</v>
      </c>
      <c r="L17" s="1">
        <v>128600</v>
      </c>
      <c r="M17" s="1">
        <v>12100</v>
      </c>
      <c r="N17" s="1">
        <v>1700</v>
      </c>
      <c r="O17" s="1">
        <v>2000</v>
      </c>
      <c r="P17" s="1">
        <v>3300</v>
      </c>
      <c r="Q17" s="1">
        <v>2500</v>
      </c>
      <c r="R17" s="1">
        <v>700</v>
      </c>
      <c r="S17" s="1">
        <v>300</v>
      </c>
      <c r="T17" s="1">
        <v>500</v>
      </c>
      <c r="U17" s="1">
        <v>1000</v>
      </c>
    </row>
    <row r="18" spans="1:21" ht="15.6" thickTop="1" thickBot="1" x14ac:dyDescent="0.35">
      <c r="A18" s="4" t="s">
        <v>16</v>
      </c>
      <c r="B18" s="1">
        <v>236200</v>
      </c>
      <c r="C18" s="1">
        <v>503600</v>
      </c>
      <c r="D18" s="1">
        <v>3517000</v>
      </c>
      <c r="E18" s="1">
        <v>104700</v>
      </c>
      <c r="F18" s="1">
        <v>828100</v>
      </c>
      <c r="G18" s="1">
        <v>24959100</v>
      </c>
      <c r="H18" s="1">
        <v>205465500</v>
      </c>
      <c r="I18" s="1">
        <v>274329600</v>
      </c>
      <c r="J18" s="1">
        <v>51925900</v>
      </c>
      <c r="K18" s="1">
        <v>4654900</v>
      </c>
      <c r="L18" s="1">
        <v>2000</v>
      </c>
      <c r="M18" s="1">
        <v>2000</v>
      </c>
      <c r="N18" s="1">
        <v>6400</v>
      </c>
      <c r="O18" s="1">
        <v>8100</v>
      </c>
      <c r="P18" s="1">
        <v>1200</v>
      </c>
      <c r="Q18" s="1">
        <v>6900</v>
      </c>
      <c r="R18" s="1">
        <v>600</v>
      </c>
      <c r="S18" s="1">
        <v>400</v>
      </c>
      <c r="T18" s="1">
        <v>500</v>
      </c>
      <c r="U18" s="1">
        <v>900</v>
      </c>
    </row>
    <row r="19" spans="1:21" ht="15.6" thickTop="1" thickBot="1" x14ac:dyDescent="0.35">
      <c r="A19" s="4" t="s">
        <v>17</v>
      </c>
      <c r="B19" s="1">
        <v>1025800</v>
      </c>
      <c r="C19" s="1">
        <v>360600</v>
      </c>
      <c r="D19" s="1">
        <v>2978500</v>
      </c>
      <c r="E19" s="1">
        <v>10956400</v>
      </c>
      <c r="F19" s="1">
        <v>239000</v>
      </c>
      <c r="G19" s="1">
        <v>2560600</v>
      </c>
      <c r="H19" s="1">
        <v>251337600</v>
      </c>
      <c r="I19" s="1">
        <v>3400</v>
      </c>
      <c r="J19" s="1">
        <v>95335500</v>
      </c>
      <c r="K19" s="1">
        <v>1829000</v>
      </c>
      <c r="L19" s="1">
        <v>15600</v>
      </c>
      <c r="M19" s="1">
        <v>1700</v>
      </c>
      <c r="N19" s="1">
        <v>7700</v>
      </c>
      <c r="O19" s="1">
        <v>9200</v>
      </c>
      <c r="P19" s="1">
        <v>900</v>
      </c>
      <c r="Q19" s="1">
        <v>400</v>
      </c>
      <c r="R19" s="1">
        <v>200</v>
      </c>
      <c r="S19" s="1">
        <v>3000</v>
      </c>
      <c r="T19" s="1">
        <v>600</v>
      </c>
      <c r="U19" s="1">
        <v>400</v>
      </c>
    </row>
    <row r="20" spans="1:21" ht="15.6" thickTop="1" thickBot="1" x14ac:dyDescent="0.35">
      <c r="A20" s="4" t="s">
        <v>18</v>
      </c>
      <c r="B20" s="1">
        <v>1896000</v>
      </c>
      <c r="C20" s="1">
        <v>6518100</v>
      </c>
      <c r="D20" s="1">
        <v>1016300</v>
      </c>
      <c r="E20" s="1">
        <v>21364100</v>
      </c>
      <c r="F20" s="1">
        <v>7174100</v>
      </c>
      <c r="G20" s="1">
        <v>143366400</v>
      </c>
      <c r="H20" s="1">
        <v>82000</v>
      </c>
      <c r="I20" s="1">
        <v>53900</v>
      </c>
      <c r="J20" s="1">
        <v>941455400</v>
      </c>
      <c r="K20" s="1">
        <v>128200</v>
      </c>
      <c r="L20" s="1">
        <v>800</v>
      </c>
      <c r="M20" s="1">
        <v>8400</v>
      </c>
      <c r="N20" s="1">
        <v>600</v>
      </c>
      <c r="O20" s="1">
        <v>2200</v>
      </c>
      <c r="P20" s="1">
        <v>3300</v>
      </c>
      <c r="Q20" s="1">
        <v>700</v>
      </c>
      <c r="R20" s="1">
        <v>400</v>
      </c>
      <c r="S20" s="1">
        <v>300</v>
      </c>
      <c r="T20" s="1">
        <v>600</v>
      </c>
      <c r="U20" s="1">
        <v>1100</v>
      </c>
    </row>
    <row r="21" spans="1:21" ht="15.6" thickTop="1" thickBot="1" x14ac:dyDescent="0.35">
      <c r="A21" s="4" t="s">
        <v>19</v>
      </c>
      <c r="B21" s="1">
        <v>886200</v>
      </c>
      <c r="C21" s="1">
        <v>827000</v>
      </c>
      <c r="D21" s="1">
        <v>13865200</v>
      </c>
      <c r="E21" s="1">
        <v>14778900</v>
      </c>
      <c r="F21" s="1">
        <v>576205900</v>
      </c>
      <c r="G21" s="1">
        <v>16965700</v>
      </c>
      <c r="H21" s="1">
        <v>4481900</v>
      </c>
      <c r="I21" s="1">
        <v>10556400</v>
      </c>
      <c r="J21" s="1">
        <v>26314700</v>
      </c>
      <c r="K21" s="1">
        <v>5600</v>
      </c>
      <c r="L21" s="1">
        <v>80200</v>
      </c>
      <c r="M21" s="1">
        <v>47700</v>
      </c>
      <c r="N21" s="1">
        <v>9200</v>
      </c>
      <c r="O21" s="1">
        <v>1300</v>
      </c>
      <c r="P21" s="1">
        <v>900</v>
      </c>
      <c r="Q21" s="1">
        <v>1800</v>
      </c>
      <c r="R21" s="1">
        <v>700</v>
      </c>
      <c r="S21" s="1">
        <v>600</v>
      </c>
      <c r="T21" s="1">
        <v>600</v>
      </c>
      <c r="U21" s="1">
        <v>700</v>
      </c>
    </row>
    <row r="22" spans="1:21" ht="15.6" thickTop="1" thickBot="1" x14ac:dyDescent="0.35">
      <c r="A22" s="4" t="s">
        <v>20</v>
      </c>
      <c r="B22" s="1">
        <v>46900</v>
      </c>
      <c r="C22" s="1">
        <v>9870100</v>
      </c>
      <c r="D22" s="1">
        <v>11200</v>
      </c>
      <c r="E22" s="1">
        <v>657700</v>
      </c>
      <c r="F22" s="1">
        <v>1321100</v>
      </c>
      <c r="G22" s="1">
        <v>19257200</v>
      </c>
      <c r="H22" s="1">
        <v>10777500</v>
      </c>
      <c r="I22" s="1">
        <v>506839500</v>
      </c>
      <c r="J22" s="1">
        <v>2673400</v>
      </c>
      <c r="K22" s="1">
        <v>40510400</v>
      </c>
      <c r="L22" s="1">
        <v>1600</v>
      </c>
      <c r="M22" s="1">
        <v>1200</v>
      </c>
      <c r="N22" s="1">
        <v>8700</v>
      </c>
      <c r="O22" s="1">
        <v>1800</v>
      </c>
      <c r="P22" s="1">
        <v>600</v>
      </c>
      <c r="Q22" s="1">
        <v>2100</v>
      </c>
      <c r="R22" s="1">
        <v>1300</v>
      </c>
      <c r="S22" s="1">
        <v>1200</v>
      </c>
      <c r="T22" s="1">
        <v>800</v>
      </c>
      <c r="U22" s="1">
        <v>600</v>
      </c>
    </row>
    <row r="23" spans="1:21" ht="15.6" thickTop="1" thickBot="1" x14ac:dyDescent="0.35">
      <c r="A23" s="4" t="s">
        <v>21</v>
      </c>
      <c r="B23" s="1">
        <v>986500</v>
      </c>
      <c r="C23" s="1">
        <v>10736500</v>
      </c>
      <c r="D23" s="1">
        <v>123500</v>
      </c>
      <c r="E23" s="1">
        <v>5230500</v>
      </c>
      <c r="F23" s="1">
        <v>39582900</v>
      </c>
      <c r="G23" s="1">
        <v>87316400</v>
      </c>
      <c r="H23" s="1">
        <v>3121100</v>
      </c>
      <c r="I23" s="1">
        <v>385391800</v>
      </c>
      <c r="J23" s="1">
        <v>74764100</v>
      </c>
      <c r="K23" s="1">
        <v>52502500</v>
      </c>
      <c r="L23" s="1">
        <v>6500</v>
      </c>
      <c r="M23" s="1">
        <v>900</v>
      </c>
      <c r="N23" s="1">
        <v>10800</v>
      </c>
      <c r="O23" s="1">
        <v>4300</v>
      </c>
      <c r="P23" s="1">
        <v>2400</v>
      </c>
      <c r="Q23" s="1">
        <v>1500</v>
      </c>
      <c r="R23" s="1">
        <v>1000</v>
      </c>
      <c r="S23" s="1">
        <v>400</v>
      </c>
      <c r="T23" s="1">
        <v>3700</v>
      </c>
      <c r="U23" s="1">
        <v>2500</v>
      </c>
    </row>
    <row r="24" spans="1:21" ht="15.6" thickTop="1" thickBot="1" x14ac:dyDescent="0.35">
      <c r="A24" s="4" t="s">
        <v>22</v>
      </c>
      <c r="B24" s="1">
        <v>417300</v>
      </c>
      <c r="C24" s="1">
        <v>5709100</v>
      </c>
      <c r="D24" s="1">
        <v>6674600</v>
      </c>
      <c r="E24" s="1">
        <v>56102400</v>
      </c>
      <c r="F24" s="1">
        <v>646000</v>
      </c>
      <c r="G24" s="1">
        <v>74668200</v>
      </c>
      <c r="H24" s="1">
        <v>621500</v>
      </c>
      <c r="I24" s="1">
        <v>275937000</v>
      </c>
      <c r="J24" s="1">
        <v>130930700</v>
      </c>
      <c r="K24" s="1">
        <v>25500</v>
      </c>
      <c r="L24" s="1">
        <v>8800</v>
      </c>
      <c r="M24" s="1">
        <v>16800</v>
      </c>
      <c r="N24" s="1">
        <v>600</v>
      </c>
      <c r="O24" s="1">
        <v>3300</v>
      </c>
      <c r="P24" s="1">
        <v>900</v>
      </c>
      <c r="Q24" s="1">
        <v>2900</v>
      </c>
      <c r="R24" s="1">
        <v>1400</v>
      </c>
      <c r="S24" s="1">
        <v>600</v>
      </c>
      <c r="T24" s="1">
        <v>800</v>
      </c>
      <c r="U24" s="1">
        <v>2400</v>
      </c>
    </row>
    <row r="25" spans="1:21" ht="15.6" thickTop="1" thickBot="1" x14ac:dyDescent="0.35">
      <c r="A25" s="4" t="s">
        <v>23</v>
      </c>
      <c r="B25" s="1">
        <v>2076800</v>
      </c>
      <c r="C25" s="1">
        <v>3226600</v>
      </c>
      <c r="D25" s="1">
        <v>1353700</v>
      </c>
      <c r="E25" s="1">
        <v>18101100</v>
      </c>
      <c r="F25" s="1">
        <v>2198700</v>
      </c>
      <c r="G25" s="1">
        <v>227736200</v>
      </c>
      <c r="H25" s="1">
        <v>11326300</v>
      </c>
      <c r="I25" s="1">
        <v>201569200</v>
      </c>
      <c r="J25" s="1">
        <v>8294818200</v>
      </c>
      <c r="K25" s="1">
        <v>7981800</v>
      </c>
      <c r="L25" s="1">
        <v>15800</v>
      </c>
      <c r="M25" s="1">
        <v>1000</v>
      </c>
      <c r="N25" s="1">
        <v>700</v>
      </c>
      <c r="O25" s="1">
        <v>10100</v>
      </c>
      <c r="P25" s="1">
        <v>12200</v>
      </c>
      <c r="Q25" s="1">
        <v>2400</v>
      </c>
      <c r="R25" s="1">
        <v>800</v>
      </c>
      <c r="S25" s="1">
        <v>2000</v>
      </c>
      <c r="T25" s="1">
        <v>4400</v>
      </c>
      <c r="U25" s="1">
        <v>2400</v>
      </c>
    </row>
    <row r="26" spans="1:21" ht="15.6" thickTop="1" thickBot="1" x14ac:dyDescent="0.35">
      <c r="A26" s="4" t="s">
        <v>24</v>
      </c>
      <c r="B26" s="1">
        <v>635300</v>
      </c>
      <c r="C26" s="1">
        <v>7002300</v>
      </c>
      <c r="D26" s="1">
        <v>54553600</v>
      </c>
      <c r="E26" s="1">
        <v>131901500</v>
      </c>
      <c r="F26" s="1">
        <v>203683600</v>
      </c>
      <c r="G26" s="1">
        <v>7377700</v>
      </c>
      <c r="H26" s="1">
        <v>336231200</v>
      </c>
      <c r="I26" s="1">
        <v>8026800</v>
      </c>
      <c r="J26" s="1">
        <v>484700</v>
      </c>
      <c r="K26" s="1">
        <v>5000</v>
      </c>
      <c r="L26" s="1">
        <v>139600</v>
      </c>
      <c r="M26" s="1">
        <v>62700</v>
      </c>
      <c r="N26" s="1">
        <v>4900</v>
      </c>
      <c r="O26" s="1">
        <v>5800</v>
      </c>
      <c r="P26" s="1">
        <v>1500</v>
      </c>
      <c r="Q26" s="1">
        <v>800</v>
      </c>
      <c r="R26" s="1">
        <v>1900</v>
      </c>
      <c r="S26" s="1">
        <v>1000</v>
      </c>
      <c r="T26" s="1">
        <v>500</v>
      </c>
      <c r="U26" s="1">
        <v>3800</v>
      </c>
    </row>
    <row r="27" spans="1:21" ht="15.6" thickTop="1" thickBot="1" x14ac:dyDescent="0.35">
      <c r="A27" s="4" t="s">
        <v>25</v>
      </c>
      <c r="B27" s="1">
        <v>1715600</v>
      </c>
      <c r="C27" s="1">
        <v>9221100</v>
      </c>
      <c r="D27" s="1">
        <v>9251400</v>
      </c>
      <c r="E27" s="1">
        <v>120561200</v>
      </c>
      <c r="F27" s="1">
        <v>30096800</v>
      </c>
      <c r="G27" s="1">
        <v>14078300</v>
      </c>
      <c r="H27" s="1">
        <v>742184000</v>
      </c>
      <c r="I27" s="1">
        <v>690203000</v>
      </c>
      <c r="J27" s="1">
        <v>462625400</v>
      </c>
      <c r="K27" s="1">
        <v>9765900</v>
      </c>
      <c r="L27" s="1">
        <v>4100</v>
      </c>
      <c r="M27" s="1">
        <v>800</v>
      </c>
      <c r="N27" s="1">
        <v>4900</v>
      </c>
      <c r="O27" s="1">
        <v>10300</v>
      </c>
      <c r="P27" s="1">
        <v>2400</v>
      </c>
      <c r="Q27" s="1">
        <v>2700</v>
      </c>
      <c r="R27" s="1">
        <v>2400</v>
      </c>
      <c r="S27" s="1">
        <v>2700</v>
      </c>
      <c r="T27" s="1">
        <v>2800</v>
      </c>
      <c r="U27" s="1">
        <v>4800</v>
      </c>
    </row>
    <row r="28" spans="1:21" ht="15.6" thickTop="1" thickBot="1" x14ac:dyDescent="0.35">
      <c r="A28" s="4" t="s">
        <v>26</v>
      </c>
      <c r="B28" s="1">
        <v>23300</v>
      </c>
      <c r="C28" s="1">
        <v>12615400</v>
      </c>
      <c r="D28" s="1">
        <v>16670200</v>
      </c>
      <c r="E28" s="1">
        <v>34608900</v>
      </c>
      <c r="F28" s="1">
        <v>3290800</v>
      </c>
      <c r="G28" s="1">
        <v>6793800</v>
      </c>
      <c r="H28" s="1">
        <v>1926076200</v>
      </c>
      <c r="I28" s="1">
        <v>106112200</v>
      </c>
      <c r="J28" s="1">
        <v>61194800</v>
      </c>
      <c r="K28" s="1">
        <v>1165700</v>
      </c>
      <c r="L28" s="1">
        <v>7900</v>
      </c>
      <c r="M28" s="1">
        <v>38500</v>
      </c>
      <c r="N28" s="1">
        <v>2700</v>
      </c>
      <c r="O28" s="1">
        <v>1900</v>
      </c>
      <c r="P28" s="1">
        <v>2300</v>
      </c>
      <c r="Q28" s="1">
        <v>1400</v>
      </c>
      <c r="R28" s="1">
        <v>2900</v>
      </c>
      <c r="S28" s="1">
        <v>2200</v>
      </c>
      <c r="T28" s="1">
        <v>700</v>
      </c>
      <c r="U28" s="1">
        <v>800</v>
      </c>
    </row>
    <row r="29" spans="1:21" ht="15.6" thickTop="1" thickBot="1" x14ac:dyDescent="0.35">
      <c r="A29" s="4" t="s">
        <v>27</v>
      </c>
      <c r="B29" s="1">
        <v>1894000</v>
      </c>
      <c r="C29" s="1">
        <v>2615700</v>
      </c>
      <c r="D29" s="1">
        <v>1691400</v>
      </c>
      <c r="E29" s="1">
        <v>101148300</v>
      </c>
      <c r="F29" s="1">
        <v>17618600</v>
      </c>
      <c r="G29" s="1">
        <v>82808100</v>
      </c>
      <c r="H29" s="1">
        <v>217731900</v>
      </c>
      <c r="I29" s="1">
        <v>3056812000</v>
      </c>
      <c r="J29" s="1">
        <v>3695100</v>
      </c>
      <c r="K29" s="1">
        <v>222000</v>
      </c>
      <c r="L29" s="1">
        <v>4500</v>
      </c>
      <c r="M29" s="1">
        <v>1100</v>
      </c>
      <c r="N29" s="1">
        <v>2000</v>
      </c>
      <c r="O29" s="1">
        <v>10300</v>
      </c>
      <c r="P29" s="1">
        <v>600</v>
      </c>
      <c r="Q29" s="1">
        <v>500</v>
      </c>
      <c r="R29" s="1">
        <v>1700</v>
      </c>
      <c r="S29" s="1">
        <v>2200</v>
      </c>
      <c r="T29" s="1">
        <v>500</v>
      </c>
      <c r="U29" s="1">
        <v>1900</v>
      </c>
    </row>
    <row r="30" spans="1:21" ht="15.6" thickTop="1" thickBot="1" x14ac:dyDescent="0.35">
      <c r="A30" s="4" t="s">
        <v>28</v>
      </c>
      <c r="B30" s="1">
        <v>1105600</v>
      </c>
      <c r="C30" s="1">
        <v>283000</v>
      </c>
      <c r="D30" s="1">
        <v>8791100</v>
      </c>
      <c r="E30" s="1">
        <v>7086800</v>
      </c>
      <c r="F30" s="1">
        <v>7320900</v>
      </c>
      <c r="G30" s="1">
        <v>173216200</v>
      </c>
      <c r="H30" s="1">
        <v>95875300</v>
      </c>
      <c r="I30" s="1">
        <v>32224400</v>
      </c>
      <c r="J30" s="1">
        <v>14812700</v>
      </c>
      <c r="K30" s="1">
        <v>2586600</v>
      </c>
      <c r="L30" s="1">
        <v>51600</v>
      </c>
      <c r="M30" s="1">
        <v>11400</v>
      </c>
      <c r="N30" s="1">
        <v>12100</v>
      </c>
      <c r="O30" s="1">
        <v>8600</v>
      </c>
      <c r="P30" s="1">
        <v>3900</v>
      </c>
      <c r="Q30" s="1">
        <v>2600</v>
      </c>
      <c r="R30" s="1">
        <v>2400</v>
      </c>
      <c r="S30" s="1">
        <v>2000</v>
      </c>
      <c r="T30" s="1">
        <v>2300</v>
      </c>
      <c r="U30" s="1">
        <v>1900</v>
      </c>
    </row>
    <row r="31" spans="1:21" ht="15.6" thickTop="1" thickBot="1" x14ac:dyDescent="0.35">
      <c r="A31" s="4" t="s">
        <v>29</v>
      </c>
      <c r="B31" s="1">
        <v>3065300</v>
      </c>
      <c r="C31" s="1">
        <v>3483200</v>
      </c>
      <c r="D31" s="1">
        <v>72415600</v>
      </c>
      <c r="E31" s="1">
        <v>184799900</v>
      </c>
      <c r="F31" s="1">
        <v>1800</v>
      </c>
      <c r="G31" s="1">
        <v>2494500</v>
      </c>
      <c r="H31" s="1">
        <v>2032100</v>
      </c>
      <c r="I31" s="1">
        <v>3028100</v>
      </c>
      <c r="J31" s="1">
        <v>12169400</v>
      </c>
      <c r="K31" s="1">
        <v>35200</v>
      </c>
      <c r="L31" s="1">
        <v>900</v>
      </c>
      <c r="M31" s="1">
        <v>2900</v>
      </c>
      <c r="N31" s="1">
        <v>1300</v>
      </c>
      <c r="O31" s="1">
        <v>2900</v>
      </c>
      <c r="P31" s="1">
        <v>5900</v>
      </c>
      <c r="Q31" s="1">
        <v>1100</v>
      </c>
      <c r="R31" s="1">
        <v>1400</v>
      </c>
      <c r="S31" s="1">
        <v>3500</v>
      </c>
      <c r="T31" s="1">
        <v>1500</v>
      </c>
      <c r="U31" s="1">
        <v>1900</v>
      </c>
    </row>
    <row r="32" spans="1:21" ht="15.6" thickTop="1" thickBot="1" x14ac:dyDescent="0.35">
      <c r="A32" s="4" t="s">
        <v>30</v>
      </c>
      <c r="B32" s="1">
        <v>1294300</v>
      </c>
      <c r="C32" s="1">
        <v>1646700</v>
      </c>
      <c r="D32" s="1">
        <v>6570000</v>
      </c>
      <c r="E32" s="1">
        <v>2606400</v>
      </c>
      <c r="F32" s="1">
        <v>272235300</v>
      </c>
      <c r="G32" s="1">
        <v>1164258200</v>
      </c>
      <c r="H32" s="1">
        <v>274500</v>
      </c>
      <c r="I32" s="1">
        <v>3636783600</v>
      </c>
      <c r="J32" s="1">
        <v>356419900</v>
      </c>
      <c r="K32" s="1">
        <v>8600</v>
      </c>
      <c r="L32" s="1">
        <v>2800</v>
      </c>
      <c r="M32" s="1">
        <v>1500</v>
      </c>
      <c r="N32" s="1">
        <v>700</v>
      </c>
      <c r="O32" s="1">
        <v>1800</v>
      </c>
      <c r="P32" s="1">
        <v>9000</v>
      </c>
      <c r="Q32" s="1">
        <v>500</v>
      </c>
      <c r="R32" s="1">
        <v>700</v>
      </c>
      <c r="S32" s="1">
        <v>2700</v>
      </c>
      <c r="T32" s="1">
        <v>300</v>
      </c>
      <c r="U32" s="1">
        <v>1500</v>
      </c>
    </row>
    <row r="33" spans="1:21" ht="15.6" thickTop="1" thickBot="1" x14ac:dyDescent="0.35">
      <c r="A33" s="4" t="s">
        <v>31</v>
      </c>
      <c r="B33" s="1">
        <v>4221700</v>
      </c>
      <c r="C33" s="1">
        <v>2691700</v>
      </c>
      <c r="D33" s="1">
        <v>5025900</v>
      </c>
      <c r="E33" s="1">
        <v>31507100</v>
      </c>
      <c r="F33" s="1">
        <v>330500</v>
      </c>
      <c r="G33" s="1">
        <v>11669900</v>
      </c>
      <c r="H33" s="1">
        <v>252647600</v>
      </c>
      <c r="I33" s="1">
        <v>203142700</v>
      </c>
      <c r="J33" s="1">
        <v>41725605200</v>
      </c>
      <c r="K33" s="1">
        <v>342300</v>
      </c>
      <c r="L33" s="1">
        <v>15700</v>
      </c>
      <c r="M33" s="1">
        <v>9600</v>
      </c>
      <c r="N33" s="1">
        <v>500</v>
      </c>
      <c r="O33" s="1">
        <v>3000</v>
      </c>
      <c r="P33" s="1">
        <v>6000</v>
      </c>
      <c r="Q33" s="1">
        <v>2200</v>
      </c>
      <c r="R33" s="1">
        <v>4000</v>
      </c>
      <c r="S33" s="1">
        <v>1500</v>
      </c>
      <c r="T33" s="1">
        <v>500</v>
      </c>
      <c r="U33" s="1">
        <v>1800</v>
      </c>
    </row>
    <row r="34" spans="1:21" ht="15.6" thickTop="1" thickBot="1" x14ac:dyDescent="0.35">
      <c r="A34" s="4" t="s">
        <v>32</v>
      </c>
      <c r="B34" s="1">
        <v>1101400</v>
      </c>
      <c r="C34" s="1">
        <v>8095400</v>
      </c>
      <c r="D34" s="1">
        <v>281394000</v>
      </c>
      <c r="E34" s="1">
        <v>219652500</v>
      </c>
      <c r="F34" s="1">
        <v>49533400</v>
      </c>
      <c r="G34" s="1">
        <v>137800</v>
      </c>
      <c r="H34" s="1">
        <v>1582954400</v>
      </c>
      <c r="I34" s="1">
        <v>532557700</v>
      </c>
      <c r="J34" s="1">
        <v>7408441900</v>
      </c>
      <c r="K34" s="1">
        <v>12995000</v>
      </c>
      <c r="L34" s="1">
        <v>68800</v>
      </c>
      <c r="M34" s="1">
        <v>6200</v>
      </c>
      <c r="N34" s="1">
        <v>1000</v>
      </c>
      <c r="O34" s="1">
        <v>1800</v>
      </c>
      <c r="P34" s="1">
        <v>2900</v>
      </c>
      <c r="Q34" s="1">
        <v>900</v>
      </c>
      <c r="R34" s="1">
        <v>2000</v>
      </c>
      <c r="S34" s="1">
        <v>1800</v>
      </c>
      <c r="T34" s="1">
        <v>3300</v>
      </c>
      <c r="U34" s="1">
        <v>2200</v>
      </c>
    </row>
    <row r="35" spans="1:21" ht="15.6" thickTop="1" thickBot="1" x14ac:dyDescent="0.35">
      <c r="A35" s="4" t="s">
        <v>33</v>
      </c>
      <c r="B35" s="1">
        <v>9124900</v>
      </c>
      <c r="C35" s="1">
        <v>2209700</v>
      </c>
      <c r="D35" s="1">
        <v>8143300</v>
      </c>
      <c r="E35" s="1">
        <v>164474900</v>
      </c>
      <c r="F35" s="1">
        <v>90332400</v>
      </c>
      <c r="G35" s="1">
        <v>553524300</v>
      </c>
      <c r="H35" s="1">
        <v>72888600</v>
      </c>
      <c r="I35" s="1">
        <v>6808767000</v>
      </c>
      <c r="J35" s="1">
        <v>7300</v>
      </c>
      <c r="K35" s="1">
        <v>15800</v>
      </c>
      <c r="L35" s="1">
        <v>10800</v>
      </c>
      <c r="M35" s="1">
        <v>2500</v>
      </c>
      <c r="N35" s="1">
        <v>600</v>
      </c>
      <c r="O35" s="1">
        <v>3200</v>
      </c>
      <c r="P35" s="1">
        <v>6000</v>
      </c>
      <c r="Q35" s="1">
        <v>4700</v>
      </c>
      <c r="R35" s="1">
        <v>3200</v>
      </c>
      <c r="S35" s="1">
        <v>900</v>
      </c>
      <c r="T35" s="1">
        <v>3800</v>
      </c>
      <c r="U35" s="1">
        <v>600</v>
      </c>
    </row>
    <row r="36" spans="1:21" ht="15.6" thickTop="1" thickBot="1" x14ac:dyDescent="0.35">
      <c r="A36" s="4" t="s">
        <v>34</v>
      </c>
      <c r="B36" s="1">
        <v>3358900</v>
      </c>
      <c r="C36" s="1">
        <v>470000</v>
      </c>
      <c r="D36" s="1">
        <v>5498900</v>
      </c>
      <c r="E36" s="1">
        <v>121600</v>
      </c>
      <c r="F36" s="1">
        <v>3607300</v>
      </c>
      <c r="G36" s="1">
        <v>1460600</v>
      </c>
      <c r="H36" s="1">
        <v>769508100</v>
      </c>
      <c r="I36" s="1">
        <v>2722604900</v>
      </c>
      <c r="J36" s="1">
        <v>439300</v>
      </c>
      <c r="K36" s="1">
        <v>768400</v>
      </c>
      <c r="L36" s="1">
        <v>28300</v>
      </c>
      <c r="M36" s="1">
        <v>6000</v>
      </c>
      <c r="N36" s="1">
        <v>3000</v>
      </c>
      <c r="O36" s="1">
        <v>21600</v>
      </c>
      <c r="P36" s="1">
        <v>2200</v>
      </c>
      <c r="Q36" s="1">
        <v>1500</v>
      </c>
      <c r="R36" s="1">
        <v>2400</v>
      </c>
      <c r="S36" s="1">
        <v>1200</v>
      </c>
      <c r="T36" s="1">
        <v>2300</v>
      </c>
      <c r="U36" s="1">
        <v>2800</v>
      </c>
    </row>
    <row r="37" spans="1:21" ht="15.6" thickTop="1" thickBot="1" x14ac:dyDescent="0.35">
      <c r="A37" s="4" t="s">
        <v>35</v>
      </c>
      <c r="B37" s="1">
        <v>2227400</v>
      </c>
      <c r="C37" s="1">
        <v>2246900</v>
      </c>
      <c r="D37" s="1">
        <v>4562000</v>
      </c>
      <c r="E37" s="1">
        <v>1358300</v>
      </c>
      <c r="F37" s="1">
        <v>108796600</v>
      </c>
      <c r="G37" s="1">
        <v>93186800</v>
      </c>
      <c r="H37" s="1">
        <v>655493800</v>
      </c>
      <c r="I37" s="1">
        <v>746884800</v>
      </c>
      <c r="J37" s="1">
        <v>5900</v>
      </c>
      <c r="K37" s="1">
        <v>46500</v>
      </c>
      <c r="L37" s="1">
        <v>15000</v>
      </c>
      <c r="M37" s="1">
        <v>8200</v>
      </c>
      <c r="N37" s="1">
        <v>7400</v>
      </c>
      <c r="O37" s="1">
        <v>2600</v>
      </c>
      <c r="P37" s="1">
        <v>5900</v>
      </c>
      <c r="Q37" s="1">
        <v>4500</v>
      </c>
      <c r="R37" s="1">
        <v>3200</v>
      </c>
      <c r="S37" s="1">
        <v>3600</v>
      </c>
      <c r="T37" s="1">
        <v>3400</v>
      </c>
      <c r="U37" s="1">
        <v>2000</v>
      </c>
    </row>
    <row r="38" spans="1:21" ht="15.6" thickTop="1" thickBot="1" x14ac:dyDescent="0.35">
      <c r="A38" s="4" t="s">
        <v>36</v>
      </c>
      <c r="B38" s="1">
        <v>613000</v>
      </c>
      <c r="C38" s="1">
        <v>166588800</v>
      </c>
      <c r="D38" s="1">
        <v>6325700</v>
      </c>
      <c r="E38" s="1">
        <v>634700</v>
      </c>
      <c r="F38" s="1">
        <v>977223700</v>
      </c>
      <c r="G38" s="1">
        <v>1495891800</v>
      </c>
      <c r="H38" s="1">
        <v>265349400</v>
      </c>
      <c r="I38" s="1">
        <v>269940387400</v>
      </c>
      <c r="J38" s="1">
        <v>161113400</v>
      </c>
      <c r="K38" s="1">
        <v>83300</v>
      </c>
      <c r="L38" s="1">
        <v>4000</v>
      </c>
      <c r="M38" s="1">
        <v>5800</v>
      </c>
      <c r="N38" s="1">
        <v>5000</v>
      </c>
      <c r="O38" s="1">
        <v>800</v>
      </c>
      <c r="P38" s="1">
        <v>400</v>
      </c>
      <c r="Q38" s="1">
        <v>5800</v>
      </c>
      <c r="R38" s="1">
        <v>2700</v>
      </c>
      <c r="S38" s="1">
        <v>3100</v>
      </c>
      <c r="T38" s="1">
        <v>3600</v>
      </c>
      <c r="U38" s="1">
        <v>2000</v>
      </c>
    </row>
    <row r="39" spans="1:21" ht="15.6" thickTop="1" thickBot="1" x14ac:dyDescent="0.35">
      <c r="A39" s="4" t="s">
        <v>37</v>
      </c>
      <c r="B39" s="1">
        <v>2827100</v>
      </c>
      <c r="C39" s="1">
        <v>183750200</v>
      </c>
      <c r="D39" s="1">
        <v>761400</v>
      </c>
      <c r="E39" s="1">
        <v>1011971300</v>
      </c>
      <c r="F39" s="1">
        <v>77748900</v>
      </c>
      <c r="G39" s="1">
        <v>43313600</v>
      </c>
      <c r="H39" s="1">
        <v>13861768500</v>
      </c>
      <c r="I39" s="1">
        <v>32662600</v>
      </c>
      <c r="J39" s="1">
        <v>3015203100</v>
      </c>
      <c r="K39" s="1">
        <v>792100</v>
      </c>
      <c r="L39" s="1">
        <v>211700</v>
      </c>
      <c r="M39" s="1">
        <v>7000</v>
      </c>
      <c r="N39" s="1">
        <v>27400</v>
      </c>
      <c r="O39" s="1">
        <v>6900</v>
      </c>
      <c r="P39" s="1">
        <v>1700</v>
      </c>
      <c r="Q39" s="1">
        <v>800</v>
      </c>
      <c r="R39" s="1">
        <v>500</v>
      </c>
      <c r="S39" s="1">
        <v>2000</v>
      </c>
      <c r="T39" s="1">
        <v>700</v>
      </c>
      <c r="U39" s="1">
        <v>1000</v>
      </c>
    </row>
    <row r="40" spans="1:21" ht="15.6" thickTop="1" thickBot="1" x14ac:dyDescent="0.35">
      <c r="A40" s="4" t="s">
        <v>38</v>
      </c>
      <c r="B40" s="1">
        <v>2474400</v>
      </c>
      <c r="C40" s="1">
        <v>361800</v>
      </c>
      <c r="D40" s="1">
        <v>1955400</v>
      </c>
      <c r="E40" s="1">
        <v>2827462000</v>
      </c>
      <c r="F40" s="1">
        <v>50549300</v>
      </c>
      <c r="G40" s="1">
        <v>273160500</v>
      </c>
      <c r="H40" s="1">
        <v>389946500</v>
      </c>
      <c r="I40" s="1">
        <v>15407584000</v>
      </c>
      <c r="J40" s="1">
        <v>27300</v>
      </c>
      <c r="K40" s="1">
        <v>115300</v>
      </c>
      <c r="L40" s="1">
        <v>34400</v>
      </c>
      <c r="M40" s="1">
        <v>70500</v>
      </c>
      <c r="N40" s="1">
        <v>7500</v>
      </c>
      <c r="O40" s="1">
        <v>2900</v>
      </c>
      <c r="P40" s="1">
        <v>1500</v>
      </c>
      <c r="Q40" s="1">
        <v>1200</v>
      </c>
      <c r="R40" s="1">
        <v>2500</v>
      </c>
      <c r="S40" s="1">
        <v>2700</v>
      </c>
      <c r="T40" s="1">
        <v>1700</v>
      </c>
      <c r="U40" s="1">
        <v>1200</v>
      </c>
    </row>
    <row r="41" spans="1:21" ht="15.6" thickTop="1" thickBot="1" x14ac:dyDescent="0.35">
      <c r="A41" s="4" t="s">
        <v>39</v>
      </c>
      <c r="B41" s="1">
        <v>2313800</v>
      </c>
      <c r="C41" s="1">
        <v>167100</v>
      </c>
      <c r="D41" s="1">
        <v>183300</v>
      </c>
      <c r="E41" s="1">
        <v>284398300</v>
      </c>
      <c r="F41" s="1">
        <v>13061200</v>
      </c>
      <c r="G41" s="1">
        <v>4395200</v>
      </c>
      <c r="H41" s="1">
        <v>5447141800</v>
      </c>
      <c r="I41" s="1">
        <v>44028082600</v>
      </c>
      <c r="J41" s="1">
        <v>181587085599</v>
      </c>
      <c r="K41" s="1">
        <v>38200</v>
      </c>
      <c r="L41" s="1">
        <v>6600</v>
      </c>
      <c r="M41" s="1">
        <v>5099</v>
      </c>
      <c r="N41" s="1">
        <v>3900</v>
      </c>
      <c r="O41" s="1">
        <v>7400</v>
      </c>
      <c r="P41" s="1">
        <v>7800</v>
      </c>
      <c r="Q41" s="1">
        <v>2200</v>
      </c>
      <c r="R41" s="1">
        <v>1800</v>
      </c>
      <c r="S41" s="1">
        <v>5300</v>
      </c>
      <c r="T41" s="1">
        <v>2800</v>
      </c>
      <c r="U41" s="1">
        <v>2100</v>
      </c>
    </row>
    <row r="42" spans="1:21" ht="15" thickTop="1" x14ac:dyDescent="0.3">
      <c r="A42" s="3" t="s">
        <v>43</v>
      </c>
      <c r="B42" s="2">
        <f>AVERAGE(B2:B41)</f>
        <v>1287147.5</v>
      </c>
      <c r="C42" s="2">
        <f t="shared" ref="C42:U42" si="1">AVERAGE(C2:C41)</f>
        <v>11163187.5</v>
      </c>
      <c r="D42" s="2">
        <f t="shared" si="1"/>
        <v>13160772.5</v>
      </c>
      <c r="E42" s="2">
        <f t="shared" si="1"/>
        <v>131996145</v>
      </c>
      <c r="F42" s="2">
        <f t="shared" si="1"/>
        <v>64259882.5</v>
      </c>
      <c r="G42" s="2">
        <f t="shared" si="1"/>
        <v>114030590</v>
      </c>
      <c r="H42" s="2">
        <f t="shared" si="1"/>
        <v>679806602.5</v>
      </c>
      <c r="I42" s="2">
        <f t="shared" si="1"/>
        <v>8763406097.5</v>
      </c>
      <c r="J42" s="2">
        <f t="shared" si="1"/>
        <v>6159173174.9750004</v>
      </c>
      <c r="K42" s="2">
        <f t="shared" si="1"/>
        <v>3737277.5</v>
      </c>
      <c r="L42" s="2">
        <f t="shared" si="1"/>
        <v>57907.5</v>
      </c>
      <c r="M42" s="2">
        <f t="shared" si="1"/>
        <v>20467.474999999999</v>
      </c>
      <c r="N42" s="2">
        <f t="shared" si="1"/>
        <v>9057.5</v>
      </c>
      <c r="O42" s="2">
        <f t="shared" si="1"/>
        <v>6280</v>
      </c>
      <c r="P42" s="2">
        <f t="shared" si="1"/>
        <v>3700</v>
      </c>
      <c r="Q42" s="2">
        <f t="shared" si="1"/>
        <v>2750</v>
      </c>
      <c r="R42" s="2">
        <f t="shared" si="1"/>
        <v>2125</v>
      </c>
      <c r="S42" s="2">
        <f t="shared" si="1"/>
        <v>2485</v>
      </c>
      <c r="T42" s="2">
        <f t="shared" si="1"/>
        <v>2037.5</v>
      </c>
      <c r="U42" s="2">
        <f t="shared" si="1"/>
        <v>2335</v>
      </c>
    </row>
    <row r="45" spans="1:21" ht="15" thickBot="1" x14ac:dyDescent="0.35"/>
    <row r="46" spans="1:21" ht="21" thickTop="1" thickBot="1" x14ac:dyDescent="0.45">
      <c r="A46" s="5" t="s">
        <v>41</v>
      </c>
      <c r="B46" s="4">
        <v>0</v>
      </c>
      <c r="C46" s="4">
        <f>B46+0.05</f>
        <v>0.05</v>
      </c>
      <c r="D46" s="4">
        <f t="shared" ref="D46:U46" si="2">C46+0.05</f>
        <v>0.1</v>
      </c>
      <c r="E46" s="4">
        <f t="shared" si="2"/>
        <v>0.15000000000000002</v>
      </c>
      <c r="F46" s="4">
        <f t="shared" si="2"/>
        <v>0.2</v>
      </c>
      <c r="G46" s="4">
        <f t="shared" si="2"/>
        <v>0.25</v>
      </c>
      <c r="H46" s="4">
        <f t="shared" si="2"/>
        <v>0.3</v>
      </c>
      <c r="I46" s="4">
        <f t="shared" si="2"/>
        <v>0.35</v>
      </c>
      <c r="J46" s="4">
        <f t="shared" si="2"/>
        <v>0.39999999999999997</v>
      </c>
      <c r="K46" s="4">
        <f t="shared" si="2"/>
        <v>0.44999999999999996</v>
      </c>
      <c r="L46" s="4">
        <f t="shared" si="2"/>
        <v>0.49999999999999994</v>
      </c>
      <c r="M46" s="4">
        <f t="shared" si="2"/>
        <v>0.54999999999999993</v>
      </c>
      <c r="N46" s="4">
        <f t="shared" si="2"/>
        <v>0.6</v>
      </c>
      <c r="O46" s="4">
        <f t="shared" si="2"/>
        <v>0.65</v>
      </c>
      <c r="P46" s="4">
        <f t="shared" si="2"/>
        <v>0.70000000000000007</v>
      </c>
      <c r="Q46" s="4">
        <f t="shared" si="2"/>
        <v>0.75000000000000011</v>
      </c>
      <c r="R46" s="4">
        <f t="shared" si="2"/>
        <v>0.80000000000000016</v>
      </c>
      <c r="S46" s="4">
        <f t="shared" si="2"/>
        <v>0.8500000000000002</v>
      </c>
      <c r="T46" s="4">
        <f t="shared" si="2"/>
        <v>0.90000000000000024</v>
      </c>
      <c r="U46" s="4">
        <f t="shared" si="2"/>
        <v>0.95000000000000029</v>
      </c>
    </row>
    <row r="47" spans="1:21" ht="15.6" thickTop="1" thickBot="1" x14ac:dyDescent="0.35">
      <c r="A47" s="4" t="s">
        <v>0</v>
      </c>
      <c r="B47" s="1">
        <v>753600</v>
      </c>
      <c r="C47" s="1">
        <v>275400</v>
      </c>
      <c r="D47" s="1">
        <v>157200</v>
      </c>
      <c r="E47" s="1">
        <v>243100</v>
      </c>
      <c r="F47" s="1">
        <v>54400</v>
      </c>
      <c r="G47" s="1">
        <v>238300</v>
      </c>
      <c r="H47" s="1">
        <v>506100</v>
      </c>
      <c r="I47" s="1">
        <v>181500</v>
      </c>
      <c r="J47" s="1">
        <v>18200</v>
      </c>
      <c r="K47" s="1">
        <v>30500</v>
      </c>
      <c r="L47" s="1">
        <v>47100</v>
      </c>
      <c r="M47" s="1">
        <v>27400</v>
      </c>
      <c r="N47" s="1">
        <v>59700</v>
      </c>
      <c r="O47" s="1">
        <v>13300</v>
      </c>
      <c r="P47" s="1">
        <v>5000</v>
      </c>
      <c r="Q47" s="1">
        <v>9400</v>
      </c>
      <c r="R47" s="1">
        <v>5000</v>
      </c>
      <c r="S47" s="1">
        <v>5200</v>
      </c>
      <c r="T47" s="1">
        <v>4800</v>
      </c>
      <c r="U47" s="1">
        <v>4600</v>
      </c>
    </row>
    <row r="48" spans="1:21" ht="15.6" thickTop="1" thickBot="1" x14ac:dyDescent="0.35">
      <c r="A48" s="4" t="s">
        <v>1</v>
      </c>
      <c r="B48" s="1">
        <v>139100</v>
      </c>
      <c r="C48" s="1">
        <v>272600</v>
      </c>
      <c r="D48" s="1">
        <v>195000</v>
      </c>
      <c r="E48" s="1">
        <v>24400</v>
      </c>
      <c r="F48" s="1">
        <v>28400</v>
      </c>
      <c r="G48" s="1">
        <v>378400</v>
      </c>
      <c r="H48" s="1">
        <v>228400</v>
      </c>
      <c r="I48" s="1">
        <v>138600</v>
      </c>
      <c r="J48" s="1">
        <v>907900</v>
      </c>
      <c r="K48" s="1">
        <v>106300</v>
      </c>
      <c r="L48" s="1">
        <v>13600</v>
      </c>
      <c r="M48" s="1">
        <v>8000</v>
      </c>
      <c r="N48" s="1">
        <v>15200</v>
      </c>
      <c r="O48" s="1">
        <v>26600</v>
      </c>
      <c r="P48" s="1">
        <v>4800</v>
      </c>
      <c r="Q48" s="1">
        <v>2800</v>
      </c>
      <c r="R48" s="1">
        <v>4900</v>
      </c>
      <c r="S48" s="1">
        <v>3000</v>
      </c>
      <c r="T48" s="1">
        <v>2700</v>
      </c>
      <c r="U48" s="1">
        <v>3000</v>
      </c>
    </row>
    <row r="49" spans="1:21" ht="15.6" thickTop="1" thickBot="1" x14ac:dyDescent="0.35">
      <c r="A49" s="4" t="s">
        <v>2</v>
      </c>
      <c r="B49" s="1">
        <v>1770300</v>
      </c>
      <c r="C49" s="1">
        <v>1218800</v>
      </c>
      <c r="D49" s="1">
        <v>97200</v>
      </c>
      <c r="E49" s="1">
        <v>19600</v>
      </c>
      <c r="F49" s="1">
        <v>1358100</v>
      </c>
      <c r="G49" s="1">
        <v>25500</v>
      </c>
      <c r="H49" s="1">
        <v>243000</v>
      </c>
      <c r="I49" s="1">
        <v>33200</v>
      </c>
      <c r="J49" s="1">
        <v>27700</v>
      </c>
      <c r="K49" s="1">
        <v>10200</v>
      </c>
      <c r="L49" s="1">
        <v>25600</v>
      </c>
      <c r="M49" s="1">
        <v>24500</v>
      </c>
      <c r="N49" s="1">
        <v>10600</v>
      </c>
      <c r="O49" s="1">
        <v>2800</v>
      </c>
      <c r="P49" s="1">
        <v>2700</v>
      </c>
      <c r="Q49" s="1">
        <v>4500</v>
      </c>
      <c r="R49" s="1">
        <v>7500</v>
      </c>
      <c r="S49" s="1">
        <v>5500</v>
      </c>
      <c r="T49" s="1">
        <v>4300</v>
      </c>
      <c r="U49" s="1">
        <v>4600</v>
      </c>
    </row>
    <row r="50" spans="1:21" ht="15.6" thickTop="1" thickBot="1" x14ac:dyDescent="0.35">
      <c r="A50" s="4" t="s">
        <v>3</v>
      </c>
      <c r="B50" s="1">
        <v>432900</v>
      </c>
      <c r="C50" s="1">
        <v>60500</v>
      </c>
      <c r="D50" s="1">
        <v>1224400</v>
      </c>
      <c r="E50" s="1">
        <v>253300</v>
      </c>
      <c r="F50" s="1">
        <v>174200</v>
      </c>
      <c r="G50" s="1">
        <v>158000</v>
      </c>
      <c r="H50" s="1">
        <v>96500</v>
      </c>
      <c r="I50" s="1">
        <v>6700</v>
      </c>
      <c r="J50" s="1">
        <v>285600</v>
      </c>
      <c r="K50" s="1">
        <v>927800</v>
      </c>
      <c r="L50" s="1">
        <v>21800</v>
      </c>
      <c r="M50" s="1">
        <v>45800</v>
      </c>
      <c r="N50" s="1">
        <v>16400</v>
      </c>
      <c r="O50" s="1">
        <v>6400</v>
      </c>
      <c r="P50" s="1">
        <v>7500</v>
      </c>
      <c r="Q50" s="1">
        <v>4300</v>
      </c>
      <c r="R50" s="1">
        <v>2600</v>
      </c>
      <c r="S50" s="1">
        <v>2600</v>
      </c>
      <c r="T50" s="1">
        <v>2400</v>
      </c>
      <c r="U50" s="1">
        <v>20400</v>
      </c>
    </row>
    <row r="51" spans="1:21" ht="15.6" thickTop="1" thickBot="1" x14ac:dyDescent="0.35">
      <c r="A51" s="4" t="s">
        <v>4</v>
      </c>
      <c r="B51" s="1">
        <v>191400</v>
      </c>
      <c r="C51" s="1">
        <v>132600</v>
      </c>
      <c r="D51" s="1">
        <v>300200</v>
      </c>
      <c r="E51" s="1">
        <v>69600</v>
      </c>
      <c r="F51" s="1">
        <v>269900</v>
      </c>
      <c r="G51" s="1">
        <v>679000</v>
      </c>
      <c r="H51" s="1">
        <v>550000</v>
      </c>
      <c r="I51" s="1">
        <v>456200</v>
      </c>
      <c r="J51" s="1">
        <v>201200</v>
      </c>
      <c r="K51" s="1">
        <v>757800</v>
      </c>
      <c r="L51" s="1">
        <v>79000</v>
      </c>
      <c r="M51" s="1">
        <v>87100</v>
      </c>
      <c r="N51" s="1">
        <v>11600</v>
      </c>
      <c r="O51" s="1">
        <v>11100</v>
      </c>
      <c r="P51" s="1">
        <v>10200</v>
      </c>
      <c r="Q51" s="1">
        <v>7900</v>
      </c>
      <c r="R51" s="1">
        <v>5600</v>
      </c>
      <c r="S51" s="1">
        <v>7900</v>
      </c>
      <c r="T51" s="1">
        <v>4800</v>
      </c>
      <c r="U51" s="1">
        <v>17000</v>
      </c>
    </row>
    <row r="52" spans="1:21" ht="15.6" thickTop="1" thickBot="1" x14ac:dyDescent="0.35">
      <c r="A52" s="4" t="s">
        <v>5</v>
      </c>
      <c r="B52" s="1">
        <v>1435400</v>
      </c>
      <c r="C52" s="1">
        <v>941700</v>
      </c>
      <c r="D52" s="1">
        <v>2437000</v>
      </c>
      <c r="E52" s="1">
        <v>422200</v>
      </c>
      <c r="F52" s="1">
        <v>289000</v>
      </c>
      <c r="G52" s="1">
        <v>169400</v>
      </c>
      <c r="H52" s="1">
        <v>225300</v>
      </c>
      <c r="I52" s="1">
        <v>2700</v>
      </c>
      <c r="J52" s="1">
        <v>367400</v>
      </c>
      <c r="K52" s="1">
        <v>134000</v>
      </c>
      <c r="L52" s="1">
        <v>3200</v>
      </c>
      <c r="M52" s="1">
        <v>145200</v>
      </c>
      <c r="N52" s="1">
        <v>30900</v>
      </c>
      <c r="O52" s="1">
        <v>8100</v>
      </c>
      <c r="P52" s="1">
        <v>3900</v>
      </c>
      <c r="Q52" s="1">
        <v>1800</v>
      </c>
      <c r="R52" s="1">
        <v>9300</v>
      </c>
      <c r="S52" s="1">
        <v>2200</v>
      </c>
      <c r="T52" s="1">
        <v>4900</v>
      </c>
      <c r="U52" s="1">
        <v>1100</v>
      </c>
    </row>
    <row r="53" spans="1:21" ht="15.6" thickTop="1" thickBot="1" x14ac:dyDescent="0.35">
      <c r="A53" s="4" t="s">
        <v>6</v>
      </c>
      <c r="B53" s="1">
        <v>649900</v>
      </c>
      <c r="C53" s="1">
        <v>421200</v>
      </c>
      <c r="D53" s="1">
        <v>219800</v>
      </c>
      <c r="E53" s="1">
        <v>421800</v>
      </c>
      <c r="F53" s="1">
        <v>6200</v>
      </c>
      <c r="G53" s="1">
        <v>103500</v>
      </c>
      <c r="H53" s="1">
        <v>996600</v>
      </c>
      <c r="I53" s="1">
        <v>87700</v>
      </c>
      <c r="J53" s="1">
        <v>724500</v>
      </c>
      <c r="K53" s="1">
        <v>621000</v>
      </c>
      <c r="L53" s="1">
        <v>28400</v>
      </c>
      <c r="M53" s="1">
        <v>15100</v>
      </c>
      <c r="N53" s="1">
        <v>33800</v>
      </c>
      <c r="O53" s="1">
        <v>3800</v>
      </c>
      <c r="P53" s="1">
        <v>6100</v>
      </c>
      <c r="Q53" s="1">
        <v>1200</v>
      </c>
      <c r="R53" s="1">
        <v>1100</v>
      </c>
      <c r="S53" s="1">
        <v>700</v>
      </c>
      <c r="T53" s="1">
        <v>700</v>
      </c>
      <c r="U53" s="1">
        <v>800</v>
      </c>
    </row>
    <row r="54" spans="1:21" ht="15.6" thickTop="1" thickBot="1" x14ac:dyDescent="0.35">
      <c r="A54" s="4" t="s">
        <v>7</v>
      </c>
      <c r="B54" s="1">
        <v>244000</v>
      </c>
      <c r="C54" s="1">
        <v>312400</v>
      </c>
      <c r="D54" s="1">
        <v>69700</v>
      </c>
      <c r="E54" s="1">
        <v>190600</v>
      </c>
      <c r="F54" s="1">
        <v>39800</v>
      </c>
      <c r="G54" s="1">
        <v>171500</v>
      </c>
      <c r="H54" s="1">
        <v>719300</v>
      </c>
      <c r="I54" s="1">
        <v>816200</v>
      </c>
      <c r="J54" s="1">
        <v>1587800</v>
      </c>
      <c r="K54" s="1">
        <v>17800</v>
      </c>
      <c r="L54" s="1">
        <v>37800</v>
      </c>
      <c r="M54" s="1">
        <v>1600</v>
      </c>
      <c r="N54" s="1">
        <v>7500</v>
      </c>
      <c r="O54" s="1">
        <v>13500</v>
      </c>
      <c r="P54" s="1">
        <v>1300</v>
      </c>
      <c r="Q54" s="1">
        <v>1900</v>
      </c>
      <c r="R54" s="1">
        <v>900</v>
      </c>
      <c r="S54" s="1">
        <v>48600</v>
      </c>
      <c r="T54" s="1">
        <v>2900</v>
      </c>
      <c r="U54" s="1">
        <v>4100</v>
      </c>
    </row>
    <row r="55" spans="1:21" ht="15.6" thickTop="1" thickBot="1" x14ac:dyDescent="0.35">
      <c r="A55" s="4" t="s">
        <v>8</v>
      </c>
      <c r="B55" s="1">
        <v>821100</v>
      </c>
      <c r="C55" s="1">
        <v>2248100</v>
      </c>
      <c r="D55" s="1">
        <v>91000</v>
      </c>
      <c r="E55" s="1">
        <v>596000</v>
      </c>
      <c r="F55" s="1">
        <v>138800</v>
      </c>
      <c r="G55" s="1">
        <v>235900</v>
      </c>
      <c r="H55" s="1">
        <v>1283700</v>
      </c>
      <c r="I55" s="1">
        <v>52600</v>
      </c>
      <c r="J55" s="1">
        <v>1572100</v>
      </c>
      <c r="K55" s="1">
        <v>22600</v>
      </c>
      <c r="L55" s="1">
        <v>3200</v>
      </c>
      <c r="M55" s="1">
        <v>16100</v>
      </c>
      <c r="N55" s="1">
        <v>3800</v>
      </c>
      <c r="O55" s="1">
        <v>2600</v>
      </c>
      <c r="P55" s="1">
        <v>900</v>
      </c>
      <c r="Q55" s="1">
        <v>3800</v>
      </c>
      <c r="R55" s="1">
        <v>2500</v>
      </c>
      <c r="S55" s="1">
        <v>6000</v>
      </c>
      <c r="T55" s="1">
        <v>8200</v>
      </c>
      <c r="U55" s="1">
        <v>4800</v>
      </c>
    </row>
    <row r="56" spans="1:21" ht="15.6" thickTop="1" thickBot="1" x14ac:dyDescent="0.35">
      <c r="A56" s="4" t="s">
        <v>9</v>
      </c>
      <c r="B56" s="1">
        <v>2220700</v>
      </c>
      <c r="C56" s="1">
        <v>331800</v>
      </c>
      <c r="D56" s="1">
        <v>26300</v>
      </c>
      <c r="E56" s="1">
        <v>478900</v>
      </c>
      <c r="F56" s="1">
        <v>1721300</v>
      </c>
      <c r="G56" s="1">
        <v>4000</v>
      </c>
      <c r="H56" s="1">
        <v>386100</v>
      </c>
      <c r="I56" s="1">
        <v>15976500</v>
      </c>
      <c r="J56" s="1">
        <v>6819400</v>
      </c>
      <c r="K56" s="1">
        <v>9000</v>
      </c>
      <c r="L56" s="1">
        <v>53800</v>
      </c>
      <c r="M56" s="1">
        <v>6400</v>
      </c>
      <c r="N56" s="1">
        <v>1300</v>
      </c>
      <c r="O56" s="1">
        <v>300</v>
      </c>
      <c r="P56" s="1">
        <v>4600</v>
      </c>
      <c r="Q56" s="1">
        <v>300</v>
      </c>
      <c r="R56" s="1">
        <v>200</v>
      </c>
      <c r="S56" s="1">
        <v>400</v>
      </c>
      <c r="T56" s="1">
        <v>400</v>
      </c>
      <c r="U56" s="1">
        <v>1700</v>
      </c>
    </row>
    <row r="57" spans="1:21" ht="15.6" thickTop="1" thickBot="1" x14ac:dyDescent="0.35">
      <c r="A57" s="4" t="s">
        <v>10</v>
      </c>
      <c r="B57" s="1">
        <v>33200</v>
      </c>
      <c r="C57" s="1">
        <v>966200</v>
      </c>
      <c r="D57" s="1">
        <v>454300</v>
      </c>
      <c r="E57" s="1">
        <v>842900</v>
      </c>
      <c r="F57" s="1">
        <v>1904100</v>
      </c>
      <c r="G57" s="1">
        <v>1542700</v>
      </c>
      <c r="H57" s="1">
        <v>98300</v>
      </c>
      <c r="I57" s="1">
        <v>7318800</v>
      </c>
      <c r="J57" s="1">
        <v>6100</v>
      </c>
      <c r="K57" s="1">
        <v>99500</v>
      </c>
      <c r="L57" s="1">
        <v>305800</v>
      </c>
      <c r="M57" s="1">
        <v>5300</v>
      </c>
      <c r="N57" s="1">
        <v>1100</v>
      </c>
      <c r="O57" s="1">
        <v>2400</v>
      </c>
      <c r="P57" s="1">
        <v>800</v>
      </c>
      <c r="Q57" s="1">
        <v>3900</v>
      </c>
      <c r="R57" s="1">
        <v>600</v>
      </c>
      <c r="S57" s="1">
        <v>1700</v>
      </c>
      <c r="T57" s="1">
        <v>300</v>
      </c>
      <c r="U57" s="1">
        <v>600</v>
      </c>
    </row>
    <row r="58" spans="1:21" ht="15.6" thickTop="1" thickBot="1" x14ac:dyDescent="0.35">
      <c r="A58" s="4" t="s">
        <v>11</v>
      </c>
      <c r="B58" s="1">
        <v>200200</v>
      </c>
      <c r="C58" s="1">
        <v>55300</v>
      </c>
      <c r="D58" s="1">
        <v>33900</v>
      </c>
      <c r="E58" s="1">
        <v>65500</v>
      </c>
      <c r="F58" s="1">
        <v>477300</v>
      </c>
      <c r="G58" s="1">
        <v>4600</v>
      </c>
      <c r="H58" s="1">
        <v>1558500</v>
      </c>
      <c r="I58" s="1">
        <v>530700</v>
      </c>
      <c r="J58" s="1">
        <v>2295700</v>
      </c>
      <c r="K58" s="1">
        <v>18300</v>
      </c>
      <c r="L58" s="1">
        <v>21800</v>
      </c>
      <c r="M58" s="1">
        <v>1900</v>
      </c>
      <c r="N58" s="1">
        <v>2300</v>
      </c>
      <c r="O58" s="1">
        <v>700</v>
      </c>
      <c r="P58" s="1">
        <v>1700</v>
      </c>
      <c r="Q58" s="1">
        <v>4300</v>
      </c>
      <c r="R58" s="1">
        <v>1300</v>
      </c>
      <c r="S58" s="1">
        <v>500</v>
      </c>
      <c r="T58" s="1">
        <v>600</v>
      </c>
      <c r="U58" s="1">
        <v>600</v>
      </c>
    </row>
    <row r="59" spans="1:21" ht="15.6" thickTop="1" thickBot="1" x14ac:dyDescent="0.35">
      <c r="A59" s="4" t="s">
        <v>12</v>
      </c>
      <c r="B59" s="1">
        <v>4328400</v>
      </c>
      <c r="C59" s="1">
        <v>6006500</v>
      </c>
      <c r="D59" s="1">
        <v>669300</v>
      </c>
      <c r="E59" s="1">
        <v>1585600</v>
      </c>
      <c r="F59" s="1">
        <v>169000</v>
      </c>
      <c r="G59" s="1">
        <v>1289200</v>
      </c>
      <c r="H59" s="1">
        <v>902600</v>
      </c>
      <c r="I59" s="1">
        <v>2368700</v>
      </c>
      <c r="J59" s="1">
        <v>8100</v>
      </c>
      <c r="K59" s="1">
        <v>223900</v>
      </c>
      <c r="L59" s="1">
        <v>6200</v>
      </c>
      <c r="M59" s="1">
        <v>900</v>
      </c>
      <c r="N59" s="1">
        <v>3700</v>
      </c>
      <c r="O59" s="1">
        <v>900</v>
      </c>
      <c r="P59" s="1">
        <v>1200</v>
      </c>
      <c r="Q59" s="1">
        <v>1200</v>
      </c>
      <c r="R59" s="1">
        <v>800</v>
      </c>
      <c r="S59" s="1">
        <v>800</v>
      </c>
      <c r="T59" s="1">
        <v>2400</v>
      </c>
      <c r="U59" s="1">
        <v>700</v>
      </c>
    </row>
    <row r="60" spans="1:21" ht="15.6" thickTop="1" thickBot="1" x14ac:dyDescent="0.35">
      <c r="A60" s="4" t="s">
        <v>13</v>
      </c>
      <c r="B60" s="1">
        <v>341400</v>
      </c>
      <c r="C60" s="1">
        <v>126600</v>
      </c>
      <c r="D60" s="1">
        <v>471500</v>
      </c>
      <c r="E60" s="1">
        <v>1824900</v>
      </c>
      <c r="F60" s="1">
        <v>282100</v>
      </c>
      <c r="G60" s="1">
        <v>90400</v>
      </c>
      <c r="H60" s="1">
        <v>595200</v>
      </c>
      <c r="I60" s="1">
        <v>714900</v>
      </c>
      <c r="J60" s="1">
        <v>2659300</v>
      </c>
      <c r="K60" s="1">
        <v>89000</v>
      </c>
      <c r="L60" s="1">
        <v>30200</v>
      </c>
      <c r="M60" s="1">
        <v>28200</v>
      </c>
      <c r="N60" s="1">
        <v>800</v>
      </c>
      <c r="O60" s="1">
        <v>200</v>
      </c>
      <c r="P60" s="1">
        <v>1000</v>
      </c>
      <c r="Q60" s="1">
        <v>400</v>
      </c>
      <c r="R60" s="1">
        <v>800</v>
      </c>
      <c r="S60" s="1">
        <v>500</v>
      </c>
      <c r="T60" s="1">
        <v>800</v>
      </c>
      <c r="U60" s="1">
        <v>1100</v>
      </c>
    </row>
    <row r="61" spans="1:21" ht="15.6" thickTop="1" thickBot="1" x14ac:dyDescent="0.35">
      <c r="A61" s="4" t="s">
        <v>14</v>
      </c>
      <c r="B61" s="1">
        <v>5869300</v>
      </c>
      <c r="C61" s="1">
        <v>31300</v>
      </c>
      <c r="D61" s="1">
        <v>723600</v>
      </c>
      <c r="E61" s="1">
        <v>739100</v>
      </c>
      <c r="F61" s="1">
        <v>1320000</v>
      </c>
      <c r="G61" s="1">
        <v>678300</v>
      </c>
      <c r="H61" s="1">
        <v>439100</v>
      </c>
      <c r="I61" s="1">
        <v>704300</v>
      </c>
      <c r="J61" s="1">
        <v>300900</v>
      </c>
      <c r="K61" s="1">
        <v>1100</v>
      </c>
      <c r="L61" s="1">
        <v>16300</v>
      </c>
      <c r="M61" s="1">
        <v>400</v>
      </c>
      <c r="N61" s="1">
        <v>6600</v>
      </c>
      <c r="O61" s="1">
        <v>3300</v>
      </c>
      <c r="P61" s="1">
        <v>1300</v>
      </c>
      <c r="Q61" s="1">
        <v>1900</v>
      </c>
      <c r="R61" s="1">
        <v>800</v>
      </c>
      <c r="S61" s="1">
        <v>600</v>
      </c>
      <c r="T61" s="1">
        <v>1300</v>
      </c>
      <c r="U61" s="1">
        <v>1700</v>
      </c>
    </row>
    <row r="62" spans="1:21" ht="15.6" thickTop="1" thickBot="1" x14ac:dyDescent="0.35">
      <c r="A62" s="4" t="s">
        <v>15</v>
      </c>
      <c r="B62" s="1">
        <v>937700</v>
      </c>
      <c r="C62" s="1">
        <v>869500</v>
      </c>
      <c r="D62" s="1">
        <v>35800</v>
      </c>
      <c r="E62" s="1">
        <v>75800</v>
      </c>
      <c r="F62" s="1">
        <v>757100</v>
      </c>
      <c r="G62" s="1">
        <v>387400</v>
      </c>
      <c r="H62" s="1">
        <v>745500</v>
      </c>
      <c r="I62" s="1">
        <v>1241300</v>
      </c>
      <c r="J62" s="1">
        <v>20057900</v>
      </c>
      <c r="K62" s="1">
        <v>4300</v>
      </c>
      <c r="L62" s="1">
        <v>44900</v>
      </c>
      <c r="M62" s="1">
        <v>5700</v>
      </c>
      <c r="N62" s="1">
        <v>3100</v>
      </c>
      <c r="O62" s="1">
        <v>300</v>
      </c>
      <c r="P62" s="1">
        <v>3500</v>
      </c>
      <c r="Q62" s="1">
        <v>600</v>
      </c>
      <c r="R62" s="1">
        <v>400</v>
      </c>
      <c r="S62" s="1">
        <v>200</v>
      </c>
      <c r="T62" s="1">
        <v>400</v>
      </c>
      <c r="U62" s="1">
        <v>1000</v>
      </c>
    </row>
    <row r="63" spans="1:21" ht="15.6" thickTop="1" thickBot="1" x14ac:dyDescent="0.35">
      <c r="A63" s="4" t="s">
        <v>16</v>
      </c>
      <c r="B63" s="1">
        <v>434800</v>
      </c>
      <c r="C63" s="1">
        <v>1276600</v>
      </c>
      <c r="D63" s="1">
        <v>6998800</v>
      </c>
      <c r="E63" s="1">
        <v>116400</v>
      </c>
      <c r="F63" s="1">
        <v>2686800</v>
      </c>
      <c r="G63" s="1">
        <v>1565600</v>
      </c>
      <c r="H63" s="1">
        <v>6713300</v>
      </c>
      <c r="I63" s="1">
        <v>7812000</v>
      </c>
      <c r="J63" s="1">
        <v>2696800</v>
      </c>
      <c r="K63" s="1">
        <v>479300</v>
      </c>
      <c r="L63" s="1">
        <v>1600</v>
      </c>
      <c r="M63" s="1">
        <v>1800</v>
      </c>
      <c r="N63" s="1">
        <v>5900</v>
      </c>
      <c r="O63" s="1">
        <v>5500</v>
      </c>
      <c r="P63" s="1">
        <v>800</v>
      </c>
      <c r="Q63" s="1">
        <v>4300</v>
      </c>
      <c r="R63" s="1">
        <v>500</v>
      </c>
      <c r="S63" s="1">
        <v>1900</v>
      </c>
      <c r="T63" s="1">
        <v>200</v>
      </c>
      <c r="U63" s="1">
        <v>600</v>
      </c>
    </row>
    <row r="64" spans="1:21" ht="15.6" thickTop="1" thickBot="1" x14ac:dyDescent="0.35">
      <c r="A64" s="4" t="s">
        <v>17</v>
      </c>
      <c r="B64" s="1">
        <v>11045900</v>
      </c>
      <c r="C64" s="1">
        <v>1879600</v>
      </c>
      <c r="D64" s="1">
        <v>7436200</v>
      </c>
      <c r="E64" s="1">
        <v>4010700</v>
      </c>
      <c r="F64" s="1">
        <v>306400</v>
      </c>
      <c r="G64" s="1">
        <v>1882500</v>
      </c>
      <c r="H64" s="1">
        <v>7329000</v>
      </c>
      <c r="I64" s="1">
        <v>1200</v>
      </c>
      <c r="J64" s="1">
        <v>3168500</v>
      </c>
      <c r="K64" s="1">
        <v>208200</v>
      </c>
      <c r="L64" s="1">
        <v>8400</v>
      </c>
      <c r="M64" s="1">
        <v>1300</v>
      </c>
      <c r="N64" s="1">
        <v>5200</v>
      </c>
      <c r="O64" s="1">
        <v>6200</v>
      </c>
      <c r="P64" s="1">
        <v>700</v>
      </c>
      <c r="Q64" s="1">
        <v>300</v>
      </c>
      <c r="R64" s="1">
        <v>200</v>
      </c>
      <c r="S64" s="1">
        <v>3500</v>
      </c>
      <c r="T64" s="1">
        <v>400</v>
      </c>
      <c r="U64" s="1">
        <v>300</v>
      </c>
    </row>
    <row r="65" spans="1:21" ht="15.6" thickTop="1" thickBot="1" x14ac:dyDescent="0.35">
      <c r="A65" s="4" t="s">
        <v>18</v>
      </c>
      <c r="B65" s="1">
        <v>4565400</v>
      </c>
      <c r="C65" s="1">
        <v>4047700</v>
      </c>
      <c r="D65" s="1">
        <v>982200</v>
      </c>
      <c r="E65" s="1">
        <v>1509800</v>
      </c>
      <c r="F65" s="1">
        <v>663400</v>
      </c>
      <c r="G65" s="1">
        <v>6041100</v>
      </c>
      <c r="H65" s="1">
        <v>52300</v>
      </c>
      <c r="I65" s="1">
        <v>23700</v>
      </c>
      <c r="J65" s="1">
        <v>17865500</v>
      </c>
      <c r="K65" s="1">
        <v>51400</v>
      </c>
      <c r="L65" s="1">
        <v>1200</v>
      </c>
      <c r="M65" s="1">
        <v>5800</v>
      </c>
      <c r="N65" s="1">
        <v>500</v>
      </c>
      <c r="O65" s="1">
        <v>400</v>
      </c>
      <c r="P65" s="1">
        <v>1300</v>
      </c>
      <c r="Q65" s="1">
        <v>2400</v>
      </c>
      <c r="R65" s="1">
        <v>200</v>
      </c>
      <c r="S65" s="1">
        <v>200</v>
      </c>
      <c r="T65" s="1">
        <v>800</v>
      </c>
      <c r="U65" s="1">
        <v>800</v>
      </c>
    </row>
    <row r="66" spans="1:21" ht="15.6" thickTop="1" thickBot="1" x14ac:dyDescent="0.35">
      <c r="A66" s="4" t="s">
        <v>19</v>
      </c>
      <c r="B66" s="1">
        <v>9220700</v>
      </c>
      <c r="C66" s="1">
        <v>138400</v>
      </c>
      <c r="D66" s="1">
        <v>2332800</v>
      </c>
      <c r="E66" s="1">
        <v>3017100</v>
      </c>
      <c r="F66" s="1">
        <v>13173800</v>
      </c>
      <c r="G66" s="1">
        <v>1316300</v>
      </c>
      <c r="H66" s="1">
        <v>5434200</v>
      </c>
      <c r="I66" s="1">
        <v>726100</v>
      </c>
      <c r="J66" s="1">
        <v>2079700</v>
      </c>
      <c r="K66" s="1">
        <v>4200</v>
      </c>
      <c r="L66" s="1">
        <v>35400</v>
      </c>
      <c r="M66" s="1">
        <v>22300</v>
      </c>
      <c r="N66" s="1">
        <v>5900</v>
      </c>
      <c r="O66" s="1">
        <v>1500</v>
      </c>
      <c r="P66" s="1">
        <v>3000</v>
      </c>
      <c r="Q66" s="1">
        <v>3300</v>
      </c>
      <c r="R66" s="1">
        <v>500</v>
      </c>
      <c r="S66" s="1">
        <v>600</v>
      </c>
      <c r="T66" s="1">
        <v>2700</v>
      </c>
      <c r="U66" s="1">
        <v>600</v>
      </c>
    </row>
    <row r="67" spans="1:21" ht="15.6" thickTop="1" thickBot="1" x14ac:dyDescent="0.35">
      <c r="A67" s="4" t="s">
        <v>20</v>
      </c>
      <c r="B67" s="1">
        <v>68000</v>
      </c>
      <c r="C67" s="1">
        <v>24438700</v>
      </c>
      <c r="D67" s="1">
        <v>9100</v>
      </c>
      <c r="E67" s="1">
        <v>434700</v>
      </c>
      <c r="F67" s="1">
        <v>727400</v>
      </c>
      <c r="G67" s="1">
        <v>1587400</v>
      </c>
      <c r="H67" s="1">
        <v>1048100</v>
      </c>
      <c r="I67" s="1">
        <v>11979700</v>
      </c>
      <c r="J67" s="1">
        <v>236000</v>
      </c>
      <c r="K67" s="1">
        <v>1634600</v>
      </c>
      <c r="L67" s="1">
        <v>900</v>
      </c>
      <c r="M67" s="1">
        <v>1100</v>
      </c>
      <c r="N67" s="1">
        <v>5000</v>
      </c>
      <c r="O67" s="1">
        <v>1200</v>
      </c>
      <c r="P67" s="1">
        <v>500</v>
      </c>
      <c r="Q67" s="1">
        <v>1400</v>
      </c>
      <c r="R67" s="1">
        <v>1100</v>
      </c>
      <c r="S67" s="1">
        <v>1000</v>
      </c>
      <c r="T67" s="1">
        <v>1400</v>
      </c>
      <c r="U67" s="1">
        <v>500</v>
      </c>
    </row>
    <row r="68" spans="1:21" ht="15.6" thickTop="1" thickBot="1" x14ac:dyDescent="0.35">
      <c r="A68" s="4" t="s">
        <v>21</v>
      </c>
      <c r="B68" s="1">
        <v>12787700</v>
      </c>
      <c r="C68" s="1">
        <v>7652300</v>
      </c>
      <c r="D68" s="1">
        <v>306300</v>
      </c>
      <c r="E68" s="1">
        <v>4825800</v>
      </c>
      <c r="F68" s="1">
        <v>2090000</v>
      </c>
      <c r="G68" s="1">
        <v>3250900</v>
      </c>
      <c r="H68" s="1">
        <v>917400</v>
      </c>
      <c r="I68" s="1">
        <v>8911800</v>
      </c>
      <c r="J68" s="1">
        <v>2758500</v>
      </c>
      <c r="K68" s="1">
        <v>2375800</v>
      </c>
      <c r="L68" s="1">
        <v>3500</v>
      </c>
      <c r="M68" s="1">
        <v>600</v>
      </c>
      <c r="N68" s="1">
        <v>5700</v>
      </c>
      <c r="O68" s="1">
        <v>2800</v>
      </c>
      <c r="P68" s="1">
        <v>1800</v>
      </c>
      <c r="Q68" s="1">
        <v>1100</v>
      </c>
      <c r="R68" s="1">
        <v>600</v>
      </c>
      <c r="S68" s="1">
        <v>300</v>
      </c>
      <c r="T68" s="1">
        <v>2200</v>
      </c>
      <c r="U68" s="1">
        <v>2200</v>
      </c>
    </row>
    <row r="69" spans="1:21" ht="15.6" thickTop="1" thickBot="1" x14ac:dyDescent="0.35">
      <c r="A69" s="4" t="s">
        <v>22</v>
      </c>
      <c r="B69" s="1">
        <v>2906800</v>
      </c>
      <c r="C69" s="1">
        <v>5799100</v>
      </c>
      <c r="D69" s="1">
        <v>6798900</v>
      </c>
      <c r="E69" s="1">
        <v>3728200</v>
      </c>
      <c r="F69" s="1">
        <v>1394800</v>
      </c>
      <c r="G69" s="1">
        <v>3058100</v>
      </c>
      <c r="H69" s="1">
        <v>581100</v>
      </c>
      <c r="I69" s="1">
        <v>6015600</v>
      </c>
      <c r="J69" s="1">
        <v>4406600</v>
      </c>
      <c r="K69" s="1">
        <v>11600</v>
      </c>
      <c r="L69" s="1">
        <v>5000</v>
      </c>
      <c r="M69" s="1">
        <v>8500</v>
      </c>
      <c r="N69" s="1">
        <v>500</v>
      </c>
      <c r="O69" s="1">
        <v>2000</v>
      </c>
      <c r="P69" s="1">
        <v>600</v>
      </c>
      <c r="Q69" s="1">
        <v>2000</v>
      </c>
      <c r="R69" s="1">
        <v>1000</v>
      </c>
      <c r="S69" s="1">
        <v>500</v>
      </c>
      <c r="T69" s="1">
        <v>1000</v>
      </c>
      <c r="U69" s="1">
        <v>1400</v>
      </c>
    </row>
    <row r="70" spans="1:21" ht="15.6" thickTop="1" thickBot="1" x14ac:dyDescent="0.35">
      <c r="A70" s="4" t="s">
        <v>23</v>
      </c>
      <c r="B70" s="1">
        <v>23784000</v>
      </c>
      <c r="C70" s="1">
        <v>4682800</v>
      </c>
      <c r="D70" s="1">
        <v>1827100</v>
      </c>
      <c r="E70" s="1">
        <v>2748500</v>
      </c>
      <c r="F70" s="1">
        <v>504400</v>
      </c>
      <c r="G70" s="1">
        <v>5246600</v>
      </c>
      <c r="H70" s="1">
        <v>760700</v>
      </c>
      <c r="I70" s="1">
        <v>5366800</v>
      </c>
      <c r="J70" s="1">
        <v>73875800</v>
      </c>
      <c r="K70" s="1">
        <v>569800</v>
      </c>
      <c r="L70" s="1">
        <v>7800</v>
      </c>
      <c r="M70" s="1">
        <v>700</v>
      </c>
      <c r="N70" s="1">
        <v>500</v>
      </c>
      <c r="O70" s="1">
        <v>5600</v>
      </c>
      <c r="P70" s="1">
        <v>10000</v>
      </c>
      <c r="Q70" s="1">
        <v>2200</v>
      </c>
      <c r="R70" s="1">
        <v>600</v>
      </c>
      <c r="S70" s="1">
        <v>1600</v>
      </c>
      <c r="T70" s="1">
        <v>2900</v>
      </c>
      <c r="U70" s="1">
        <v>1900</v>
      </c>
    </row>
    <row r="71" spans="1:21" ht="15.6" thickTop="1" thickBot="1" x14ac:dyDescent="0.35">
      <c r="A71" s="4" t="s">
        <v>24</v>
      </c>
      <c r="B71" s="1">
        <v>3744000</v>
      </c>
      <c r="C71" s="1">
        <v>5085700</v>
      </c>
      <c r="D71" s="1">
        <v>7747900</v>
      </c>
      <c r="E71" s="1">
        <v>6137000</v>
      </c>
      <c r="F71" s="1">
        <v>6501100</v>
      </c>
      <c r="G71" s="1">
        <v>683400</v>
      </c>
      <c r="H71" s="1">
        <v>8110200</v>
      </c>
      <c r="I71" s="1">
        <v>808500</v>
      </c>
      <c r="J71" s="1">
        <v>108900</v>
      </c>
      <c r="K71" s="1">
        <v>4600</v>
      </c>
      <c r="L71" s="1">
        <v>49300</v>
      </c>
      <c r="M71" s="1">
        <v>37700</v>
      </c>
      <c r="N71" s="1">
        <v>2700</v>
      </c>
      <c r="O71" s="1">
        <v>3900</v>
      </c>
      <c r="P71" s="1">
        <v>1000</v>
      </c>
      <c r="Q71" s="1">
        <v>300</v>
      </c>
      <c r="R71" s="1">
        <v>1500</v>
      </c>
      <c r="S71" s="1">
        <v>800</v>
      </c>
      <c r="T71" s="1">
        <v>500</v>
      </c>
      <c r="U71" s="1">
        <v>2300</v>
      </c>
    </row>
    <row r="72" spans="1:21" ht="15.6" thickTop="1" thickBot="1" x14ac:dyDescent="0.35">
      <c r="A72" s="4" t="s">
        <v>25</v>
      </c>
      <c r="B72" s="1">
        <v>17117400</v>
      </c>
      <c r="C72" s="1">
        <v>2037600</v>
      </c>
      <c r="D72" s="1">
        <v>8800700</v>
      </c>
      <c r="E72" s="1">
        <v>31520600</v>
      </c>
      <c r="F72" s="1">
        <v>3973900</v>
      </c>
      <c r="G72" s="1">
        <v>627500</v>
      </c>
      <c r="H72" s="1">
        <v>10969500</v>
      </c>
      <c r="I72" s="1">
        <v>12771400</v>
      </c>
      <c r="J72" s="1">
        <v>9870500</v>
      </c>
      <c r="K72" s="1">
        <v>473500</v>
      </c>
      <c r="L72" s="1">
        <v>2100</v>
      </c>
      <c r="M72" s="1">
        <v>400</v>
      </c>
      <c r="N72" s="1">
        <v>3400</v>
      </c>
      <c r="O72" s="1">
        <v>14700</v>
      </c>
      <c r="P72" s="1">
        <v>1400</v>
      </c>
      <c r="Q72" s="1">
        <v>1100</v>
      </c>
      <c r="R72" s="1">
        <v>1900</v>
      </c>
      <c r="S72" s="1">
        <v>2400</v>
      </c>
      <c r="T72" s="1">
        <v>1500</v>
      </c>
      <c r="U72" s="1">
        <v>1800</v>
      </c>
    </row>
    <row r="73" spans="1:21" ht="15.6" thickTop="1" thickBot="1" x14ac:dyDescent="0.35">
      <c r="A73" s="4" t="s">
        <v>26</v>
      </c>
      <c r="B73" s="1">
        <v>30500</v>
      </c>
      <c r="C73" s="1">
        <v>20828800</v>
      </c>
      <c r="D73" s="1">
        <v>799900</v>
      </c>
      <c r="E73" s="1">
        <v>2018300</v>
      </c>
      <c r="F73" s="1">
        <v>412700</v>
      </c>
      <c r="G73" s="1">
        <v>2165700</v>
      </c>
      <c r="H73" s="1">
        <v>33255000</v>
      </c>
      <c r="I73" s="1">
        <v>4704600</v>
      </c>
      <c r="J73" s="1">
        <v>1849200</v>
      </c>
      <c r="K73" s="1">
        <v>202400</v>
      </c>
      <c r="L73" s="1">
        <v>5000</v>
      </c>
      <c r="M73" s="1">
        <v>16400</v>
      </c>
      <c r="N73" s="1">
        <v>1700</v>
      </c>
      <c r="O73" s="1">
        <v>1600</v>
      </c>
      <c r="P73" s="1">
        <v>1200</v>
      </c>
      <c r="Q73" s="1">
        <v>1100</v>
      </c>
      <c r="R73" s="1">
        <v>400</v>
      </c>
      <c r="S73" s="1">
        <v>1700</v>
      </c>
      <c r="T73" s="1">
        <v>500</v>
      </c>
      <c r="U73" s="1">
        <v>500</v>
      </c>
    </row>
    <row r="74" spans="1:21" ht="15.6" thickTop="1" thickBot="1" x14ac:dyDescent="0.35">
      <c r="A74" s="4" t="s">
        <v>27</v>
      </c>
      <c r="B74" s="1">
        <v>8527300</v>
      </c>
      <c r="C74" s="1">
        <v>4154400</v>
      </c>
      <c r="D74" s="1">
        <v>3089400</v>
      </c>
      <c r="E74" s="1">
        <v>3325700</v>
      </c>
      <c r="F74" s="1">
        <v>4273100</v>
      </c>
      <c r="G74" s="1">
        <v>2673800</v>
      </c>
      <c r="H74" s="1">
        <v>5409100</v>
      </c>
      <c r="I74" s="1">
        <v>38808100</v>
      </c>
      <c r="J74" s="1">
        <v>436900</v>
      </c>
      <c r="K74" s="1">
        <v>61400</v>
      </c>
      <c r="L74" s="1">
        <v>2600</v>
      </c>
      <c r="M74" s="1">
        <v>700</v>
      </c>
      <c r="N74" s="1">
        <v>1900</v>
      </c>
      <c r="O74" s="1">
        <v>5400</v>
      </c>
      <c r="P74" s="1">
        <v>500</v>
      </c>
      <c r="Q74" s="1">
        <v>500</v>
      </c>
      <c r="R74" s="1">
        <v>1800</v>
      </c>
      <c r="S74" s="1">
        <v>1700</v>
      </c>
      <c r="T74" s="1">
        <v>400</v>
      </c>
      <c r="U74" s="1">
        <v>1600</v>
      </c>
    </row>
    <row r="75" spans="1:21" ht="15.6" thickTop="1" thickBot="1" x14ac:dyDescent="0.35">
      <c r="A75" s="4" t="s">
        <v>28</v>
      </c>
      <c r="B75" s="1">
        <v>11497000</v>
      </c>
      <c r="C75" s="1">
        <v>443400</v>
      </c>
      <c r="D75" s="1">
        <v>2281800</v>
      </c>
      <c r="E75" s="1">
        <v>1491400</v>
      </c>
      <c r="F75" s="1">
        <v>4981100</v>
      </c>
      <c r="G75" s="1">
        <v>4541900</v>
      </c>
      <c r="H75" s="1">
        <v>3023400</v>
      </c>
      <c r="I75" s="1">
        <v>1537600</v>
      </c>
      <c r="J75" s="1">
        <v>916800</v>
      </c>
      <c r="K75" s="1">
        <v>259600</v>
      </c>
      <c r="L75" s="1">
        <v>22800</v>
      </c>
      <c r="M75" s="1">
        <v>7200</v>
      </c>
      <c r="N75" s="1">
        <v>8100</v>
      </c>
      <c r="O75" s="1">
        <v>5000</v>
      </c>
      <c r="P75" s="1">
        <v>2600</v>
      </c>
      <c r="Q75" s="1">
        <v>2400</v>
      </c>
      <c r="R75" s="1">
        <v>2400</v>
      </c>
      <c r="S75" s="1">
        <v>1700</v>
      </c>
      <c r="T75" s="1">
        <v>2000</v>
      </c>
      <c r="U75" s="1">
        <v>2300</v>
      </c>
    </row>
    <row r="76" spans="1:21" ht="15.6" thickTop="1" thickBot="1" x14ac:dyDescent="0.35">
      <c r="A76" s="4" t="s">
        <v>29</v>
      </c>
      <c r="B76" s="1">
        <v>57751600</v>
      </c>
      <c r="C76" s="1">
        <v>4994600</v>
      </c>
      <c r="D76" s="1">
        <v>2602700</v>
      </c>
      <c r="E76" s="1">
        <v>18358400</v>
      </c>
      <c r="F76" s="1">
        <v>1500</v>
      </c>
      <c r="G76" s="1">
        <v>3669300</v>
      </c>
      <c r="H76" s="1">
        <v>615000</v>
      </c>
      <c r="I76" s="1">
        <v>694300</v>
      </c>
      <c r="J76" s="1">
        <v>828700</v>
      </c>
      <c r="K76" s="1">
        <v>17000</v>
      </c>
      <c r="L76" s="1">
        <v>800</v>
      </c>
      <c r="M76" s="1">
        <v>1900</v>
      </c>
      <c r="N76" s="1">
        <v>600</v>
      </c>
      <c r="O76" s="1">
        <v>2600</v>
      </c>
      <c r="P76" s="1">
        <v>2900</v>
      </c>
      <c r="Q76" s="1">
        <v>600</v>
      </c>
      <c r="R76" s="1">
        <v>900</v>
      </c>
      <c r="S76" s="1">
        <v>2500</v>
      </c>
      <c r="T76" s="1">
        <v>900</v>
      </c>
      <c r="U76" s="1">
        <v>1800</v>
      </c>
    </row>
    <row r="77" spans="1:21" ht="15.6" thickTop="1" thickBot="1" x14ac:dyDescent="0.35">
      <c r="A77" s="4" t="s">
        <v>30</v>
      </c>
      <c r="B77" s="1">
        <v>4452800</v>
      </c>
      <c r="C77" s="1">
        <v>8639300</v>
      </c>
      <c r="D77" s="1">
        <v>9911500</v>
      </c>
      <c r="E77" s="1">
        <v>10263100</v>
      </c>
      <c r="F77" s="1">
        <v>4932800</v>
      </c>
      <c r="G77" s="1">
        <v>25627900</v>
      </c>
      <c r="H77" s="1">
        <v>71000</v>
      </c>
      <c r="I77" s="1">
        <v>35832500</v>
      </c>
      <c r="J77" s="1">
        <v>8531900</v>
      </c>
      <c r="K77" s="1">
        <v>5000</v>
      </c>
      <c r="L77" s="1">
        <v>1400</v>
      </c>
      <c r="M77" s="1">
        <v>1200</v>
      </c>
      <c r="N77" s="1">
        <v>700</v>
      </c>
      <c r="O77" s="1">
        <v>1500</v>
      </c>
      <c r="P77" s="1">
        <v>5100</v>
      </c>
      <c r="Q77" s="1">
        <v>300</v>
      </c>
      <c r="R77" s="1">
        <v>500</v>
      </c>
      <c r="S77" s="1">
        <v>1900</v>
      </c>
      <c r="T77" s="1">
        <v>400</v>
      </c>
      <c r="U77" s="1">
        <v>1700</v>
      </c>
    </row>
    <row r="78" spans="1:21" ht="15.6" thickTop="1" thickBot="1" x14ac:dyDescent="0.35">
      <c r="A78" s="4" t="s">
        <v>31</v>
      </c>
      <c r="B78" s="1">
        <v>34771000</v>
      </c>
      <c r="C78" s="1">
        <v>2600100</v>
      </c>
      <c r="D78" s="1">
        <v>4068200</v>
      </c>
      <c r="E78" s="1">
        <v>1588000</v>
      </c>
      <c r="F78" s="1">
        <v>669600</v>
      </c>
      <c r="G78" s="1">
        <v>6164800</v>
      </c>
      <c r="H78" s="1">
        <v>6955900</v>
      </c>
      <c r="I78" s="1">
        <v>5983600</v>
      </c>
      <c r="J78" s="1">
        <v>183928000</v>
      </c>
      <c r="K78" s="1">
        <v>97700</v>
      </c>
      <c r="L78" s="1">
        <v>8500</v>
      </c>
      <c r="M78" s="1">
        <v>5500</v>
      </c>
      <c r="N78" s="1">
        <v>200</v>
      </c>
      <c r="O78" s="1">
        <v>2000</v>
      </c>
      <c r="P78" s="1">
        <v>3100</v>
      </c>
      <c r="Q78" s="1">
        <v>600</v>
      </c>
      <c r="R78" s="1">
        <v>2700</v>
      </c>
      <c r="S78" s="1">
        <v>1100</v>
      </c>
      <c r="T78" s="1">
        <v>300</v>
      </c>
      <c r="U78" s="1">
        <v>2000</v>
      </c>
    </row>
    <row r="79" spans="1:21" ht="15.6" thickTop="1" thickBot="1" x14ac:dyDescent="0.35">
      <c r="A79" s="4" t="s">
        <v>32</v>
      </c>
      <c r="B79" s="1">
        <v>6206800</v>
      </c>
      <c r="C79" s="1">
        <v>6549200</v>
      </c>
      <c r="D79" s="1">
        <v>7088300</v>
      </c>
      <c r="E79" s="1">
        <v>6151000</v>
      </c>
      <c r="F79" s="1">
        <v>24051200</v>
      </c>
      <c r="G79" s="1">
        <v>460000</v>
      </c>
      <c r="H79" s="1">
        <v>18747500</v>
      </c>
      <c r="I79" s="1">
        <v>9192000</v>
      </c>
      <c r="J79" s="1">
        <v>60882700</v>
      </c>
      <c r="K79" s="1">
        <v>597100</v>
      </c>
      <c r="L79" s="1">
        <v>35900</v>
      </c>
      <c r="M79" s="1">
        <v>4400</v>
      </c>
      <c r="N79" s="1">
        <v>800</v>
      </c>
      <c r="O79" s="1">
        <v>2200</v>
      </c>
      <c r="P79" s="1">
        <v>2400</v>
      </c>
      <c r="Q79" s="1">
        <v>700</v>
      </c>
      <c r="R79" s="1">
        <v>1800</v>
      </c>
      <c r="S79" s="1">
        <v>1300</v>
      </c>
      <c r="T79" s="1">
        <v>1600</v>
      </c>
      <c r="U79" s="1">
        <v>1700</v>
      </c>
    </row>
    <row r="80" spans="1:21" ht="15.6" thickTop="1" thickBot="1" x14ac:dyDescent="0.35">
      <c r="A80" s="4" t="s">
        <v>33</v>
      </c>
      <c r="B80" s="1">
        <v>491431900</v>
      </c>
      <c r="C80" s="1">
        <v>4637900</v>
      </c>
      <c r="D80" s="1">
        <v>22936300</v>
      </c>
      <c r="E80" s="1">
        <v>5409000</v>
      </c>
      <c r="F80" s="1">
        <v>12190300</v>
      </c>
      <c r="G80" s="1">
        <v>9684000</v>
      </c>
      <c r="H80" s="1">
        <v>2720300</v>
      </c>
      <c r="I80" s="1">
        <v>56450800</v>
      </c>
      <c r="J80" s="1">
        <v>1300</v>
      </c>
      <c r="K80" s="1">
        <v>13200</v>
      </c>
      <c r="L80" s="1">
        <v>5500</v>
      </c>
      <c r="M80" s="1">
        <v>1900</v>
      </c>
      <c r="N80" s="1">
        <v>1000</v>
      </c>
      <c r="O80" s="1">
        <v>1700</v>
      </c>
      <c r="P80" s="1">
        <v>3400</v>
      </c>
      <c r="Q80" s="1">
        <v>3100</v>
      </c>
      <c r="R80" s="1">
        <v>2000</v>
      </c>
      <c r="S80" s="1">
        <v>800</v>
      </c>
      <c r="T80" s="1">
        <v>1900</v>
      </c>
      <c r="U80" s="1">
        <v>400</v>
      </c>
    </row>
    <row r="81" spans="1:21" ht="15.6" thickTop="1" thickBot="1" x14ac:dyDescent="0.35">
      <c r="A81" s="4" t="s">
        <v>34</v>
      </c>
      <c r="B81" s="1">
        <v>18905700</v>
      </c>
      <c r="C81" s="1">
        <v>1302900</v>
      </c>
      <c r="D81" s="1">
        <v>6073800</v>
      </c>
      <c r="E81" s="1">
        <v>300000</v>
      </c>
      <c r="F81" s="1">
        <v>20421300</v>
      </c>
      <c r="G81" s="1">
        <v>323500</v>
      </c>
      <c r="H81" s="1">
        <v>9455600</v>
      </c>
      <c r="I81" s="1">
        <v>35464900</v>
      </c>
      <c r="J81" s="1">
        <v>116400</v>
      </c>
      <c r="K81" s="1">
        <v>126600</v>
      </c>
      <c r="L81" s="1">
        <v>11600</v>
      </c>
      <c r="M81" s="1">
        <v>4400</v>
      </c>
      <c r="N81" s="1">
        <v>2600</v>
      </c>
      <c r="O81" s="1">
        <v>12400</v>
      </c>
      <c r="P81" s="1">
        <v>2500</v>
      </c>
      <c r="Q81" s="1">
        <v>900</v>
      </c>
      <c r="R81" s="1">
        <v>2400</v>
      </c>
      <c r="S81" s="1">
        <v>900</v>
      </c>
      <c r="T81" s="1">
        <v>2500</v>
      </c>
      <c r="U81" s="1">
        <v>2500</v>
      </c>
    </row>
    <row r="82" spans="1:21" ht="15.6" thickTop="1" thickBot="1" x14ac:dyDescent="0.35">
      <c r="A82" s="4" t="s">
        <v>35</v>
      </c>
      <c r="B82" s="1">
        <v>25556900</v>
      </c>
      <c r="C82" s="1">
        <v>5502300</v>
      </c>
      <c r="D82" s="1">
        <v>2999700</v>
      </c>
      <c r="E82" s="1">
        <v>371100</v>
      </c>
      <c r="F82" s="1">
        <v>4134700</v>
      </c>
      <c r="G82" s="1">
        <v>3764400</v>
      </c>
      <c r="H82" s="1">
        <v>14830300</v>
      </c>
      <c r="I82" s="1">
        <v>16115500</v>
      </c>
      <c r="J82" s="1">
        <v>3800</v>
      </c>
      <c r="K82" s="1">
        <v>25800</v>
      </c>
      <c r="L82" s="1">
        <v>8300</v>
      </c>
      <c r="M82" s="1">
        <v>5300</v>
      </c>
      <c r="N82" s="1">
        <v>4700</v>
      </c>
      <c r="O82" s="1">
        <v>1600</v>
      </c>
      <c r="P82" s="1">
        <v>3900</v>
      </c>
      <c r="Q82" s="1">
        <v>3500</v>
      </c>
      <c r="R82" s="1">
        <v>1900</v>
      </c>
      <c r="S82" s="1">
        <v>2600</v>
      </c>
      <c r="T82" s="1">
        <v>3300</v>
      </c>
      <c r="U82" s="1">
        <v>2300</v>
      </c>
    </row>
    <row r="83" spans="1:21" ht="15.6" thickTop="1" thickBot="1" x14ac:dyDescent="0.35">
      <c r="A83" s="4" t="s">
        <v>36</v>
      </c>
      <c r="B83" s="1">
        <v>1702800</v>
      </c>
      <c r="C83" s="1">
        <v>20107700</v>
      </c>
      <c r="D83" s="1">
        <v>13760900</v>
      </c>
      <c r="E83" s="1">
        <v>435000</v>
      </c>
      <c r="F83" s="1">
        <v>24110700</v>
      </c>
      <c r="G83" s="1">
        <v>19785600</v>
      </c>
      <c r="H83" s="1">
        <v>8418700</v>
      </c>
      <c r="I83" s="1">
        <v>806491300</v>
      </c>
      <c r="J83" s="1">
        <v>4837000</v>
      </c>
      <c r="K83" s="1">
        <v>35400</v>
      </c>
      <c r="L83" s="1">
        <v>2500</v>
      </c>
      <c r="M83" s="1">
        <v>3900</v>
      </c>
      <c r="N83" s="1">
        <v>3800</v>
      </c>
      <c r="O83" s="1">
        <v>1000</v>
      </c>
      <c r="P83" s="1">
        <v>300</v>
      </c>
      <c r="Q83" s="1">
        <v>3100</v>
      </c>
      <c r="R83" s="1">
        <v>2300</v>
      </c>
      <c r="S83" s="1">
        <v>2700</v>
      </c>
      <c r="T83" s="1">
        <v>4200</v>
      </c>
      <c r="U83" s="1">
        <v>1600</v>
      </c>
    </row>
    <row r="84" spans="1:21" ht="15.6" thickTop="1" thickBot="1" x14ac:dyDescent="0.35">
      <c r="A84" s="4" t="s">
        <v>37</v>
      </c>
      <c r="B84" s="1">
        <v>16825400</v>
      </c>
      <c r="C84" s="1">
        <v>163785200</v>
      </c>
      <c r="D84" s="1">
        <v>1475700</v>
      </c>
      <c r="E84" s="1">
        <v>32862900</v>
      </c>
      <c r="F84" s="1">
        <v>33016500</v>
      </c>
      <c r="G84" s="1">
        <v>9072500</v>
      </c>
      <c r="H84" s="1">
        <v>71950600</v>
      </c>
      <c r="I84" s="1">
        <v>1696100</v>
      </c>
      <c r="J84" s="1">
        <v>33583800</v>
      </c>
      <c r="K84" s="1">
        <v>132300</v>
      </c>
      <c r="L84" s="1">
        <v>87000</v>
      </c>
      <c r="M84" s="1">
        <v>4400</v>
      </c>
      <c r="N84" s="1">
        <v>13600</v>
      </c>
      <c r="O84" s="1">
        <v>4300</v>
      </c>
      <c r="P84" s="1">
        <v>900</v>
      </c>
      <c r="Q84" s="1">
        <v>900</v>
      </c>
      <c r="R84" s="1">
        <v>700</v>
      </c>
      <c r="S84" s="1">
        <v>1600</v>
      </c>
      <c r="T84" s="1">
        <v>900</v>
      </c>
      <c r="U84" s="1">
        <v>1300</v>
      </c>
    </row>
    <row r="85" spans="1:21" ht="15.6" thickTop="1" thickBot="1" x14ac:dyDescent="0.35">
      <c r="A85" s="4" t="s">
        <v>38</v>
      </c>
      <c r="B85" s="1">
        <v>6515900</v>
      </c>
      <c r="C85" s="1">
        <v>3482500</v>
      </c>
      <c r="D85" s="1">
        <v>4364500</v>
      </c>
      <c r="E85" s="1">
        <v>33913200</v>
      </c>
      <c r="F85" s="1">
        <v>3527800</v>
      </c>
      <c r="G85" s="1">
        <v>5188400</v>
      </c>
      <c r="H85" s="1">
        <v>7822800</v>
      </c>
      <c r="I85" s="1">
        <v>95400300</v>
      </c>
      <c r="J85" s="1">
        <v>12800</v>
      </c>
      <c r="K85" s="1">
        <v>52000</v>
      </c>
      <c r="L85" s="1">
        <v>15100</v>
      </c>
      <c r="M85" s="1">
        <v>65900</v>
      </c>
      <c r="N85" s="1">
        <v>4300</v>
      </c>
      <c r="O85" s="1">
        <v>1700</v>
      </c>
      <c r="P85" s="1">
        <v>1300</v>
      </c>
      <c r="Q85" s="1">
        <v>1200</v>
      </c>
      <c r="R85" s="1">
        <v>1900</v>
      </c>
      <c r="S85" s="1">
        <v>2300</v>
      </c>
      <c r="T85" s="1">
        <v>1800</v>
      </c>
      <c r="U85" s="1">
        <v>900</v>
      </c>
    </row>
    <row r="86" spans="1:21" ht="15.6" thickTop="1" thickBot="1" x14ac:dyDescent="0.35">
      <c r="A86" s="4" t="s">
        <v>39</v>
      </c>
      <c r="B86" s="1">
        <v>14742400</v>
      </c>
      <c r="C86" s="1">
        <v>255400</v>
      </c>
      <c r="D86" s="1">
        <v>778800</v>
      </c>
      <c r="E86" s="1">
        <v>6840700</v>
      </c>
      <c r="F86" s="1">
        <v>7194000</v>
      </c>
      <c r="G86" s="1">
        <v>12765600</v>
      </c>
      <c r="H86" s="1">
        <v>46746700</v>
      </c>
      <c r="I86" s="1">
        <v>336723700</v>
      </c>
      <c r="J86" s="1">
        <v>454905000</v>
      </c>
      <c r="K86" s="1">
        <v>15200</v>
      </c>
      <c r="L86" s="1">
        <v>4401</v>
      </c>
      <c r="M86" s="1">
        <v>3399</v>
      </c>
      <c r="N86" s="1">
        <v>3100</v>
      </c>
      <c r="O86" s="1">
        <v>4799</v>
      </c>
      <c r="P86" s="1">
        <v>4400</v>
      </c>
      <c r="Q86" s="1">
        <v>2100</v>
      </c>
      <c r="R86" s="1">
        <v>1500</v>
      </c>
      <c r="S86" s="1">
        <v>3400</v>
      </c>
      <c r="T86" s="1">
        <v>2900</v>
      </c>
      <c r="U86" s="1">
        <v>1999</v>
      </c>
    </row>
    <row r="87" spans="1:21" ht="15" thickTop="1" x14ac:dyDescent="0.3">
      <c r="A87" s="3" t="s">
        <v>43</v>
      </c>
      <c r="B87" s="2">
        <f>AVERAGE(B47:B86)</f>
        <v>20124032.5</v>
      </c>
      <c r="C87" s="2">
        <f t="shared" ref="C87:U87" si="3">AVERAGE(C47:C86)</f>
        <v>7964817.5</v>
      </c>
      <c r="D87" s="2">
        <f t="shared" si="3"/>
        <v>3316942.5</v>
      </c>
      <c r="E87" s="2">
        <f t="shared" si="3"/>
        <v>4730747.5</v>
      </c>
      <c r="F87" s="2">
        <f t="shared" si="3"/>
        <v>4623225</v>
      </c>
      <c r="G87" s="2">
        <f t="shared" si="3"/>
        <v>3432572.5</v>
      </c>
      <c r="H87" s="2">
        <f t="shared" si="3"/>
        <v>7037797.5</v>
      </c>
      <c r="I87" s="2">
        <f t="shared" si="3"/>
        <v>38253567.5</v>
      </c>
      <c r="J87" s="2">
        <f t="shared" si="3"/>
        <v>22643522.5</v>
      </c>
      <c r="K87" s="2">
        <f t="shared" si="3"/>
        <v>263170</v>
      </c>
      <c r="L87" s="2">
        <f t="shared" si="3"/>
        <v>26632.525000000001</v>
      </c>
      <c r="M87" s="2">
        <f t="shared" si="3"/>
        <v>15657.475</v>
      </c>
      <c r="N87" s="2">
        <f t="shared" si="3"/>
        <v>7270</v>
      </c>
      <c r="O87" s="2">
        <f t="shared" si="3"/>
        <v>4697.4750000000004</v>
      </c>
      <c r="P87" s="2">
        <f t="shared" si="3"/>
        <v>2802.5</v>
      </c>
      <c r="Q87" s="2">
        <f t="shared" si="3"/>
        <v>2240</v>
      </c>
      <c r="R87" s="2">
        <f t="shared" si="3"/>
        <v>1890</v>
      </c>
      <c r="S87" s="2">
        <f t="shared" si="3"/>
        <v>3135</v>
      </c>
      <c r="T87" s="2">
        <f t="shared" si="3"/>
        <v>1977.5</v>
      </c>
      <c r="U87" s="2">
        <f t="shared" si="3"/>
        <v>2569.9749999999999</v>
      </c>
    </row>
    <row r="89" spans="1:21" ht="15" thickBot="1" x14ac:dyDescent="0.35"/>
    <row r="90" spans="1:21" ht="15.6" thickTop="1" thickBot="1" x14ac:dyDescent="0.35">
      <c r="B90" s="4">
        <v>0</v>
      </c>
      <c r="C90" s="4">
        <f>B90+0.05</f>
        <v>0.05</v>
      </c>
      <c r="D90" s="4">
        <f t="shared" ref="D90:U90" si="4">C90+0.05</f>
        <v>0.1</v>
      </c>
      <c r="E90" s="4">
        <f t="shared" si="4"/>
        <v>0.15000000000000002</v>
      </c>
      <c r="F90" s="4">
        <f t="shared" si="4"/>
        <v>0.2</v>
      </c>
      <c r="G90" s="4">
        <f t="shared" si="4"/>
        <v>0.25</v>
      </c>
      <c r="H90" s="4">
        <f t="shared" si="4"/>
        <v>0.3</v>
      </c>
      <c r="I90" s="4">
        <f t="shared" si="4"/>
        <v>0.35</v>
      </c>
      <c r="J90" s="4">
        <f t="shared" si="4"/>
        <v>0.39999999999999997</v>
      </c>
      <c r="K90" s="4">
        <f t="shared" si="4"/>
        <v>0.44999999999999996</v>
      </c>
      <c r="L90" s="4">
        <f t="shared" si="4"/>
        <v>0.49999999999999994</v>
      </c>
      <c r="M90" s="4">
        <f t="shared" si="4"/>
        <v>0.54999999999999993</v>
      </c>
      <c r="N90" s="4">
        <f t="shared" si="4"/>
        <v>0.6</v>
      </c>
      <c r="O90" s="4">
        <f t="shared" si="4"/>
        <v>0.65</v>
      </c>
      <c r="P90" s="4">
        <f t="shared" si="4"/>
        <v>0.70000000000000007</v>
      </c>
      <c r="Q90" s="4">
        <f t="shared" si="4"/>
        <v>0.75000000000000011</v>
      </c>
      <c r="R90" s="4">
        <f t="shared" si="4"/>
        <v>0.80000000000000016</v>
      </c>
      <c r="S90" s="4">
        <f t="shared" si="4"/>
        <v>0.8500000000000002</v>
      </c>
      <c r="T90" s="4">
        <f t="shared" si="4"/>
        <v>0.90000000000000024</v>
      </c>
      <c r="U90" s="4">
        <f t="shared" si="4"/>
        <v>0.95000000000000029</v>
      </c>
    </row>
    <row r="91" spans="1:21" ht="15.6" thickTop="1" thickBot="1" x14ac:dyDescent="0.35">
      <c r="A91" s="6" t="s">
        <v>42</v>
      </c>
      <c r="B91" s="8">
        <f t="shared" ref="B91:U91" si="5">B42/B87</f>
        <v>6.3960714633113425E-2</v>
      </c>
      <c r="C91" s="7">
        <f t="shared" si="5"/>
        <v>1.4015622454626235</v>
      </c>
      <c r="D91" s="7">
        <f t="shared" si="5"/>
        <v>3.9677421299886868</v>
      </c>
      <c r="E91" s="7">
        <f t="shared" si="5"/>
        <v>27.90175231292729</v>
      </c>
      <c r="F91" s="7">
        <f t="shared" si="5"/>
        <v>13.899362998772501</v>
      </c>
      <c r="G91" s="7">
        <f t="shared" si="5"/>
        <v>33.220154854704454</v>
      </c>
      <c r="H91" s="7">
        <f t="shared" si="5"/>
        <v>96.593657674862058</v>
      </c>
      <c r="I91" s="7">
        <f t="shared" si="5"/>
        <v>229.08728963645024</v>
      </c>
      <c r="J91" s="7">
        <f t="shared" si="5"/>
        <v>272.00596439776541</v>
      </c>
      <c r="K91" s="7">
        <f t="shared" si="5"/>
        <v>14.201001253942319</v>
      </c>
      <c r="L91" s="7">
        <f t="shared" si="5"/>
        <v>2.1743150527409623</v>
      </c>
      <c r="M91" s="7">
        <f t="shared" si="5"/>
        <v>1.3072015123766763</v>
      </c>
      <c r="N91" s="7">
        <f t="shared" si="5"/>
        <v>1.2458734525447042</v>
      </c>
      <c r="O91" s="7">
        <f t="shared" si="5"/>
        <v>1.3368884347441976</v>
      </c>
      <c r="P91" s="7">
        <f t="shared" si="5"/>
        <v>1.3202497769848349</v>
      </c>
      <c r="Q91" s="7">
        <f t="shared" si="5"/>
        <v>1.2276785714285714</v>
      </c>
      <c r="R91" s="7">
        <f t="shared" si="5"/>
        <v>1.1243386243386244</v>
      </c>
      <c r="S91" s="8">
        <f t="shared" si="5"/>
        <v>0.79266347687400318</v>
      </c>
      <c r="T91" s="7">
        <f t="shared" si="5"/>
        <v>1.0303413400758534</v>
      </c>
      <c r="U91" s="8">
        <f t="shared" si="5"/>
        <v>0.9085691495053454</v>
      </c>
    </row>
    <row r="92" spans="1:21" ht="15" thickTop="1" x14ac:dyDescent="0.3"/>
    <row r="96" spans="1:21" ht="15" thickBot="1" x14ac:dyDescent="0.35"/>
    <row r="97" spans="1:21" ht="15.6" thickTop="1" thickBot="1" x14ac:dyDescent="0.35">
      <c r="B97" s="4">
        <v>0</v>
      </c>
      <c r="C97" s="4">
        <f>B97+0.05</f>
        <v>0.05</v>
      </c>
      <c r="D97" s="4">
        <f t="shared" ref="D97:U97" si="6">C97+0.05</f>
        <v>0.1</v>
      </c>
      <c r="E97" s="4">
        <f t="shared" si="6"/>
        <v>0.15000000000000002</v>
      </c>
      <c r="F97" s="4">
        <f t="shared" si="6"/>
        <v>0.2</v>
      </c>
      <c r="G97" s="4">
        <f t="shared" si="6"/>
        <v>0.25</v>
      </c>
      <c r="H97" s="4">
        <f t="shared" si="6"/>
        <v>0.3</v>
      </c>
      <c r="I97" s="4">
        <f t="shared" si="6"/>
        <v>0.35</v>
      </c>
      <c r="J97" s="4">
        <f t="shared" si="6"/>
        <v>0.39999999999999997</v>
      </c>
      <c r="K97" s="4">
        <f t="shared" si="6"/>
        <v>0.44999999999999996</v>
      </c>
      <c r="L97" s="4">
        <f t="shared" si="6"/>
        <v>0.49999999999999994</v>
      </c>
      <c r="M97" s="4">
        <f t="shared" si="6"/>
        <v>0.54999999999999993</v>
      </c>
      <c r="N97" s="4">
        <f t="shared" si="6"/>
        <v>0.6</v>
      </c>
      <c r="O97" s="4">
        <f t="shared" si="6"/>
        <v>0.65</v>
      </c>
      <c r="P97" s="4">
        <f t="shared" si="6"/>
        <v>0.70000000000000007</v>
      </c>
      <c r="Q97" s="4">
        <f t="shared" si="6"/>
        <v>0.75000000000000011</v>
      </c>
      <c r="R97" s="4">
        <f t="shared" si="6"/>
        <v>0.80000000000000016</v>
      </c>
      <c r="S97" s="4">
        <f t="shared" si="6"/>
        <v>0.8500000000000002</v>
      </c>
      <c r="T97" s="4">
        <f t="shared" si="6"/>
        <v>0.90000000000000024</v>
      </c>
      <c r="U97" s="4">
        <f t="shared" si="6"/>
        <v>0.95000000000000029</v>
      </c>
    </row>
    <row r="98" spans="1:21" ht="15.6" thickTop="1" thickBot="1" x14ac:dyDescent="0.35">
      <c r="A98" s="6" t="s">
        <v>44</v>
      </c>
      <c r="B98" s="2">
        <v>1287147.5</v>
      </c>
      <c r="C98" s="2">
        <v>11163187.5</v>
      </c>
      <c r="D98" s="2">
        <v>13160772.5</v>
      </c>
      <c r="E98" s="2">
        <v>131996145</v>
      </c>
      <c r="F98" s="2">
        <v>64259882.5</v>
      </c>
      <c r="G98" s="2">
        <v>114030590</v>
      </c>
      <c r="H98" s="2">
        <v>679806602.5</v>
      </c>
      <c r="I98" s="2">
        <v>8763406097.5</v>
      </c>
      <c r="J98" s="2">
        <v>6159173174.9750004</v>
      </c>
      <c r="K98" s="2">
        <v>3737277.5</v>
      </c>
      <c r="L98" s="2">
        <v>57907.5</v>
      </c>
      <c r="M98" s="2">
        <v>20467.474999999999</v>
      </c>
      <c r="N98" s="2">
        <v>9057.5</v>
      </c>
      <c r="O98" s="2">
        <v>6280</v>
      </c>
      <c r="P98" s="2">
        <v>3700</v>
      </c>
      <c r="Q98" s="2">
        <v>2750</v>
      </c>
      <c r="R98" s="2">
        <v>2125</v>
      </c>
      <c r="S98" s="2">
        <v>2485</v>
      </c>
      <c r="T98" s="2">
        <v>2037.5</v>
      </c>
      <c r="U98" s="2">
        <v>2335</v>
      </c>
    </row>
    <row r="99" spans="1:21" ht="15" thickTop="1" x14ac:dyDescent="0.3"/>
    <row r="102" spans="1:21" ht="15" thickBot="1" x14ac:dyDescent="0.35"/>
    <row r="103" spans="1:21" ht="15.6" thickTop="1" thickBot="1" x14ac:dyDescent="0.35">
      <c r="B103" s="4">
        <v>0</v>
      </c>
      <c r="C103" s="4">
        <f>B103+0.05</f>
        <v>0.05</v>
      </c>
      <c r="D103" s="4">
        <f t="shared" ref="D103:U103" si="7">C103+0.05</f>
        <v>0.1</v>
      </c>
      <c r="E103" s="4">
        <f t="shared" si="7"/>
        <v>0.15000000000000002</v>
      </c>
      <c r="F103" s="4">
        <f t="shared" si="7"/>
        <v>0.2</v>
      </c>
      <c r="G103" s="4">
        <f t="shared" si="7"/>
        <v>0.25</v>
      </c>
      <c r="H103" s="4">
        <f t="shared" si="7"/>
        <v>0.3</v>
      </c>
      <c r="I103" s="4">
        <f t="shared" si="7"/>
        <v>0.35</v>
      </c>
      <c r="J103" s="4">
        <f t="shared" si="7"/>
        <v>0.39999999999999997</v>
      </c>
      <c r="K103" s="4">
        <f t="shared" si="7"/>
        <v>0.44999999999999996</v>
      </c>
      <c r="L103" s="4">
        <f t="shared" si="7"/>
        <v>0.49999999999999994</v>
      </c>
      <c r="M103" s="4">
        <f t="shared" si="7"/>
        <v>0.54999999999999993</v>
      </c>
      <c r="N103" s="4">
        <f t="shared" si="7"/>
        <v>0.6</v>
      </c>
      <c r="O103" s="4">
        <f t="shared" si="7"/>
        <v>0.65</v>
      </c>
      <c r="P103" s="4">
        <f t="shared" si="7"/>
        <v>0.70000000000000007</v>
      </c>
      <c r="Q103" s="4">
        <f t="shared" si="7"/>
        <v>0.75000000000000011</v>
      </c>
      <c r="R103" s="4">
        <f t="shared" si="7"/>
        <v>0.80000000000000016</v>
      </c>
      <c r="S103" s="4">
        <f t="shared" si="7"/>
        <v>0.8500000000000002</v>
      </c>
      <c r="T103" s="4">
        <f t="shared" si="7"/>
        <v>0.90000000000000024</v>
      </c>
      <c r="U103" s="4">
        <f t="shared" si="7"/>
        <v>0.95000000000000029</v>
      </c>
    </row>
    <row r="104" spans="1:21" ht="15.6" thickTop="1" thickBot="1" x14ac:dyDescent="0.35">
      <c r="A104" s="6" t="s">
        <v>45</v>
      </c>
      <c r="B104" s="2">
        <v>20124032.5</v>
      </c>
      <c r="C104" s="2">
        <v>7964817.5</v>
      </c>
      <c r="D104" s="2">
        <v>3316942.5</v>
      </c>
      <c r="E104" s="2">
        <v>4730747.5</v>
      </c>
      <c r="F104" s="2">
        <v>4623225</v>
      </c>
      <c r="G104" s="2">
        <v>3432572.5</v>
      </c>
      <c r="H104" s="2">
        <v>7037797.5</v>
      </c>
      <c r="I104" s="2">
        <v>38253567.5</v>
      </c>
      <c r="J104" s="2">
        <v>22643522.5</v>
      </c>
      <c r="K104" s="2">
        <v>263170</v>
      </c>
      <c r="L104" s="2">
        <v>26632.525000000001</v>
      </c>
      <c r="M104" s="2">
        <v>15657.475</v>
      </c>
      <c r="N104" s="2">
        <v>7270</v>
      </c>
      <c r="O104" s="2">
        <v>4697.4750000000004</v>
      </c>
      <c r="P104" s="2">
        <v>2802.5</v>
      </c>
      <c r="Q104" s="2">
        <v>2240</v>
      </c>
      <c r="R104" s="2">
        <v>1890</v>
      </c>
      <c r="S104" s="2">
        <v>3135</v>
      </c>
      <c r="T104" s="2">
        <v>1977.5</v>
      </c>
      <c r="U104" s="2">
        <v>2569.9749999999999</v>
      </c>
    </row>
    <row r="105" spans="1:21" ht="15" thickTop="1" x14ac:dyDescent="0.3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Gráficos</vt:lpstr>
      </vt:variant>
      <vt:variant>
        <vt:i4>3</vt:i4>
      </vt:variant>
    </vt:vector>
  </HeadingPairs>
  <TitlesOfParts>
    <vt:vector size="4" baseType="lpstr">
      <vt:lpstr>resultadosTests</vt:lpstr>
      <vt:lpstr>ImpA</vt:lpstr>
      <vt:lpstr>ImpB</vt:lpstr>
      <vt:lpstr>Relación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Arturo Aguilera</dc:creator>
  <cp:lastModifiedBy>Arturo Aguilera González</cp:lastModifiedBy>
  <dcterms:created xsi:type="dcterms:W3CDTF">2021-04-13T14:35:23Z</dcterms:created>
  <dcterms:modified xsi:type="dcterms:W3CDTF">2021-04-13T16:00:24Z</dcterms:modified>
</cp:coreProperties>
</file>