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sira Samaraweera\Downloads\"/>
    </mc:Choice>
  </mc:AlternateContent>
  <bookViews>
    <workbookView xWindow="0" yWindow="0" windowWidth="20490" windowHeight="7905" firstSheet="2" activeTab="7"/>
  </bookViews>
  <sheets>
    <sheet name="General" sheetId="3" r:id="rId1"/>
    <sheet name="BMICH" sheetId="10" r:id="rId2"/>
    <sheet name="KCC" sheetId="11" r:id="rId3"/>
    <sheet name="Galle" sheetId="12" r:id="rId4"/>
    <sheet name="Countries" sheetId="4" r:id="rId5"/>
    <sheet name="Countries-pdf" sheetId="5" r:id="rId6"/>
    <sheet name="Courses" sheetId="8" r:id="rId7"/>
    <sheet name="Courese-traverse" sheetId="9" r:id="rId8"/>
    <sheet name="Full_Name" sheetId="6" r:id="rId9"/>
    <sheet name="expBMICH" sheetId="13" r:id="rId10"/>
    <sheet name="expKCC" sheetId="14" r:id="rId11"/>
    <sheet name="expGalle" sheetId="15" r:id="rId12"/>
  </sheets>
  <definedNames>
    <definedName name="_xlnm._FilterDatabase" localSheetId="1" hidden="1">BMICH!$F$1:$F$141</definedName>
    <definedName name="_xlnm._FilterDatabase" localSheetId="4" hidden="1">Countries!$C$2:$C$85</definedName>
    <definedName name="_xlnm._FilterDatabase" localSheetId="6" hidden="1">Courses!$B$2:$B$82</definedName>
    <definedName name="_xlnm._FilterDatabase" localSheetId="0" hidden="1">General!$K$1:$K$116</definedName>
  </definedNames>
  <calcPr calcId="152511" concurrentCalc="0"/>
</workbook>
</file>

<file path=xl/calcChain.xml><?xml version="1.0" encoding="utf-8"?>
<calcChain xmlns="http://schemas.openxmlformats.org/spreadsheetml/2006/main">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2" i="10"/>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3" i="8"/>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2" i="3"/>
  <c r="C3" i="5"/>
  <c r="Q15" i="5"/>
  <c r="Q14" i="5"/>
  <c r="Q13" i="5"/>
  <c r="Q12" i="5"/>
  <c r="Q4" i="5"/>
  <c r="Q5" i="5"/>
  <c r="Q6" i="5"/>
  <c r="Q7" i="5"/>
  <c r="Q8" i="5"/>
  <c r="Q9" i="5"/>
  <c r="Q10" i="5"/>
  <c r="Q11"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3" i="5"/>
  <c r="Q2"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2" i="5"/>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3" i="4"/>
</calcChain>
</file>

<file path=xl/sharedStrings.xml><?xml version="1.0" encoding="utf-8"?>
<sst xmlns="http://schemas.openxmlformats.org/spreadsheetml/2006/main" count="8740" uniqueCount="2016">
  <si>
    <t>University of Kelaniya</t>
  </si>
  <si>
    <t>NULL</t>
  </si>
  <si>
    <t>APIIT</t>
  </si>
  <si>
    <t>NECO SPORTS</t>
  </si>
  <si>
    <t>CFPS Academy of Legal Studies (Pvt) Ltd</t>
  </si>
  <si>
    <t>Quantum Tele-shopping</t>
  </si>
  <si>
    <t>Informatics Academy Private Limited</t>
  </si>
  <si>
    <t>Z-Messenger</t>
  </si>
  <si>
    <t>MBC Networks (Pvt) Ltd</t>
  </si>
  <si>
    <t>AIA Insurance</t>
  </si>
  <si>
    <t>Javana Graphics Pvt. Ltd.</t>
  </si>
  <si>
    <t>Global Institute of Education</t>
  </si>
  <si>
    <t>Riga Technical University Ã¢â‚¬â€œ Latvia</t>
  </si>
  <si>
    <t>Action Sports Austasia</t>
  </si>
  <si>
    <t>Venture Global International</t>
  </si>
  <si>
    <t>Revival Physical Medicine Centre</t>
  </si>
  <si>
    <t>Seylan Bank</t>
  </si>
  <si>
    <t>Ferla Apparel Tech</t>
  </si>
  <si>
    <t>Katana Cricket School</t>
  </si>
  <si>
    <t>Achievers Kandy pvt Ltd.</t>
  </si>
  <si>
    <t>Kelaniya Youth Club</t>
  </si>
  <si>
    <t>Ragama Cricket Academy</t>
  </si>
  <si>
    <t>Gem &amp;Jewellery Research &amp;Training Institute</t>
  </si>
  <si>
    <t>IDM City Campus #3</t>
  </si>
  <si>
    <t>Learnium International School</t>
  </si>
  <si>
    <t>Eureka education consultant service</t>
  </si>
  <si>
    <t>Institute of Chemistry</t>
  </si>
  <si>
    <t>Sanasa Insurance Company</t>
  </si>
  <si>
    <t>Campus Abroad Lanka(PVT)Ltd</t>
  </si>
  <si>
    <t>Etisalat Lanka (Pvt) Ltd.</t>
  </si>
  <si>
    <t>Skills College of Technology</t>
  </si>
  <si>
    <t>Innova Stratagies</t>
  </si>
  <si>
    <t>Youth Nuclear Society of Sri Lanka</t>
  </si>
  <si>
    <t>Chamin Technologies</t>
  </si>
  <si>
    <t>International Scholar Education Services</t>
  </si>
  <si>
    <t>Lanka High Tech Marine Pvt.Ltd.</t>
  </si>
  <si>
    <t>Future Minds Registration Desk</t>
  </si>
  <si>
    <t>Cyprus International University</t>
  </si>
  <si>
    <t>Delmege Forsyth &amp; Company Limited - Healthcare</t>
  </si>
  <si>
    <t>AIC</t>
  </si>
  <si>
    <t>Maestro Minds(M2)</t>
  </si>
  <si>
    <t>Nalanda College</t>
  </si>
  <si>
    <t>ESSEC</t>
  </si>
  <si>
    <t>Infinity</t>
  </si>
  <si>
    <t>SIRIUS network</t>
  </si>
  <si>
    <t>Riga and Turiba University</t>
  </si>
  <si>
    <t>Rec International</t>
  </si>
  <si>
    <t>Skyview Consultants</t>
  </si>
  <si>
    <t>AKASUKI</t>
  </si>
  <si>
    <t>Sky Line Institute</t>
  </si>
  <si>
    <t>Wijeya Graphics Kandy Branch</t>
  </si>
  <si>
    <t>Sethsada Yoga Nikethanaya</t>
  </si>
  <si>
    <t>Wijeya Graphics Animation (Pvt) Ltd.</t>
  </si>
  <si>
    <t>SNAP Ferd Systems</t>
  </si>
  <si>
    <t>IDM Premier Campus</t>
  </si>
  <si>
    <t>Wijeya Newspapers Limited</t>
  </si>
  <si>
    <t>Winsys International</t>
  </si>
  <si>
    <t>Oriflame Lanka (Pvt) Ltd.</t>
  </si>
  <si>
    <t>Imminent Technologies (Pvt)Ltd</t>
  </si>
  <si>
    <t>Excellence Education</t>
  </si>
  <si>
    <t>Millennium Flight Academy</t>
  </si>
  <si>
    <t>SL2College</t>
  </si>
  <si>
    <t>SLT Rainbow Pages</t>
  </si>
  <si>
    <t>CMR Group of Institutions</t>
  </si>
  <si>
    <t>Rajive Gandhi Group of Institutions</t>
  </si>
  <si>
    <t>Alvas Group of Institutions</t>
  </si>
  <si>
    <t>Reva College</t>
  </si>
  <si>
    <t>Samvaad Institute of Speech and  Learning</t>
  </si>
  <si>
    <t>Indo Asian Academy</t>
  </si>
  <si>
    <t>Indian Academy Degree College</t>
  </si>
  <si>
    <t>Southeast Asia College</t>
  </si>
  <si>
    <t>Dr. MV Shetty College</t>
  </si>
  <si>
    <t>Acumen English Academy</t>
  </si>
  <si>
    <t>Beverley International</t>
  </si>
  <si>
    <t>Bangalore City College</t>
  </si>
  <si>
    <t>H K B K Engineering College</t>
  </si>
  <si>
    <t>CIMA Kandy</t>
  </si>
  <si>
    <t>Karnataka College of Pharmacy</t>
  </si>
  <si>
    <t>Wisdom Business Academy</t>
  </si>
  <si>
    <t>Ebiz  Study Abroad</t>
  </si>
  <si>
    <t>Wedding Ring</t>
  </si>
  <si>
    <t>Langway Language Center</t>
  </si>
  <si>
    <t>Abans Electricals PLC</t>
  </si>
  <si>
    <t>EAP Films</t>
  </si>
  <si>
    <t>Open Skies Flight Training Academy</t>
  </si>
  <si>
    <t>ABC Study Links Lanka (Pvt) Ltd.</t>
  </si>
  <si>
    <t>Emerging Media (Pvt) Ltd</t>
  </si>
  <si>
    <t>Real Ceylon</t>
  </si>
  <si>
    <t>Acharya Bangalore B School</t>
  </si>
  <si>
    <t>Alliance University</t>
  </si>
  <si>
    <t>Haniya Education Institute</t>
  </si>
  <si>
    <t>American &amp; Efird Lanka (Pvt) Ltd</t>
  </si>
  <si>
    <t>Australian Migration Consultants</t>
  </si>
  <si>
    <t>APSS International Networks (Pvt) Ltd</t>
  </si>
  <si>
    <t>AIMS College</t>
  </si>
  <si>
    <t>The Traveller Globle</t>
  </si>
  <si>
    <t>The Study Abroad (Pvt) Ltd</t>
  </si>
  <si>
    <t>Millenium Concepts</t>
  </si>
  <si>
    <t>Association of Business Executives</t>
  </si>
  <si>
    <t>Europe China Education Services</t>
  </si>
  <si>
    <t>Commercial Credit</t>
  </si>
  <si>
    <t>EXON College</t>
  </si>
  <si>
    <t>Exell Australia</t>
  </si>
  <si>
    <t>London School of Business and Technology</t>
  </si>
  <si>
    <t>Mind Designs International (Pvt) Ltd.</t>
  </si>
  <si>
    <t>Singapore Education Services</t>
  </si>
  <si>
    <t>WinSYS Networks</t>
  </si>
  <si>
    <t>British Way English Academy</t>
  </si>
  <si>
    <t>Bruhaspathi Language Literature &amp; Art Campus</t>
  </si>
  <si>
    <t>Infortec International</t>
  </si>
  <si>
    <t>Headway School of Languages (Pvt) Ltd.</t>
  </si>
  <si>
    <t>Prag Institute</t>
  </si>
  <si>
    <t>Olac</t>
  </si>
  <si>
    <t>Efusions Learning Solutions</t>
  </si>
  <si>
    <t>Prof. Galgamuwa</t>
  </si>
  <si>
    <t>British College of Education</t>
  </si>
  <si>
    <t>Interstate Education Consultants ( Pvt) Ltd.</t>
  </si>
  <si>
    <t>Pioneer House For Publishing &amp; Distribution</t>
  </si>
  <si>
    <t>Sri Lanka College of Technology</t>
  </si>
  <si>
    <t>P S Ekamuthu Heavy Equipment Training Institute</t>
  </si>
  <si>
    <t>Ocean University of Sri Lanka</t>
  </si>
  <si>
    <t>A Plus Computer shop</t>
  </si>
  <si>
    <t>SKM Lanka Holdings</t>
  </si>
  <si>
    <t>Wisdom Business Academy Matara (Pvt) Ltd.</t>
  </si>
  <si>
    <t>Ingrin Lanka</t>
  </si>
  <si>
    <t>Univotec</t>
  </si>
  <si>
    <t>Vocational Training Authority</t>
  </si>
  <si>
    <t>Chalmway International Hair &amp; Beauty Institute</t>
  </si>
  <si>
    <t>Prima Bakery training Institute</t>
  </si>
  <si>
    <t>Clarion Hospitality Institute</t>
  </si>
  <si>
    <t>TurnKey IT Training</t>
  </si>
  <si>
    <t>National Post Consumer Plastic Waste Management</t>
  </si>
  <si>
    <t>Memory Technologies</t>
  </si>
  <si>
    <t>Road Development Authority</t>
  </si>
  <si>
    <t>Rampat Gupta - Worldex India</t>
  </si>
  <si>
    <t>Winston hotel school</t>
  </si>
  <si>
    <t>Greenway Marketing</t>
  </si>
  <si>
    <t>Assumption University</t>
  </si>
  <si>
    <t>Automobile Engineering Training Institute</t>
  </si>
  <si>
    <t>Mr Lee Trading Company Ltd.</t>
  </si>
  <si>
    <t>JMK Gem Institute</t>
  </si>
  <si>
    <t>Unilever Lipton Ceylon Limited</t>
  </si>
  <si>
    <t>Colombo Dockyard PLC</t>
  </si>
  <si>
    <t>SALA Enterprises</t>
  </si>
  <si>
    <t>Academy of Professional Studies</t>
  </si>
  <si>
    <t>Ace International Express (Pvt) Ltd</t>
  </si>
  <si>
    <t>IBA Campus - Galle</t>
  </si>
  <si>
    <t>Aditya Group of Institutions</t>
  </si>
  <si>
    <t>AG School of Business &amp; Computer Studies</t>
  </si>
  <si>
    <t>Alliance Francaise de Colombo</t>
  </si>
  <si>
    <t>Kasun Kalhara 'The Academy'</t>
  </si>
  <si>
    <t>Lasitha Perera Music Academy</t>
  </si>
  <si>
    <t>Aquinas College of Higher Studies</t>
  </si>
  <si>
    <t>University of Peradeniya</t>
  </si>
  <si>
    <t>Asian Impex International Ltd</t>
  </si>
  <si>
    <t>Wayamba University of Sri Lanka</t>
  </si>
  <si>
    <t>ACCHE</t>
  </si>
  <si>
    <t>Assistant High Commission of India, Kandy</t>
  </si>
  <si>
    <t>Australina New Zealand Edu. Consultants</t>
  </si>
  <si>
    <t>Australian Trade Commission</t>
  </si>
  <si>
    <t>Bandaranaike Centre for International Studies</t>
  </si>
  <si>
    <t>BBA in Banking &amp; Finance/Management</t>
  </si>
  <si>
    <t>British College of Business Studies</t>
  </si>
  <si>
    <t>Lanka Hospitals Corporation Ltd</t>
  </si>
  <si>
    <t>Hatton National Bank PLC</t>
  </si>
  <si>
    <t>Institute of British Technology (Pvt) Ltd</t>
  </si>
  <si>
    <t>College of Technology - Galle</t>
  </si>
  <si>
    <t>Institute of Education Consultants (Pvt) Ltd</t>
  </si>
  <si>
    <t>International Placewell Consultants</t>
  </si>
  <si>
    <t>Embassies/High Commissions</t>
  </si>
  <si>
    <t>New Millennium Concepts</t>
  </si>
  <si>
    <t>Post Graduate Institute of Buss. Mgt</t>
  </si>
  <si>
    <t>University of Ballarat</t>
  </si>
  <si>
    <t>Shree Devi Group of Colleges</t>
  </si>
  <si>
    <t>Cambridge College of Higher Education</t>
  </si>
  <si>
    <t>Cavendish Educational Services</t>
  </si>
  <si>
    <t>Ceylinco Sussex Business School</t>
  </si>
  <si>
    <t>City &amp; Guilds International</t>
  </si>
  <si>
    <t>Singer Sri Lanka</t>
  </si>
  <si>
    <t>Bernie Balasuriya Salon &amp; Academy</t>
  </si>
  <si>
    <t>Boltan University</t>
  </si>
  <si>
    <t>ATMC - University of Ballarat</t>
  </si>
  <si>
    <t>Institute of Shipping &amp; Logistics</t>
  </si>
  <si>
    <t>Optimized IT (Pvt) Ltd.</t>
  </si>
  <si>
    <t>STA Treavel/ISIC</t>
  </si>
  <si>
    <t>Chamber of Chartered Java Professionals</t>
  </si>
  <si>
    <t>Laksiri Info Solutions (pvt) Ltd</t>
  </si>
  <si>
    <t>Vidura College</t>
  </si>
  <si>
    <t>First Global</t>
  </si>
  <si>
    <t>Computing &amp; ITAcademy of Digital Science</t>
  </si>
  <si>
    <t>E.B.S. International (pvt) Ltd</t>
  </si>
  <si>
    <t>Edulink International</t>
  </si>
  <si>
    <t>Avantha</t>
  </si>
  <si>
    <t>University Direct Placement Ã¢â‚¬â€œ ANC</t>
  </si>
  <si>
    <t>Governor's Academy of Professional Education</t>
  </si>
  <si>
    <t>Governor's College</t>
  </si>
  <si>
    <t>Image Consultants-Image Academy</t>
  </si>
  <si>
    <t>Olympia College - Malaysia</t>
  </si>
  <si>
    <t>Metropolitan Business School</t>
  </si>
  <si>
    <t>Volume</t>
  </si>
  <si>
    <t>ONAK ERP Trainning Academy (pvt) Ltd</t>
  </si>
  <si>
    <t>SEIKODO INSTITUTE</t>
  </si>
  <si>
    <t>Ganalukshmi - Academy &amp; Salon</t>
  </si>
  <si>
    <t>Expo Net Pvt (Ltd)</t>
  </si>
  <si>
    <t>Gateway Group</t>
  </si>
  <si>
    <t>G20 Overseas Education Consultants (pvt) Ltd.</t>
  </si>
  <si>
    <t>MAHSA University</t>
  </si>
  <si>
    <t>DELL</t>
  </si>
  <si>
    <t>SriLankan Airlines</t>
  </si>
  <si>
    <t>Lithan Genovate (Pvt) Ltd</t>
  </si>
  <si>
    <t>Riga Stradins University - Latvia</t>
  </si>
  <si>
    <t>Asian International Hotel School</t>
  </si>
  <si>
    <t>Saven Travels &amp; Trading (Pvt) Ltd</t>
  </si>
  <si>
    <t>Imanro International</t>
  </si>
  <si>
    <t>Edlocate Pvt Ltd</t>
  </si>
  <si>
    <t>Asha Institute of Management</t>
  </si>
  <si>
    <t>Queen's International Academy (Pvt) Ltd</t>
  </si>
  <si>
    <t>University of Ruhuna</t>
  </si>
  <si>
    <t>Next Campus</t>
  </si>
  <si>
    <t>Sponsors</t>
  </si>
  <si>
    <t>TNT</t>
  </si>
  <si>
    <t>HNB Assurance Plc</t>
  </si>
  <si>
    <t>Cyril Antony Sports &amp; Health Academy</t>
  </si>
  <si>
    <t>CIMA - Galle</t>
  </si>
  <si>
    <t>Asiri Designers</t>
  </si>
  <si>
    <t>Havelock Sports Club</t>
  </si>
  <si>
    <t>Photo Technica Academy</t>
  </si>
  <si>
    <t>The Classic Car Club of Ceylon</t>
  </si>
  <si>
    <t>Skyline Aviation</t>
  </si>
  <si>
    <t>Royal Colombo Golf Club</t>
  </si>
  <si>
    <t>Skills International</t>
  </si>
  <si>
    <t>AMCOM (PVT) LTD</t>
  </si>
  <si>
    <t>Academy of Finance</t>
  </si>
  <si>
    <t>Speed Drome (Pvt) Limited</t>
  </si>
  <si>
    <t>Sigma Sankel (Pvt) Ltd</t>
  </si>
  <si>
    <t>IESL College of Engineering</t>
  </si>
  <si>
    <t>Oxford collegue of business</t>
  </si>
  <si>
    <t>Janashakthi Insurance co. PLC</t>
  </si>
  <si>
    <t>ikman.lk</t>
  </si>
  <si>
    <t>CSCF Academy</t>
  </si>
  <si>
    <t>Sincere Emigration Pvt Ltd</t>
  </si>
  <si>
    <t>University Of Sri Jayawardenepura</t>
  </si>
  <si>
    <t>KDU</t>
  </si>
  <si>
    <t xml:space="preserve"> General Sir John Kotelawala Defence University </t>
  </si>
  <si>
    <t>A leading university with a global approach, General Sir John Kotelawala Defence University (KDU) is the only university offering graduate courses being a member of the Association of Commonwealth Universities (United Kingdom), we maintain world class standards for educating and grooming Officer Cadets and civilians to successfully meet the challenges and are proud to contribute to the making of outstanding generation dedicated ?for the motherland forever'.</t>
  </si>
  <si>
    <t>General Sir John Kotelawala Defence University _x000D_
Kandawala Estate_x000D_
RATMALANA</t>
  </si>
  <si>
    <t>Squadron Leader Nirosh Senadeera</t>
  </si>
  <si>
    <t>abishek_kohona@yahoo.com</t>
  </si>
  <si>
    <t>www.kdu.ac.lk</t>
  </si>
  <si>
    <t>http://catalog.futureminds.lk/exhibition/uploads/05948479_Kotelawala_Defence_University_crest.png</t>
  </si>
  <si>
    <t>3WGE</t>
  </si>
  <si>
    <t>3W Global Education (Pvt) Ltd.</t>
  </si>
  <si>
    <t>With experience of almost a decade of student consulting and visa processing, we have been maintaining a renowned figure in the industry for providing an unmatched service for our clients. Assisting from a range of services from obtaining offers, visa preparation, interview preparation, pre-departure guidance to post-departure assistance, 3WGE provides a comprehensive end-to-end service to your needs. With a friendly and approachable environment our experienced team of student consultants have always reached students and built long lasting mutual relationships beyond seas. We have retained our clients with the unmatched service provided by running the extra mileage and offering a superlative service than the industry.</t>
  </si>
  <si>
    <t>No 08, Bambalapitiya Drive, Colombo 04.</t>
  </si>
  <si>
    <t xml:space="preserve">Ms. Malshani - Marketing Executive </t>
  </si>
  <si>
    <t>077 444 0354 ,0772 114 119, 0112 55 97 48</t>
  </si>
  <si>
    <t>education@3wge.com</t>
  </si>
  <si>
    <t>www.3wge.com</t>
  </si>
  <si>
    <t>http://catalog.futureminds.lk/exhibition/uploads/13334565_3wge_remote.png</t>
  </si>
  <si>
    <t>A &amp; B INTERNATIONAL (PVT) LTD - ABI</t>
  </si>
  <si>
    <t>AMDT</t>
  </si>
  <si>
    <t>Academy of Multimedia Design &amp; Technology</t>
  </si>
  <si>
    <t>Heading on to the 11th year of celebrations, AMDT is the only campus offering the complete range of degree level design qualifications in Sri Lanka involving Multimedia Design, Visual Communication (Graphic Design), Advertising &amp; Marketing, 3D Animation &amp; Visual Effects (Vfx), Games Animation, Games Design, Film Making, Photography, Fine Arts, Fashion Design &amp; Textile and Fashion Design &amp; Marketing._x000D_
AMDT is a BTEC UK Accredited Centre offering the top UK design HNDs in Sri Lanka.</t>
  </si>
  <si>
    <t>317A, Galle Road, Bambalapitiya, Sri Lanka</t>
  </si>
  <si>
    <t>Vinodi J. Jaywardane - Director - Academic Affairs &amp; Operation / Senior Lecturer</t>
  </si>
  <si>
    <t>(+94) 114381981</t>
  </si>
  <si>
    <t>info@amdt.lk</t>
  </si>
  <si>
    <t>www.amdt.lk</t>
  </si>
  <si>
    <t>http://catalog.futureminds.lk/exhibition/uploads/71887720_AMDT Logo.jpg</t>
  </si>
  <si>
    <t>ACBT - Kandy</t>
  </si>
  <si>
    <t>ACBT- Australian College of Business and Technology</t>
  </si>
  <si>
    <t>ACBT is Sri Lanka?s leading Australian higher education institute with over 18 years of unblemished reputation in the sphere of private sector education in the country._x000D_
ACBT backed by Navitas Australia, a group who is a global giant with 120 campuses across 31 countries which creates opportunities through education for more than 80,000 students each year. Navitas, Sri Lankan arm ACBT is affiliated with Edith Cowan University, Perth, Australia (which is approved by UGC of Sri Lanka).</t>
  </si>
  <si>
    <t xml:space="preserve">3A, Mahamaya Mawatha, Kandy </t>
  </si>
  <si>
    <t>Indika Abeysooriyaarachchi - General Manager, Kandy Campus</t>
  </si>
  <si>
    <t>077-3656633</t>
  </si>
  <si>
    <t>kandy@acbt.lk</t>
  </si>
  <si>
    <t>www.acbt.net</t>
  </si>
  <si>
    <t>http://catalog.futureminds.lk/exhibition/uploads/52687274_ACBT.jpg</t>
  </si>
  <si>
    <t>Accurate International</t>
  </si>
  <si>
    <t>ACCURATE INTERNATIONAL EDUCATION CENTER</t>
  </si>
  <si>
    <t xml:space="preserve">Accurate International Education Center (AIEC) is an independent education and immigration consultancy firm based in Sri Lanka. Our main focus is to provide educational consultancy and immigration advice services to our clients. We are currently dealing with over 60 universities._x000D_
Choosing a higher education institute, with preferred courses, is a life-changing decision for international students. We see 'the right choice' as the way of meeting and supporting the aspirations of our students. </t>
  </si>
  <si>
    <t>NO. 579, KANDY ROAD, BULUGAHA JUNCTION, KELANIYA</t>
  </si>
  <si>
    <t>NILAKSHANI SILVA</t>
  </si>
  <si>
    <t>slwvsu@gmail.com/ accurateinternationalec@gmail.com</t>
  </si>
  <si>
    <t>Achievers Lanka Business School</t>
  </si>
  <si>
    <t>Advanced Construction Training Academy</t>
  </si>
  <si>
    <t>Adventus Education</t>
  </si>
  <si>
    <t xml:space="preserve">Adventus Education </t>
  </si>
  <si>
    <t>Adventus Education (AE) is a student advice service managed and operated by a group of international education professionals. AE excels in student placements and comprise of a solid team to represent USA, Canada, Australia, New Zealand, UK, Europe and Malaysia. AE has strong partnerships with more than 220 universities and colleges. AE thus ensures to offer unparalleled academic experience and exceptional choice for students.</t>
  </si>
  <si>
    <t>445A (4th Floor),A.T Cooray Building, _x000D_
Galle Road,_x000D_
Colombo 3, Sri Lanka</t>
  </si>
  <si>
    <t>Mr.Chris Price - CEO</t>
  </si>
  <si>
    <t>enquiries@adventuseducation.com</t>
  </si>
  <si>
    <t>www.adventuseducation.com</t>
  </si>
  <si>
    <t>http://catalog.futureminds.lk/exhibition/uploads/55858786_Adventus Logo .jpg</t>
  </si>
  <si>
    <t>AMASA</t>
  </si>
  <si>
    <t>Amasa Educational Services (AIPS)</t>
  </si>
  <si>
    <t xml:space="preserve">AMASA EDUCATIONAL SERVICES is a 24 year old experienced organization in Sri Lanka &amp; Maldives Consulting &amp; admitting students to India, New Zealand, Canada, Malaysia. We have since 1991, consulted &amp; assisted over 5000 students to graduate from an Indian State University &amp; proceed for postgraduate studies in either Sri Lanka or European, Australian or USA, and thrive in their walks of life. _x000D_
We admit student only to Internationally Recognised UGC approved Government Commonwealth Universities. </t>
  </si>
  <si>
    <t>No. 81, Wattaranthanne Passage, Kandy.</t>
  </si>
  <si>
    <t>G.A. Amodha Galgamuwa  - CEO</t>
  </si>
  <si>
    <t>amodhagalgamuwa@amasa.lk</t>
  </si>
  <si>
    <t>www.education.amasa.lk</t>
  </si>
  <si>
    <t>http://catalog.futureminds.lk/exhibition/uploads/39140398_Study Abroad with AS and Lion 3 copy.jpg</t>
  </si>
  <si>
    <t>ACHE</t>
  </si>
  <si>
    <t>American College of Higher Education</t>
  </si>
  <si>
    <t xml:space="preserve">American College of Higher Education_x000D_
_x000D_
American College of Higher Education, established in 1995, is an International off - campus of the Broward College, Florida, USA and is approved by the US accrediting commission on colleges, Southern Association of Colleges and Schools (SACS).  Presently, it has six campuses located at Dehiwala (Main campus), Kandy, Galle, Negombo, Matara and Kurunegala._x000D_
_x000D_
ACHE offers a wide variety of courses at certificate, diploma, higher diploma, degree, postgraduate and professional levels. All degree, postgraduate and professional programs are conducted under academic collaborations with recognized US and Canadian Universities. ACHE is an approved center from Edexcel ? UK to conduct Higher National Diploma courses in Sri Lanka. Among its most sought after programs are 2+2 American University degree Transfer program,4 year BS degree, MBA and Diploma in Aircraft Maintenance Engineering &amp; Tourism and Flight Services. _x000D_
_x000D_
In keeping with its broad vision of education and training human resources American College of Higher Education, caters to the educational needs of the youth of all communities and classes .Its student population consists of men and women not only from Sri Lanka but also of many of the countries in the Asian region, like the Maldives, India and Bangladesh._x000D_
</t>
  </si>
  <si>
    <t>No. 23, Hospital Rd, Dehiwala.</t>
  </si>
  <si>
    <t>Russel Bolonne</t>
  </si>
  <si>
    <t>russel@staff.americancollege.lk</t>
  </si>
  <si>
    <t>www.americancollege.lk</t>
  </si>
  <si>
    <t>http://catalog.futureminds.lk/exhibition/uploads/58115864_ACHE logo..jpg</t>
  </si>
  <si>
    <t>ANC</t>
  </si>
  <si>
    <t>American National College</t>
  </si>
  <si>
    <t>ANC Education is Sri Lanka's largest education conglomerate offering a full spectrum of education programmes, from pre-school and secondary school through to university undergraduate and postgraduate programmes as well as Executive Education programmes and IT Professional Vendor Certification Programmes .Established in 2002 with the vision to be the first choice in education in Sri Lanka. These quality programmes are currently being offered to a combined student body of over 6,000 students throu</t>
  </si>
  <si>
    <t xml:space="preserve"> American Education Centre LTD 308-310, R. A. De Mel Mawatha Colombo 03 </t>
  </si>
  <si>
    <t>Janaka Herath  Executive Events Exhibitions</t>
  </si>
  <si>
    <t>0772985375   0114514415</t>
  </si>
  <si>
    <t>janaka@ancedu.com</t>
  </si>
  <si>
    <t>www.ancedu.com</t>
  </si>
  <si>
    <t>http://catalog.futureminds.lk/exhibition/uploads/24686567_ANC_LOGO.pdf</t>
  </si>
  <si>
    <t>AOD</t>
  </si>
  <si>
    <t>AOD International Design Campus</t>
  </si>
  <si>
    <t>AOD INTERNATIONAL DESIGN CAMPUS OFFERS UK'S NORTHUMBRIA UNIVERSITY 100% INTERNAL, DESIGN DEGREES IN SRI LANKA. YOU CAN COMPLETE FASHION &amp; TEXTILE DESIGN, INTERIOR DESIGN, GRAPHIC DESIGN, FASHION MARKETING, MOTION GRAPHIC &amp; ANIMATION AND 3D DESIGN FURNITURE &amp; PRODUCT DEGREES BY NORTHUMBRIA AT AOD._x000D_
FOR MORE INFO: www.aod.lk   0115867772/3   facebook.com/aodsrilanka_x000D_
AOD INTERNATIONAL DESIGN CAMPUS, 29, LAURIES ROAD, COLOMBO 04.</t>
  </si>
  <si>
    <t>No.29, Lauries Road, Colombo 04.</t>
  </si>
  <si>
    <t>Ms.Ushmanthi Shakya  - Marketing Executive</t>
  </si>
  <si>
    <t>0115867772/3</t>
  </si>
  <si>
    <t>shakya@aod.lk</t>
  </si>
  <si>
    <t>www.aod.lk</t>
  </si>
  <si>
    <t>http://catalog.futureminds.lk/exhibition/uploads/74143181_aod_log.png</t>
  </si>
  <si>
    <t>Apex</t>
  </si>
  <si>
    <t>Apex Business Academy (Pvt) Ltd.  - British Council Partner Teaching Centre</t>
  </si>
  <si>
    <t xml:space="preserve">Apex Business Academy is the only local partner for British Council in Sri Lanka since 2014, initiated to improve the English language skills among Southerners. We offer courses for both adults (16 years and above) and young learners (6-15 years). Courses we offer: General English | Spoken English Skills. To join one of our courses you will first need to make an appointment for an English placement test at one of our branches and register yourself._x000D_
_x000D_
</t>
  </si>
  <si>
    <t>Apex Business Academy (Pvt) Ltd.  - British Council Partner Teaching Centre_x000D_
No. 118, Ripple Reach,_x000D_
Matara Rd, Galle</t>
  </si>
  <si>
    <t>Randini Francisco - Coordinator, British Council</t>
  </si>
  <si>
    <t>071 199 3751 | 091 2232755</t>
  </si>
  <si>
    <t>randini@apexbusiness.lk</t>
  </si>
  <si>
    <t>www.apexbusiness.lk</t>
  </si>
  <si>
    <t>http://catalog.futureminds.lk/exhibition/uploads/01748278_Apex logo.png</t>
  </si>
  <si>
    <t>Arden</t>
  </si>
  <si>
    <t>Arden Institute (Pvt) Ltd</t>
  </si>
  <si>
    <t xml:space="preserve">Arden Institute is established in Partnership with AHLEI to reciprocate to the current demand for training hospitality professionals.    It offers hospitality education courses and certification  by the prestigious AHLEI, which for over 63 years has provided hospitality education and certifications  for the  industry  and has produced the world?s finest hospitality professionals around the world.  </t>
  </si>
  <si>
    <t>11A, Charles Circus, Colombo 3, Sri Lanka</t>
  </si>
  <si>
    <t>Arjun Wickremesinghe - Course Coordinator</t>
  </si>
  <si>
    <t>+9411 2575762, +94 777890060</t>
  </si>
  <si>
    <t>info@ardeninstitute.com</t>
  </si>
  <si>
    <t>www.ardeninstitute.com</t>
  </si>
  <si>
    <t>http://catalog.futureminds.lk/exhibition/uploads/56793105_Arden new logo.jpg</t>
  </si>
  <si>
    <t>AAC</t>
  </si>
  <si>
    <t>Asian Aviation Centre</t>
  </si>
  <si>
    <t>AAC has a history of over 30 years as Sri Lankas Premier Flying Training &amp; Aviation Engineering Academy .It is well geared to prepare youth to meet future challenges in the Aviation Industry.AAC offers a BSC      (Hons) in Aerospace Engineering  Degree in affiliation to the Kingston University, London. AAC?s Aircraft Maintenance Licence programmes and Private, Commercial &amp; Airline Transport Pilot Licence programmes are approved by the Civil Aviation Authority of Sri Lanka.</t>
  </si>
  <si>
    <t>No. 14, Trelawney Place, Colombo 4</t>
  </si>
  <si>
    <t>Sheron liyanarachchi / Subashini  Kumaradasa</t>
  </si>
  <si>
    <t>0114510303/4</t>
  </si>
  <si>
    <t>sheron@aac.lk/info@aac.lk</t>
  </si>
  <si>
    <t>www.aac.lk</t>
  </si>
  <si>
    <t>http://catalog.futureminds.lk/exhibition/uploads/33941425_Image (1).jpg</t>
  </si>
  <si>
    <t>Asian Paints (Lanka) Limited</t>
  </si>
  <si>
    <t>AE</t>
  </si>
  <si>
    <t>Aspiration Education</t>
  </si>
  <si>
    <t xml:space="preserve">Aspirations Education is one of Sri Lanka?s premier career guidance and student placement service establishments, serving Sri Lankan student population for over a decade. We work with over 100 prestigious universities and institutes of higher education in Australia, UK, New Zealand, USA, Canada, Malaysia, Ireland, Netherlands, India, China, Vietnam, UAE and Singapore. _x000D_
</t>
  </si>
  <si>
    <t>No 267/20_x000D_
Samagi Mawatha,_x000D_
Nawalaa</t>
  </si>
  <si>
    <t>Ms. Daphne Abeysekera</t>
  </si>
  <si>
    <t>daphne@aspirations.lk</t>
  </si>
  <si>
    <t>www.aspirations.edu.lk</t>
  </si>
  <si>
    <t>http://catalog.futureminds.lk/exhibition/uploads/73577452_23.png</t>
  </si>
  <si>
    <t>AAT</t>
  </si>
  <si>
    <t>Association of Accounting Technicians of Sri Lanka</t>
  </si>
  <si>
    <t xml:space="preserve">The Association of Accounting Technicians of Sri Lanka was established in 1987 to meet the demand of accounting personnel at middle level in Government Departments, and private sector organizations. Over the years the association has expanded its wings and grown and the students have become graduated as professional members in various sectors. </t>
  </si>
  <si>
    <t xml:space="preserve">AAT Centre, No 540, Muruththettuwe Ananda Nahimi Mw, Narahenpita, Colombo 5. </t>
  </si>
  <si>
    <t xml:space="preserve">Nalinda Thilakarathne - Asst. Manager Marketing </t>
  </si>
  <si>
    <t>0112-559669, 0772-559669</t>
  </si>
  <si>
    <t>nalinda@aatsl.lk , marketing@aatsl.lk</t>
  </si>
  <si>
    <t>www.aatsl.lk</t>
  </si>
  <si>
    <t>http://catalog.futureminds.lk/exhibition/uploads/00032049_AATLogo.jpg</t>
  </si>
  <si>
    <t>Australia Gateway</t>
  </si>
  <si>
    <t>AUS SKILLS INTERNATIONAL</t>
  </si>
  <si>
    <t xml:space="preserve">ASI - AUS Skills International (Pvt) Ltd,  is the education arm of Australia Gateway._x000D_
Australia Gateway is a long standing reputed Australian Migration Consultancy Firm in Colombo Sri Lanka, operating as the local partner of Fairfield lawyers Melbourne Australia established in 1999. ASI is formed to cater the increasing demand of students seeking higher education placements in Australia. _x000D_
_x000D_
</t>
  </si>
  <si>
    <t>Suit 602,Hilton Residencies (Jaic Hilton), 200,Union Place , Colombo 2,Sri Lanka.</t>
  </si>
  <si>
    <t xml:space="preserve">Anuradha Rodrigo - Director Admissions,   Samitha Kahandawala - Senior Consultant </t>
  </si>
  <si>
    <t>0112300627, 076 5489199, 0777347670, 0717347670</t>
  </si>
  <si>
    <t>admin@ausskills.com , info@australiagateway.com</t>
  </si>
  <si>
    <t>Auston</t>
  </si>
  <si>
    <t>Auston Institute of Management</t>
  </si>
  <si>
    <t>Auston is a private institution, founded in the last century and having the highest quality award of Singapore Quality Certificate (Singapore Government) , QAA (UK) and the EduTrust 4 Year Award (Singapore Government).We provide quality pathway to UK degrees in Engineering,It &amp; Business which approved by UGC(SL).A continuously learning approach in academic and life skills within a framework of mutual trust and respect is our culture. Auston is the National Organizer for World Robot Olympiad(WRO)</t>
  </si>
  <si>
    <t xml:space="preserve">534, Galle Road, Colombo 03 </t>
  </si>
  <si>
    <t xml:space="preserve">K.T.Prashanthan,Manager Sales &amp; Marketing </t>
  </si>
  <si>
    <t>+94 (0) 11 2 576 596</t>
  </si>
  <si>
    <t>ask@auston.edu.lk</t>
  </si>
  <si>
    <t>http://auston.edu.lk/</t>
  </si>
  <si>
    <t>http://catalog.futureminds.lk/exhibition/uploads/75416843_Auston header-logo-dark.png</t>
  </si>
  <si>
    <t>AIBT</t>
  </si>
  <si>
    <t>Australia Institute of Business and Technology</t>
  </si>
  <si>
    <t>AIBT is a college that specialises in vocational and academic pathway programs at the undergraduate and graduate levels. We currently operate two campuses in Australia? Brisbane &amp; Sydney. Our specialisation areas include Business &amp; Commerce, Hospitality and Cookery, and graduate management programs. Innovation, price competitiveness, and employability form the main pillars of our graduate outcomes. We are proud to be recognised as one of the most respectable institutions in Australia.</t>
  </si>
  <si>
    <t>Level 3,18 Mt Gravatt Capalaba Road,Upper Mount Gravatt,Brisbane,QLD,Australia;_x000D_
Level 3,Unit 62-64,22 Mountain Street, Ultimo,Sydney,NSW,Australia.</t>
  </si>
  <si>
    <t>Bulesh Sharma;Raju Regmi</t>
  </si>
  <si>
    <t>+919914600406;+9779843369486;</t>
  </si>
  <si>
    <t>b.k.sharma@aibt.qld.edu.au;r.regmi@aibt.qld.edu.au</t>
  </si>
  <si>
    <t>www.aibt.qld.edu.au</t>
  </si>
  <si>
    <t>http://catalog.futureminds.lk/exhibition/uploads/42150949_AIBT_LOGO_250pxW.png</t>
  </si>
  <si>
    <t>BMS</t>
  </si>
  <si>
    <t>BMS is entering its fifteenth year of success in providing high quality education is association with the best of the British universities, while incorporating the flexibility of the module credit systems leading to a British degree. BMS has an unparalleled reputation for quality across all its services and has received commendations from students, parents and partner institutions.</t>
  </si>
  <si>
    <t>591, Galle Road, Colombo 6</t>
  </si>
  <si>
    <t>Ms. Jayani Mendis, Head of Student Development</t>
  </si>
  <si>
    <t>info@bms.lk</t>
  </si>
  <si>
    <t>www.bms.lk</t>
  </si>
  <si>
    <t>http://catalog.futureminds.lk/exhibition/uploads/99280351_BMS Logo.JPG</t>
  </si>
  <si>
    <t>BCAS</t>
  </si>
  <si>
    <t>British College of Applied Studies</t>
  </si>
  <si>
    <t xml:space="preserve">Modern tertiary education institution that offers courses in applied training in a variety of trades. We give students the skills they require to work both in Sri Lanka and in the International market place._x000D_
The applied learning approach combines classroom lessons with hands on practical experience wherever possible, so that the students when passing out not only know the theory of their subject, but the practical application of their skills as well._x000D_
</t>
  </si>
  <si>
    <t>32, Dharmarama Road Colombo 6 SRI LANKA</t>
  </si>
  <si>
    <t xml:space="preserve">Mohamed Isthiquar General Manager development </t>
  </si>
  <si>
    <t xml:space="preserve">0773114105, , 0112559255, </t>
  </si>
  <si>
    <t>isthi@bcas.lk</t>
  </si>
  <si>
    <t>www.bcas.lk</t>
  </si>
  <si>
    <t>http://catalog.futureminds.lk/exhibition/uploads/02508360_logo.JPG</t>
  </si>
  <si>
    <t>British Council</t>
  </si>
  <si>
    <t xml:space="preserve">British Council </t>
  </si>
  <si>
    <t xml:space="preserve">The British Council is the United Kingdom's international organisation for cultural relations. The British Council creates international opportunities for the people of the UK and other countries and builds trust between them worldwide. We use English, Arts, and Education and Society, the best of the UK's great cultural assets to bring people together and to attract partners to working with the UK. </t>
  </si>
  <si>
    <t>49, Alfred House Gardens, Colombo 00300</t>
  </si>
  <si>
    <t>Sampath Senanayake - Manager ICT</t>
  </si>
  <si>
    <t xml:space="preserve">011 4 521521 </t>
  </si>
  <si>
    <t>sampath.senanayake@britishcouncil.org</t>
  </si>
  <si>
    <t>www.britishcouncil.lk</t>
  </si>
  <si>
    <t>http://catalog.futureminds.lk/exhibition/uploads/02985172_Two Blues.jpg</t>
  </si>
  <si>
    <t>Universal College</t>
  </si>
  <si>
    <t>Business Hotel Management School (university centre)</t>
  </si>
  <si>
    <t>Located in Lucerne, Switzerland, the Business &amp; Hotel Management School (BHMS) is the hospitality and tourism faculty within the BÃ©nÃ©dict Education Group. This world-renowned learning organization educates over 16,000 students each year and the Faculty of Hospitality and Tourism is renowned within Europe for its specialization in hotel management.</t>
  </si>
  <si>
    <t>Baselstrasse 57 _x000D_
6003 lucerne Switzerland</t>
  </si>
  <si>
    <t>Giovanni Rebai (International Marketing Manager)</t>
  </si>
  <si>
    <t>rebai@bhms.ch</t>
  </si>
  <si>
    <t>www.bhms.ch</t>
  </si>
  <si>
    <t>http://catalog.futureminds.lk/exhibition/uploads/57723518_bhms_logo_rgb.png</t>
  </si>
  <si>
    <t>Canada Gateway Lawyers</t>
  </si>
  <si>
    <t>CISI</t>
  </si>
  <si>
    <t>Chartered Institute for Securities and Investment</t>
  </si>
  <si>
    <t xml:space="preserve">CISI is the largest and most widely respected professional body for those who work in the securities and investment industry in the UK and in a growing number of major financial centres around the world. Formed in 1992 by London Stock Exchange practitioners, we now have more than 40,000 members in 110 countries._x000D_
</t>
  </si>
  <si>
    <t>285, R.A De Mel Mawatha,_x000D_
Colombo 03.</t>
  </si>
  <si>
    <t>Asanka Wijeratne</t>
  </si>
  <si>
    <t>0777-688113</t>
  </si>
  <si>
    <t>asanka.wijeratne@cisi.org</t>
  </si>
  <si>
    <t>www.cisi.org</t>
  </si>
  <si>
    <t>http://catalog.futureminds.lk/exhibition/uploads/27381386_CISI_Logo.pdf</t>
  </si>
  <si>
    <t>CIMA</t>
  </si>
  <si>
    <t xml:space="preserve">CIMA was founded in 1919 to redefine how business is done. And we've been doing so ever since._x000D_
_x000D_
Today, with over 218,000 members and students operating in 177 countries, we're the world's leading professional body of management accountants. And with a presence in 99 of the global top 100 brands, we're helping people and businesses to succeed in every industry and sector right across the world. CIMA members and students work in industry, commerce, the public sector and not-for-profit organisations. CIMA works closely with employers and sponsors leading-edge research, constantly updating its qualification, professional experience requirements and continuing professional development to ensure it remains the employers? choice when recruiting financially-trained business leaders. </t>
  </si>
  <si>
    <t xml:space="preserve">No 356, Elvitigala Mawatha, Colombo 05._x000D_
</t>
  </si>
  <si>
    <t>Tharindu Wijewardana, Acquisition Executive</t>
  </si>
  <si>
    <t>Colombo : 011 2503880, Kandy : 081 7393910</t>
  </si>
  <si>
    <t>tharindu.wijewardana@cimaglobal.com</t>
  </si>
  <si>
    <t>www.cimaglobal.com</t>
  </si>
  <si>
    <t>http://catalog.futureminds.lk/exhibition/uploads/80023789_LOGO.png</t>
  </si>
  <si>
    <t>CAHM</t>
  </si>
  <si>
    <t>Colombo Academy Of Hospitality Management @ SLIIT</t>
  </si>
  <si>
    <t xml:space="preserve">The Colombo Academy of Hospitality Management (CAHM), Sri Lanka's largest hospitality school is a joint venture between the William Angliss Institute Australia &amp; SLIIT. CAHM is a dedicated centre for hospitality, culinary arts, and tourism and events. We teach the Australian curriculum that is taught at William Angliss Institute The William Angliss Institute has a proud history of over 70 years and annually the institute has over 21,500 local clients and students and 1,300 international students from over 45 countries with more than 100,000 graduates worldwide. _x000D_
Our facilities at CAHM include the largest training kitchen in the country, model accommodation suites and state of the art computer and practical space, including a functioning in-house restaurant. Our courses are designed with industry needs in mind and work to ensure that our graduates are 'industry job ready' from the day they graduate. _x000D_
The Academy's main campus is located in Malabe inside the SLIIT campus and is just 20 minutes from the commercial capital of Colombo. _x000D_
</t>
  </si>
  <si>
    <t>SLIIT Main Campus, New Kandy Road, Malabe, Sri Lanka</t>
  </si>
  <si>
    <t>Kiran Chand - Sales and Marketing Executive</t>
  </si>
  <si>
    <t>+94 112407780 - 2; +94 779264632</t>
  </si>
  <si>
    <t>kiran@cahm.lk; info@cahm.lk</t>
  </si>
  <si>
    <t>www.cahm.lk</t>
  </si>
  <si>
    <t>http://catalog.futureminds.lk/exhibition/uploads/87445755_LOGOS (5).jpg</t>
  </si>
  <si>
    <t>CIRP</t>
  </si>
  <si>
    <t>Colombo Institute of Research and Psychology</t>
  </si>
  <si>
    <t>Colombo Institute of Research &amp; Psychology offers programs ranging from certificate to post graduate level &amp; is affiliated to top ranking universities in UK &amp; Australia .CIRP presently offers from pre degree foundation programs to Master level programs. Students who study BSc in Psychology at CIRP have the opportunity of completing the program in Sri Lanka or transferring abroad. Coventry University is ranked No. 15 UK University by the Guardian University Guide 2016 and 50th.</t>
  </si>
  <si>
    <t>#230, Galle Road, Colombo - 04</t>
  </si>
  <si>
    <t xml:space="preserve">Faazil Fareez , Marketing Executive </t>
  </si>
  <si>
    <t>faazil@researchandpsychology.com</t>
  </si>
  <si>
    <t>www.researchandpsychology.com</t>
  </si>
  <si>
    <t>http://catalog.futureminds.lk/exhibition/91398660_CIRP_LOGO_VECTOR.eps</t>
  </si>
  <si>
    <t>CINEC</t>
  </si>
  <si>
    <t>Colombo International Nautical &amp; Engineering College</t>
  </si>
  <si>
    <t>CINEC Campus is one of the Sri Lanka's largest Non Governmental institute of higher education.Established in 1990, CINEC CAMPUS is located in the quiet picturesque suburbs of Malabe with branches in Nugegoda, Jaffna and Trincomalee.CINEC Campus caters to over 19,000. students annually, who follow a range of over 185 Educational and training programs in the fields of Maritime, Engineering, Management, Aviation &amp; IT.</t>
  </si>
  <si>
    <t>Millennium Drive, IT Park, Malabe, Sri Lanka</t>
  </si>
  <si>
    <t xml:space="preserve">Rosemary Fernandez - Customer Care Coordinator </t>
  </si>
  <si>
    <t xml:space="preserve">011 4 486 400, 011 2 413 500, </t>
  </si>
  <si>
    <t>info@cinec.edu</t>
  </si>
  <si>
    <t>www.cinec.edu</t>
  </si>
  <si>
    <t>http://catalog.futureminds.lk/exhibition/uploads/12894610_Logo-01.png</t>
  </si>
  <si>
    <t>CSCT</t>
  </si>
  <si>
    <t>Colombo School of Construction Technology (CSCT Campus)</t>
  </si>
  <si>
    <t>Colombo School of Construction Technology is a modern and dynamic educational institute providing high quality education in Construction Industry by providing BTEC Higher National Diplomas Accredited by EDEXCEL - PEARSON international, UK, BSc in Construction Management (Top up) offered by Birmingham City University, UK, BSc (Hons) in Quantity Surveying (Accredited by RICS, UK), MSc Quantity Surveying (Accredited by RICS, UK) and MSc Project Management in Construction awarded by the University of Salford, UK. (Fully accredited by APM &amp; RICS, UK.)</t>
  </si>
  <si>
    <t>48, Thalawathugoda Road, Pita Kotte</t>
  </si>
  <si>
    <t>Angelo kelaart - Operations Coordinator / Student Counselor</t>
  </si>
  <si>
    <t>0114 061263 / 0773021087</t>
  </si>
  <si>
    <t>angelo.kelaart@csct.edu.lk</t>
  </si>
  <si>
    <t>www.csct.edu.lk</t>
  </si>
  <si>
    <t>http://catalog.futureminds.lk/exhibition/uploads/48516133_CSCT_Final.jpg</t>
  </si>
  <si>
    <t>-</t>
  </si>
  <si>
    <t>Debug Computer Peripherals (Pvt) Ltd</t>
  </si>
  <si>
    <t>DTET</t>
  </si>
  <si>
    <t xml:space="preserve">Department of Technical Education &amp; Training </t>
  </si>
  <si>
    <t xml:space="preserve">Conducting Technical Courses around Sri lanka in 39 Colleges </t>
  </si>
  <si>
    <t>P.O BOX 557,Olcott Mawatha,Colombo 10</t>
  </si>
  <si>
    <t xml:space="preserve">G.C.Amararathna  Training Assistant (Media) </t>
  </si>
  <si>
    <t>0712727867  Office - 0112348893</t>
  </si>
  <si>
    <t>dtetilcg@gmail.com</t>
  </si>
  <si>
    <t>www.dtet.gov.lk</t>
  </si>
  <si>
    <t>http://catalog.futureminds.lk/exhibition/uploads/84560509_DTET.jpg</t>
  </si>
  <si>
    <t>DESTINY MIGRATION SOLUTIONS</t>
  </si>
  <si>
    <t>Destiny Migration Solutions has been providing its Australian and other clientele with professional &amp; valuable visa advice and service in all areas of Australian Immigration Law Regulations. We endeavor to assist all potential visa applicants and clients to ensure that all possible avenues of Australian Migration are explored and that the the most appropriate application strategy is selected to suit clients' needs and circumstances..</t>
  </si>
  <si>
    <t>112, BERNARD SOYSA MAWATHA, COLOMBO 05</t>
  </si>
  <si>
    <t>AMILA WEERASINGHE / MANAGING DIRECTOR, PRINCIPAL MIGRATION AGENT AND CONSULTANT</t>
  </si>
  <si>
    <t>+61430090385, 0112368989, 0716161888</t>
  </si>
  <si>
    <t>info@destinymigrations.com</t>
  </si>
  <si>
    <t>www.destinymigrations.com</t>
  </si>
  <si>
    <t>http://catalog.futureminds.lk/exhibition/uploads/55869160_LOGO_AUNZ_Master2.png</t>
  </si>
  <si>
    <t>DMS Software</t>
  </si>
  <si>
    <t>DMS Software Technologies</t>
  </si>
  <si>
    <t xml:space="preserve">DMS Software Technologies (DMSSWT) is an Oracle Gold Partner Cloud Standard and Oracle Education Reseller in Sri Lanka. DMSSWT specializes in Oracle Based Solutions, providing the full range of services including Consulting, Application Development, Technical Support, Education and Training. DMSSWT's longstanding partnership with Oracle has led to considerable capacity building and development of skills and technology initiatives of Sri Lanka. </t>
  </si>
  <si>
    <t>106, Kynsey Road, Colombo 08</t>
  </si>
  <si>
    <t>Bashini Malawaraarachchi</t>
  </si>
  <si>
    <t>0766685327 / 0112673973-5</t>
  </si>
  <si>
    <t>bhashini@dmsswt.com</t>
  </si>
  <si>
    <t>www.dmsswt.com</t>
  </si>
  <si>
    <t>http://catalog.futureminds.lk/exhibition/uploads/57777010_Standard Transparent.png</t>
  </si>
  <si>
    <t>DUPAL</t>
  </si>
  <si>
    <t>Du Pal Private Limited</t>
  </si>
  <si>
    <t>DU PAL PRIVATE LIMITED is a leading provider of outsourced business solutions for top local and global corporate in Sri Lanka. Du Pal provides a multitude of innovative multidisciplinary outsourcing solutions to ensure our clients thrive in their respective businesses with a focus on core competencies, economizing non-core functional disciplines, building human capital, and sustaining long-term commercial viability.</t>
  </si>
  <si>
    <t>50, Kassapa Road, Colombo 05</t>
  </si>
  <si>
    <t>Mr. Manju Ariyaratne</t>
  </si>
  <si>
    <t>072-7263613</t>
  </si>
  <si>
    <t>manjuariyaratne@gmail.com</t>
  </si>
  <si>
    <t>www.dupal.lk</t>
  </si>
  <si>
    <t>Cultural Centre of Russian Embassy</t>
  </si>
  <si>
    <t>Education Section of the Russian Embassy</t>
  </si>
  <si>
    <t>Russian Education Center (REC) has been responsible for sending more than 5000 students during the past 20 years for Medical Education in Russia. The collaboration with the Russian Center in Colombo has tighten the bonds with the Russian Government Universities to give our students the best Medical and Engineering Education. The represented Russian Government Universities are the only ones that allow the Sri Lankan students to obtain a world recognized Medical Degree conducted totally in English</t>
  </si>
  <si>
    <t xml:space="preserve">No:10, Independence Avenue, Colombo 07_x000D_
_x000D_
</t>
  </si>
  <si>
    <t>Mr.Ajith Kulathunga, Education Coordinator</t>
  </si>
  <si>
    <t xml:space="preserve">0114-377 770 / 0114-377 388 / 0711-80 80 80 </t>
  </si>
  <si>
    <t>russian.educationc@gmail.com</t>
  </si>
  <si>
    <t>www.russianec.com</t>
  </si>
  <si>
    <t>http://catalog.futureminds.lk/exhibition/uploads/27338080_51474894_logo.gif</t>
  </si>
  <si>
    <t>EDULINK</t>
  </si>
  <si>
    <t>EDULINK International Campus</t>
  </si>
  <si>
    <t>EDULINK International Campus (EIC) is the educational arm of Edulink International Ltd, Sri Lanka, which is owned and managed by Edulink Consultants, Dubai. Edulink Consultants is the management company of a private education and healthcare group. In addition to the Sri Lankan operation, it also owns and manages Middlesex University Dubai, Dubai London Clinic and Hospital and Edulink International College Nairobi. The group mission is provision of college and university education in the countries of Asia, Africa, and Middle-east by establishing academic collaboration with UK universities. As such it is recognised by the agencies of the UK government and UK Universities International. It operates by providing all funds for the development of new business ventures in various countries of the region.</t>
  </si>
  <si>
    <t>498, R. A. De Mel Mawatha, Colombo 03, Sri Lanka</t>
  </si>
  <si>
    <t>Chirath Chandrasena</t>
  </si>
  <si>
    <t>chirath.c@edulink.edu.lk</t>
  </si>
  <si>
    <t>www.edulink.edu.lk</t>
  </si>
  <si>
    <t>http://catalog.futureminds.lk/exhibition/uploads/96319764_Edulink-Logo-2.png</t>
  </si>
  <si>
    <t>ESOFT</t>
  </si>
  <si>
    <t>ESOFT METRO CAMPUS (PVT) LTD</t>
  </si>
  <si>
    <t xml:space="preserve">ESOFT is a purely Sri Lankan company managed by a group of leading professionals and educationists. With the commitment of our management and expertise of our staff members, we have introduced highly acclaimed and popular educational programmes.We are Famous for our exclusive delivery of international educational programmes from the year 2000. Believing in the quality, perfection and professionalism made us the pioneers in the Sri Lankan private sector higher educational industry.   _x000D_
 _x000D_
</t>
  </si>
  <si>
    <t xml:space="preserve">ESOFT Metro Campus,_x000D_
No.03, De Fonseka Road_x000D_
Colombo 04_x000D_
Sri Lanka_x000D_
</t>
  </si>
  <si>
    <t>Mr. Upul Dassanayaka/ General Manager</t>
  </si>
  <si>
    <t>upul@esoft.lk</t>
  </si>
  <si>
    <t>www.esoft.lk</t>
  </si>
  <si>
    <t>http://catalog.futureminds.lk/exhibition/uploads/21521304_ESOFT Logo.jpg</t>
  </si>
  <si>
    <t>EURASIA Institute</t>
  </si>
  <si>
    <t>EURASIA SRI-LANKA</t>
  </si>
  <si>
    <t>The EURASIA Institute is a provider of university pathway programmes for German university entrance and is a part of the Klett Group, one of Europe?s largest providers of educational services. The Institute offers tailor-made school curricula for German Language Education, Fast-Track University preparation courses for students, exam preparation and certification as well as placement for undergraduates and postgraduates in all degree programmes.</t>
  </si>
  <si>
    <t>308-310, R.A.DE MEL MAWATHA, COLOMBO - 03</t>
  </si>
  <si>
    <t>MR. P. SARAVANAN - GENERAL MANAGER EURASIA SRI-LANKA</t>
  </si>
  <si>
    <t>0777 715 715 / 0777 514 514</t>
  </si>
  <si>
    <t>INFO@EURASIA.LK</t>
  </si>
  <si>
    <t>WWW.EURASIA.LK</t>
  </si>
  <si>
    <t>Excellence College of Management</t>
  </si>
  <si>
    <t>Excellence College of Management offers ACCA course ? A potential course offering a rewarding career in accountancy, audit, finance, management and taxation across the globe. ACCA is globally accepted as the most preferred accountancy qualification by the employers. Our experienced panel of tutors and academic lecturers are committed to passing on their extensive knowledge and expertise directly to the students, grooming you to match the practical aspects of the real corporate world._x000D_
_x000D_
The success of our panel of lecturers is based on their professionalism and the high quality of their lectures, resulting in consistently high pass rates and the producing of many World Ranks and Prize winners. Thus, as a student studying ACCA under our excellent line-up of tutors, the best learning process is guaranteed and your success in the global qualification ensured._x000D_
_x000D_
At Excellence College of Management, our aim is to impart a thorough theoretic and practical knowledge of the ACCA qualification and produces high-caliber ACCA Affiliates in Sri Lanka. Our courses are fully part-time, spanning over the weekends, and giving prospective students to pursue their further studies or careers while simultaneously following their professional qualification. Situated in the very heart of Colombo, on Duplication Road in the hub of the city, ECM has easy access and a student-friendly environment conducive to study. If you are looking for the best ACCA tuition possible at a time and place most suitable to your needs, then look no further Excellence College of Management.</t>
  </si>
  <si>
    <t>No.34, Joseph Lane, Duplication road, Colombo 4</t>
  </si>
  <si>
    <t>Kavishka Rodrigo - Assistant manager, Marketing</t>
  </si>
  <si>
    <t>0777400944, 0777266600</t>
  </si>
  <si>
    <t>Kavishka@excellence.lk</t>
  </si>
  <si>
    <t>www.excellence.lk</t>
  </si>
  <si>
    <t>http://catalog.futureminds.lk/exhibition/uploads/00155973_excellence-college.jpg</t>
  </si>
  <si>
    <t>Ezy Intellect (Pvt) Ltd.</t>
  </si>
  <si>
    <t>Ezy Intellect</t>
  </si>
  <si>
    <t>EZY Intellect Pvt Ltd, Certified training partner of Oracle, Microsoft, VMware, Ec-Council and RedHat in Sri Lanka. EZY Intellect, a professional education training Solutions Company specialized in educating and improving the skills of professionals in the global work force, our solutions are inline to some of the world?s leading verticals like Oracle, Microsoft, VMware.By providing tailor made trainings in solutions and necessary IT needs and wants within the It Industry in a global perspective</t>
  </si>
  <si>
    <t xml:space="preserve">No 325/1/2, Rev. Muruththettuwe Ananda Himi Mawatha Colombo 05 </t>
  </si>
  <si>
    <t xml:space="preserve">Zamri Ahamath </t>
  </si>
  <si>
    <t>zamri@ezy-corp.com</t>
  </si>
  <si>
    <t>www.ezyintellect.com</t>
  </si>
  <si>
    <t>http://catalog.futureminds.lk/exhibition/uploads/97046391_sign.png</t>
  </si>
  <si>
    <t>FEC</t>
  </si>
  <si>
    <t>FEC EDUCATION</t>
  </si>
  <si>
    <t>Studying Abroad just got easier with FEC. Tel: 0777 709016.We FEC which has vast experienced in area of overseas education provided to student who seek their higher education in overseas countries such as Australia,UK &amp; New Zealand.Our service is 100% free</t>
  </si>
  <si>
    <t>No.354 B, Second Floor,_x000D_
Highlevel Road Nugegoda Sri Lanka</t>
  </si>
  <si>
    <t>NILUSHA JAYAWARDENA - MANAGING DIRECTOR</t>
  </si>
  <si>
    <t>077 3012981 OR 0777 709016</t>
  </si>
  <si>
    <t>nilusha@feclk.com</t>
  </si>
  <si>
    <t>www.feclk.com</t>
  </si>
  <si>
    <t>http://catalog.futureminds.lk/exhibition/uploads/96614834_Logo.jpg</t>
  </si>
  <si>
    <t>Flex Institute</t>
  </si>
  <si>
    <t xml:space="preserve">Flex institute is an Overseas Education Consultant. So far more than 100 students have successfully gained admission to higher education in the said countries. Flex is the approved as a local representative of the certain universities and colleges in the  USA, Canada, UK, Singapore and Australia._x000D_
</t>
  </si>
  <si>
    <t>No.04 IBC, Road Colombo 06.</t>
  </si>
  <si>
    <t>P. Jegan (Director)</t>
  </si>
  <si>
    <t>0777-761346</t>
  </si>
  <si>
    <t>flexinstitute04@gmail.com</t>
  </si>
  <si>
    <t>www.flexinstitute.lk</t>
  </si>
  <si>
    <t>http://catalog.futureminds.lk/exhibition/uploads/64882690_Logo_flex.png</t>
  </si>
  <si>
    <t>Future Minds Secretariat</t>
  </si>
  <si>
    <t>Future Education Consultants</t>
  </si>
  <si>
    <t>Future waves</t>
  </si>
  <si>
    <t>Future Waves Corporate Solutions (Private) Limited</t>
  </si>
  <si>
    <t>Future Waves is the Sri Lankan Authorized Agent of iEducate International (based in Adelaide, South Australia). iEducate International is a broker and facilitator for education across many different study levels and platforms, starting with Certificate-level qualifications and extending up to Higher Education courses including Bachelor and Master degrees. iEducate International have developed strong partnerships with many leading Registered Training Organisations (RTOs) around Australia.</t>
  </si>
  <si>
    <t>No. 46/2, Fife Road, Colombo - 05, Sri Lanka.</t>
  </si>
  <si>
    <t>Ms. H Rozanne T Heyzer - Director</t>
  </si>
  <si>
    <t>+94 772 919 093 / 773 315 191 / 777 590 330 / 117 207 507</t>
  </si>
  <si>
    <t>studenteducation.futurewaves@gmail.com / futurewavescs@gmail.com</t>
  </si>
  <si>
    <t>www.futurewavescs.com</t>
  </si>
  <si>
    <t>http://catalog.futureminds.lk/exhibition/uploads/87298408_FWCSPL Logo.png</t>
  </si>
  <si>
    <t>Metropolitan College</t>
  </si>
  <si>
    <t>Girne American University / Metropolitan College</t>
  </si>
  <si>
    <t xml:space="preserve">Metropolitan College offers International Diplomas and International Higher Diplomas, approved locally by Tertiary and Vocational Education Commission and internationally endorsed by OTHM-UK. We partner with Girne American University, to offer Degrees, Master?s and PhD programmes. Maldivian Qualifications also recognize our programmes. The International Higher Diploma programmes (level 05) lead to a 12 month top-up degree with our partner University. _x000D_
</t>
  </si>
  <si>
    <t>33c, Hill Street, Dehiwala,Sri Lanka.</t>
  </si>
  <si>
    <t>Siraz Meerasahib (Chairman)</t>
  </si>
  <si>
    <t>011-2712700/011-2712877/0777-592966</t>
  </si>
  <si>
    <t>metropolitancsl@gmail.com , info@metropolitancollege.lk</t>
  </si>
  <si>
    <t>www.metropolitancollege.lk / www.gau.edu.tr</t>
  </si>
  <si>
    <t>http://catalog.futureminds.lk/exhibition/uploads/47859402_IMG copy.png</t>
  </si>
  <si>
    <t>Global Education Centre</t>
  </si>
  <si>
    <t xml:space="preserve">_x000D_
we are doing Medicine degree in Philippine &amp; Russia_x000D_
_x000D_
</t>
  </si>
  <si>
    <t>Level 6, East Low Block, World Trade Centre</t>
  </si>
  <si>
    <t>Rangika Jayalath</t>
  </si>
  <si>
    <t>0766887735 / 0115748467</t>
  </si>
  <si>
    <t>gecentre@gmail.com</t>
  </si>
  <si>
    <t>www.gecentre.com</t>
  </si>
  <si>
    <t>http://catalog.futureminds.lk/exhibition/uploads/44610508_logo.gif</t>
  </si>
  <si>
    <t>Grand Royal Institue</t>
  </si>
  <si>
    <t>Grand Royal (Pvt) Limited</t>
  </si>
  <si>
    <t xml:space="preserve">With the great partnership of Universities located in European Union and Eastern Europe, Grand Royal Education has achieved successful milestones within the past few years. Being the Official Information and study Center of Riga Technical University and the exclusive representative of the Gomel State Medical University, we offer best quality  education for our Sri Lankan. </t>
  </si>
  <si>
    <t>Level 06, East Low Block,_x000D_
World Trade Center, Colombo 01, Sri Lanka_x000D_
Tel:  +94112344044/+94112344499</t>
  </si>
  <si>
    <t>Dilum Praneeth Wijesnghe</t>
  </si>
  <si>
    <t>grandroyal.edu@gmail.com</t>
  </si>
  <si>
    <t>www.grandroyal.lk</t>
  </si>
  <si>
    <t>http://catalog.futureminds.lk/exhibition/uploads/78851481_logo 2.png</t>
  </si>
  <si>
    <t>Guideline</t>
  </si>
  <si>
    <t>Guideline Education Services (Pvt) Ltd.</t>
  </si>
  <si>
    <t>Provide Education Consultancy Services..</t>
  </si>
  <si>
    <t xml:space="preserve"># 73, Colombo road, Piliyandala. </t>
  </si>
  <si>
    <t xml:space="preserve">Managing Director </t>
  </si>
  <si>
    <t>+ 94 77 36 37 803</t>
  </si>
  <si>
    <t xml:space="preserve">chamarakh@gmail.com </t>
  </si>
  <si>
    <t>www.guidelineeducation.com</t>
  </si>
  <si>
    <t>http://catalog.futureminds.lk/exhibition/uploads/82930209_13043650_530681480390207_4397862945704075079_n.jpg</t>
  </si>
  <si>
    <t>Horizon Campus</t>
  </si>
  <si>
    <t xml:space="preserve">HORIZON CAMPUS </t>
  </si>
  <si>
    <t xml:space="preserve">Horizon Campus offers Software Engineering &amp; Networking and Mobile Computing degree programmes through the IT faculty, and the Management faculty offers degrees in Business Management specialized in HRM and Marketing. The Science faculty offers Diplomas and Degrees in Bio Technology and the faculty of Education offers Diplomas in Education and Pre-School Education and degrees , Bachelor of Laws from University of London and Economics, Management, Banking &amp; Finance </t>
  </si>
  <si>
    <t xml:space="preserve">No. 482 B, Millennium Drive, Chandrika Kumaranathunga Mawatha, Malabe. _x000D_
</t>
  </si>
  <si>
    <t xml:space="preserve">Mrs. Nayani  Costa    Head of Marketing </t>
  </si>
  <si>
    <t xml:space="preserve">nayanicosta@horizoncampus.edu.lk	</t>
  </si>
  <si>
    <t>www.horizoncampus.edu.lk</t>
  </si>
  <si>
    <t>http://catalog.futureminds.lk/exhibition/uploads/32747441_Horizon_Campus_Logo.tif</t>
  </si>
  <si>
    <t>IBA Campus</t>
  </si>
  <si>
    <t>ICBT Colombo Campus</t>
  </si>
  <si>
    <t>ICBT Campus</t>
  </si>
  <si>
    <t>ICBT Campus commenced its operation in 1999 as Board of Investment  of Sri Lanka project with the objective of  providing high quality foreign educational programmes in Sri Lanka.ICBT is associated with some of the most reputed Universities and Educational providers around the world and is an ISO 9001:2000 certified institute.</t>
  </si>
  <si>
    <t>No 36, De Krester Place , R.A De Mel Mawatha, Colombo 4</t>
  </si>
  <si>
    <t xml:space="preserve">Sanjeewa Karunanayaka - Senior  Manager  Business Promotion </t>
  </si>
  <si>
    <t>0777 418316, 0114 777 888</t>
  </si>
  <si>
    <t xml:space="preserve">sanjeewa@icbtcampus.edu.lk </t>
  </si>
  <si>
    <t xml:space="preserve">www.icbt.lk </t>
  </si>
  <si>
    <t>http://catalog.futureminds.lk/exhibition/uploads/33057847_logo.jpg</t>
  </si>
  <si>
    <t>ICBT Kandy Campus</t>
  </si>
  <si>
    <t>We offer a range of international qualifications in Management, HRM, IT, Software Development, Quantity Surveying (QS) and Engineering (Civil, Electrical / Electronic, Biomedical, Automobile). These qualifications are awarded by our partner universities from the UK. Middlesex University, Cardiff Metropolitan University, Sheffield Hallam University, Liverpool Jhon Moores University are some of them. Students have the opportunity to complete the entire degree in Kandy.</t>
  </si>
  <si>
    <t>#398, Peradeniya Road, Kandy, Sri Lanka</t>
  </si>
  <si>
    <t>Harshana Piyasinghe - General Manager</t>
  </si>
  <si>
    <t>+94814482000,+94773187638</t>
  </si>
  <si>
    <t>kandy@icbtcampus.edu.lk</t>
  </si>
  <si>
    <t>www.icbt.lk</t>
  </si>
  <si>
    <t>http://catalog.futureminds.lk/exhibition/uploads/01908644_icbt_kandy.png</t>
  </si>
  <si>
    <t>ICBT Galle Campus</t>
  </si>
  <si>
    <t>ICBT Southern Campus</t>
  </si>
  <si>
    <t>No 66, Havelock Rd, Galle.</t>
  </si>
  <si>
    <t>http://catalog.futureminds.lk/exhibition/uploads/68806674_ICBT southern logo.png</t>
  </si>
  <si>
    <t>ICBT Study Abroad</t>
  </si>
  <si>
    <t xml:space="preserve">ICBT Study Abroad </t>
  </si>
  <si>
    <t xml:space="preserve">ICBT Study Abroad is an Unit of ICBT Campus and our services are absolutely free._x000D_
_x000D_
?	We provide assistance to help you to select Universities that would best suit your Personal, Academic and Financial requirements._x000D_
?	With a high VISA success rate we help in your Visa process, processing of applications, guidance and training for interviews._x000D_
?	Our Experienced Counselors will provide you with  valuable advice on accommodation types to suit your needs and budget </t>
  </si>
  <si>
    <t xml:space="preserve">No 502A R, A, De Mel Mawatha _x000D_
Colombo 03_x000D_
Sri Lanka </t>
  </si>
  <si>
    <t>Mr. Seon Vincent - Snr Asst. General Manager</t>
  </si>
  <si>
    <t>+94773403170, +94114362525</t>
  </si>
  <si>
    <t>seon@icbtcampus.edu.lk</t>
  </si>
  <si>
    <t>http://studyabroad.icbt.lk</t>
  </si>
  <si>
    <t>http://catalog.futureminds.lk/exhibition/uploads/39465364_Sing.jpg</t>
  </si>
  <si>
    <t>IIHE</t>
  </si>
  <si>
    <t>Imperial Institue of Higher Education</t>
  </si>
  <si>
    <t>The IIHE was established way back in 1996 with the prime objective of providing quality education opportunities to discerning students Having started with University of Wales which is on one of the largest &amp; prestigious universities in UK and recognized world over, IIHE now has the collaboration with Ambitious, Vibrant and Pioneering University of Salford, Manchester UK._x000D_
Being in the industry for 20 long successful years, IIHE is genuinely committed to the mission of providing the highest stand</t>
  </si>
  <si>
    <t xml:space="preserve">No. 25 1/2, Tower Building,_x000D_
Station Road, Colombo 04 </t>
  </si>
  <si>
    <t>Mr. Krishna Mylvaganam - Assistant General Manager</t>
  </si>
  <si>
    <t>077 222 6666</t>
  </si>
  <si>
    <t>agm@iihe.lk</t>
  </si>
  <si>
    <t>www.iihe.lk</t>
  </si>
  <si>
    <t>http://catalog.futureminds.lk/exhibition/uploads/44134857_download.jpg</t>
  </si>
  <si>
    <t>IIT</t>
  </si>
  <si>
    <t>Informatics Institute of Technology</t>
  </si>
  <si>
    <t>From its inception in 1990, Informatics Institute of Technology has been the pioneer in higher education. IIT offers a range of technology-focused and creative programmes, which are designed to produce highly employable graduates, by providing the students with an internationally benchmarked academic experience closely aligned to industry requirements. The campus places special value on the diversity of knowledge and experience in research, service learning, internships, and entrepreneurship.</t>
  </si>
  <si>
    <t xml:space="preserve"># 57 Ramakrishna Road_x000D_
Colombo 06_x000D_
Sri Lanka_x000D_
</t>
  </si>
  <si>
    <t>Ashwaq Ahmed - Marketing Manager</t>
  </si>
  <si>
    <t>072 2727 272 / 072 6868 140</t>
  </si>
  <si>
    <t xml:space="preserve">info@iit.ac.lk </t>
  </si>
  <si>
    <t>www.iit.ac.lk</t>
  </si>
  <si>
    <t>http://catalog.futureminds.lk/exhibition/uploads/33042715_logos_IIT.jpg</t>
  </si>
  <si>
    <t>CMA</t>
  </si>
  <si>
    <t>INSTITUTE OF CERTIFIED MANAGEMENT ACCOUNTANTS OF SRI LANKA</t>
  </si>
  <si>
    <t xml:space="preserve">The Institute of Certified Management Accountants of Sri Lanka (CMA) was incorporated by Act of Parliament No.23 of 2009. And was established as the Sri Lankan Management Accounting Body with the financial assistance of the Canadian International Development Agency (CIDA) and technical assistance from CMA Canada. CMA is now a Member of International Federation of Accountants (IFAC). CMA has over 18700 students and 2300 members.  CMA earn their professional designation through a rigorous examination process, which incorporates specialization in Management Accounting, Financial Management, Strategy Development and Implementation, Management Concepts and Advanced Management Practices, IT Management, Taxation, Leadership, Professional Ethics and Communication Skills and at apex the Integrated case study. This approach is based on broad business perspectives to meet the needs of employers and the changing trend in Global business practices._x000D_
_x000D_
</t>
  </si>
  <si>
    <t>No.29/24, _x000D_
Visaka Road,_x000D_
Colombo - 04.</t>
  </si>
  <si>
    <t xml:space="preserve">Danuka Sirinama - Marketing Manager </t>
  </si>
  <si>
    <t>0722 652295</t>
  </si>
  <si>
    <t>danuka.sirinama@cma-srilanka.org</t>
  </si>
  <si>
    <t>www.cma-srilanka.org</t>
  </si>
  <si>
    <t>http://catalog.futureminds.lk/exhibition/uploads/11894646_unnamed.jpg</t>
  </si>
  <si>
    <t>IJSE</t>
  </si>
  <si>
    <t>Institute of Java &amp; Software Engineering</t>
  </si>
  <si>
    <t>The main objective of IJSE is to produce software engineers and quality assurance engineers to the local and foreign job market.</t>
  </si>
  <si>
    <t>223A 1/2_x000D_
Galle road,Panadura</t>
  </si>
  <si>
    <t xml:space="preserve">Mr.Ujitha Mendis (Course Coordinator ) </t>
  </si>
  <si>
    <t>0711 202 202</t>
  </si>
  <si>
    <t>info@ijse.lk</t>
  </si>
  <si>
    <t>www.ijse.lk</t>
  </si>
  <si>
    <t>http://catalog.futureminds.lk/exhibition/uploads/86593895_logo.png</t>
  </si>
  <si>
    <t>IVS</t>
  </si>
  <si>
    <t>Institute of Vocational Studies (Pvt) Ltd</t>
  </si>
  <si>
    <t xml:space="preserve">Institute of Vocational Studies is a premier educational institution that has been instrumental in providing a promising future for Sri Lankan children for close to two decades through overseas education._x000D_
_x000D_
when you study abroad through IVS, your graduate education and carrier prospects_x000D_
GROW EXPONENTIALLY FASTER THAN THROUGH ANY OTHER EDUCATIONAL INSTITUTION_x000D_
_x000D_
When you live and learn in your host culture; every interaction is an opportunity to learn and if you ask anybody who has studied abroad through the Institute of Vocational Studies, most will tell you that it is a life-changing experience and one of the most rewarding things one could ever do. _x000D_
</t>
  </si>
  <si>
    <t>No. 476, Kandy Road, Dalugama, Kelaniya</t>
  </si>
  <si>
    <t>Prof. Vijitha Senanayake - Managing Director</t>
  </si>
  <si>
    <t>011-2910323</t>
  </si>
  <si>
    <t>ivsltd@hotmail.com</t>
  </si>
  <si>
    <t>www.ivsedu.net</t>
  </si>
  <si>
    <t>http://catalog.futureminds.lk/exhibition/uploads/34281601_IVS Logo.jpg</t>
  </si>
  <si>
    <t>IIHS</t>
  </si>
  <si>
    <t>International Institute of Health Sciences</t>
  </si>
  <si>
    <t>The International Institute of Health Sciences (www.iihsciences.com) is the No 01 Nurses training institute in Asia. The institute believes in providing the education for students to make a reality of their dream career. IIHS conducts programs range of certificate level to from PhD Level in the areas of Nursing and programmes in Physiotherapy, Biomedical Sciences, Health Administration and Business Management. The institute is affiliated to prestigious universities in Australia, USA, UK &amp; Malays</t>
  </si>
  <si>
    <t>No 704, Negombo Road, Welisara</t>
  </si>
  <si>
    <t>Ms. Abasha Walawwattha -  Manager - Marketing</t>
  </si>
  <si>
    <t xml:space="preserve">0766 568353/ 0114 651144    </t>
  </si>
  <si>
    <t>abasha@iihsciences.edu.lk / info@iihsciences.edu.lk</t>
  </si>
  <si>
    <t xml:space="preserve">www.iihsciences.com    </t>
  </si>
  <si>
    <t>http://catalog.futureminds.lk/exhibition/uploads/77155136_IIHS Logo Changes 2014 Sep Final-01.jpg</t>
  </si>
  <si>
    <t>IPM</t>
  </si>
  <si>
    <t>IPM Sri Lanka</t>
  </si>
  <si>
    <t xml:space="preserve">THE INSTITUTE OF PERSONNEL MANAGEMENT SRI LANKA (IPM) WAS INCORPORATED BY AN ACT OF PARLIAMENT IN 1976 AND HAS EMERGED AS THE AS THE PREMIER PROFESSIONAL BODY IN HR MANAGEMENT TODAY. IPM IS A MEMBER OF THE ASIA PACIFIC FEDERATION OF HUMAN RESOURCE MANAGEMENT THROUGH WHICH THE INSTITUTE IS AFFILIATED TO THE WORLD FEDERATION OF PEOPLE MANAGEMENT ASSOCIATION. THE INSTITUTE CONDUCTS PROFESSIONAL STUDY COURSES, SEMINARS, WORKSHOP AND OTHER ACTIVITIES WITH REGARD TO THE HUMAN RESOURCE MANAGEMENT NEEDS AT THE NATIONAL LEVEL._x000D_
_x000D_
_x000D_
</t>
  </si>
  <si>
    <t>No. 43, Vijaya Kumarathunga Mawatha,_x000D_
Colombo 05.</t>
  </si>
  <si>
    <t>Mr. Hassan Mubarak - Deputy Director of Studies(Business Development),</t>
  </si>
  <si>
    <t>0112199988, 0114542467</t>
  </si>
  <si>
    <t>mubarak@ipmlk.org</t>
  </si>
  <si>
    <t>www.ipmlk.org</t>
  </si>
  <si>
    <t>http://catalog.futureminds.lk/exhibition/uploads/99392062_IPM-Logo-gray.jpg</t>
  </si>
  <si>
    <t>IJTS</t>
  </si>
  <si>
    <t>Java Institute for Advanced Technology</t>
  </si>
  <si>
    <t>The Java Institute for Advanced Technology is a leading research-based higher education institute of Sri Lanka that offers various courses including the PCJT Software Engineering programme. The Java Institute is an ISO 9001:2008 certified institute and delivers qualifications credit-rated by the internationally recognised Scottish Qualifications Authority (SQA) and is an Approved Centre of the SQA. In addition, the Java Institute operates five branches and three pioneering research centres.</t>
  </si>
  <si>
    <t xml:space="preserve">3B 1/4, Havelock Road,_x000D_
Thummulla Junction Colombo 05 </t>
  </si>
  <si>
    <t>Darshana Dissanayake - Marketing Manager</t>
  </si>
  <si>
    <t>0773469075 / 0112506000</t>
  </si>
  <si>
    <t>dtdissanayake@javainstitute.edu.lk</t>
  </si>
  <si>
    <t>www.javainstitute.edu.lk</t>
  </si>
  <si>
    <t>http://catalog.futureminds.lk/exhibition/uploads/68004621_Java Logo.png</t>
  </si>
  <si>
    <t>JAEC</t>
  </si>
  <si>
    <t>Jeewa Australian Education Centre</t>
  </si>
  <si>
    <t>Jeewa Education Group, the pioneer Australian Educational Consultancy in Sri Lanka with more than 13 years experience. We have changed the face of Australian education consultancy services in Sri Lanka adding various free value added services including airport pickups, accommodation placements and helping to find part time jobs._x000D_
We are also one of the leading overseas educational consultants to recruit students to New Zealand, UK, USA, Canada and Malaysia._x000D_
_x000D_
Panadura | Battaramulla | Kandy</t>
  </si>
  <si>
    <t>No. 201, Main Street, Battaramulla, Sri Lanka</t>
  </si>
  <si>
    <t>Mr Kolitha Fernando</t>
  </si>
  <si>
    <t>077 844 9993, 0112 889 231, 0112 889 232</t>
  </si>
  <si>
    <t>jaec@sltnet.lk</t>
  </si>
  <si>
    <t>www.jeewaeducation.lk</t>
  </si>
  <si>
    <t>http://catalog.futureminds.lk/exhibition/uploads/03161821_JAEC-logo-3d.jpg</t>
  </si>
  <si>
    <t>KASP</t>
  </si>
  <si>
    <t>KASP Learning Management (Pvt.) Ltd.</t>
  </si>
  <si>
    <t xml:space="preserve">We at KASP strongly believe that knowledge with discipline is strength, and the objective of imparting knowledge in the proper way has led us to the formation of KASP Learning. Today we provide flexible study programs developed with the objective of imparting knowledge, skills and best practices threaded together with correct attitudes, targeted for school leavers, job seekers, professionals and corporate._x000D_
</t>
  </si>
  <si>
    <t>410,_x000D_
Pannipitiya Road, _x000D_
Pelawatta , _x000D_
Battaramulla</t>
  </si>
  <si>
    <t>R.M.C.K Rathnayake - Head of Operation / Director</t>
  </si>
  <si>
    <t xml:space="preserve">0115 11 55 11 / 12 / 13 / 14 / 15 / 16 </t>
  </si>
  <si>
    <t>kasplearningcampus@gmail.com</t>
  </si>
  <si>
    <t>www.kasplearning.com</t>
  </si>
  <si>
    <t>http://catalog.futureminds.lk/exhibition/uploads/86608122_kasp.png</t>
  </si>
  <si>
    <t>KIU</t>
  </si>
  <si>
    <t>KIU,is the latest inclusion to the higher education sector in Sri Lanka with a wide range of degree programmes offered along with state of the art facilities. Functioning as a 100% Sri Lankan degree offering higher education institute, KIU has been approved by the Ministry of Higher Education and recognized by the University Grants Commission (UGC) of Sri Lanka. This unique institute has made it possible for a local student to reach international standards by offering degree courses.</t>
  </si>
  <si>
    <t xml:space="preserve">249/1, Malabe Road,_x000D_
Thalangama North,_x000D_
Koswatta, Battaramulla,_x000D_
</t>
  </si>
  <si>
    <t xml:space="preserve">Mrs. Sachini Thambawita ,Marketing manager </t>
  </si>
  <si>
    <t xml:space="preserve">011 2741878 </t>
  </si>
  <si>
    <t>sachini@kiu.lk</t>
  </si>
  <si>
    <t>www.kiu.lk</t>
  </si>
  <si>
    <t>http://catalog.futureminds.lk/exhibition/uploads/46164342_Logo final-01.png</t>
  </si>
  <si>
    <t>LBA</t>
  </si>
  <si>
    <t>Lanka BPO Academy</t>
  </si>
  <si>
    <t xml:space="preserve">Lanka BPO Academy (LBA)  is the islands very first organized, global initiative of capacity building for the rapidly growing Information Technology &amp; Business Process Outsourcing industry in Sri Lanka. LBA today operates on state-of-the-art curricula and training systems and is working closely with some of the most prestigious organizations and institutions cantered around the Information Technology &amp; Business Process Outsourcing industry (IT-BPO). </t>
  </si>
  <si>
    <t>126C, 2nd Floor, Highlevel Road, Nugegoda</t>
  </si>
  <si>
    <t>Dharshana Illamperuma</t>
  </si>
  <si>
    <t>dharshana@lankabpoacademy.lk</t>
  </si>
  <si>
    <t>www.lankabpoacademy.com</t>
  </si>
  <si>
    <t>http://catalog.futureminds.lk/exhibition/uploads/75635194_LankaBPO_Logo.jpg</t>
  </si>
  <si>
    <t>LNBTI</t>
  </si>
  <si>
    <t>LNBTI - Lanka Nippon BizTech Institute</t>
  </si>
  <si>
    <t>The Lanka Nippon BizTech Institute (LNBTI) is a Japanese-based technology university with an ambition to offer high-quality Information &amp; Communication related studies and Japanese language classes. The LNBTI is a partnership between two leading IT companies, Metatechno Japan and hSenid International.</t>
  </si>
  <si>
    <t>No: 278,_x000D_
High Level Road,_x000D_
Maharagama.</t>
  </si>
  <si>
    <t xml:space="preserve">Sameera Induprabha Malawige - Assistant Manager - Student Enrollment &amp; Student Affairs </t>
  </si>
  <si>
    <t>sameera@lnbti.lk</t>
  </si>
  <si>
    <t>www.lnbti.lk</t>
  </si>
  <si>
    <t>http://catalog.futureminds.lk/exhibition/uploads/96840998_LNBTI logo.png</t>
  </si>
  <si>
    <t>LBS</t>
  </si>
  <si>
    <t>London Business School.</t>
  </si>
  <si>
    <t xml:space="preserve">London Business School is a prestigious, professional education Centre in Sri Lanka. It has produced many top level students covering unique courses by holding many international affiliations. LBS students have won many World Prizes in their respective subjects. LBS have produced top level leaders. </t>
  </si>
  <si>
    <t xml:space="preserve">323, Galle Road Colombo 04 </t>
  </si>
  <si>
    <t>Ms Dilini Gunasekara CEO</t>
  </si>
  <si>
    <t>0777374317, 0112559944, 0719559944</t>
  </si>
  <si>
    <t>dilini@lbs.lk</t>
  </si>
  <si>
    <t>www.lbs.lk</t>
  </si>
  <si>
    <t>http://catalog.futureminds.lk/exhibition/uploads/51708744_LBS logo-with address.jpg</t>
  </si>
  <si>
    <t>Onitway Education Consultancy</t>
  </si>
  <si>
    <t>Lovely Professional University - Onitway Education Consultancy</t>
  </si>
  <si>
    <t xml:space="preserve">Onitway Education Consultancy the only local representative of Lovely Professional University, India. Onitway helps the students in counselling and processing of admission to LPU, India's Largest University with 25,000 students in a single campus including 100 Sri Lankan students currently studying in the university. LPU is a fully wi-fi and techno enabled campus with 200+ programs with 40+ disciplines and offers student residential facility on campus. </t>
  </si>
  <si>
    <t xml:space="preserve">No.4, 1st Lane, Jambugasmulla Rd, Nugegoda. </t>
  </si>
  <si>
    <t>Mrs. D.C. Kurukulasuriya</t>
  </si>
  <si>
    <t>infosldevanmini@gmail.com</t>
  </si>
  <si>
    <t>www.lpu.in</t>
  </si>
  <si>
    <t>VASS CONSULTATIONS  (Pvt ) Ltd</t>
  </si>
  <si>
    <t>MSU</t>
  </si>
  <si>
    <t>Management &amp; Science University</t>
  </si>
  <si>
    <t>MSU &amp; MSI in Colombo offer wide array of internationally recognised Foundation, Diploma, Degree, Masters and PhD qualifications in Management/ Business, Hospitality/Tourism, Accounting / Finance, Computer Science / ICT and Medical/ Health Sciences. Teaching, research and life-long learning experience at MSU &amp; MSI ensure the produce of highly employable graduates to pursue the best of local and International career opportunities.</t>
  </si>
  <si>
    <t>No.300, Galle Road, Colombo 03</t>
  </si>
  <si>
    <t xml:space="preserve">Mr. Eranga Dayarathna, Manager- Counseling &amp; Communication </t>
  </si>
  <si>
    <t>+94 112576700 / +94 112576900 / +94 755 909 909</t>
  </si>
  <si>
    <t>eranga@msu.edu.lk</t>
  </si>
  <si>
    <t>www.msu.edu.lk / www.msu.edu.my</t>
  </si>
  <si>
    <t>http://catalog.futureminds.lk/exhibition/uploads/38468756_MSU new.jpg</t>
  </si>
  <si>
    <t>Martin and George Pvt Ltd</t>
  </si>
  <si>
    <t>Martin &amp; George (Pvt) Ltd</t>
  </si>
  <si>
    <t>MARTIN &amp; GEORGE PRIVATE LIMITED is a leading provider of management consultancy and outsourced business solution services, for top local and global corporates in Sri Lanka. Commitment to deliver value for our clients and their customers is the very foundation of our business philosophy._x000D_
MARTIN &amp; GEORGE possess a faculty of consultants with business acumen and carrying years of corporate sector senior management experience combined with expertise is multinational tie-ups, business start-ups and s</t>
  </si>
  <si>
    <t>138B, 3rd Floor, Thimbirigasyaya Road, Colombo-05.</t>
  </si>
  <si>
    <t>Palaniyandy Kirushanie - HR &amp; Admin Executive</t>
  </si>
  <si>
    <t>kirushaniep@martinandgeorge.com</t>
  </si>
  <si>
    <t>www.martinandgeorge.com</t>
  </si>
  <si>
    <t>http://catalog.futureminds.lk/exhibition/uploads/91395544_LOGO.PNG</t>
  </si>
  <si>
    <t>Matrix institute for Information Technology</t>
  </si>
  <si>
    <t>Mayfair College</t>
  </si>
  <si>
    <t>Mayfair College (Pvt)Ltd</t>
  </si>
  <si>
    <t xml:space="preserve">Mayfair College specializes in training and coaching students who wish to face the IELTS exam in order to either migrate or study overseas in an English speaking country. With the well experienced trainers, dedicated individual hours of coaching, technologically advanced facilities and small class sizes ensure that the students get the best learning experience to achieve their IELTS scores. </t>
  </si>
  <si>
    <t>No 08 Bambalapitiya Drive Colombo 04</t>
  </si>
  <si>
    <t>Maljinee Attanayake - Director</t>
  </si>
  <si>
    <t>076 900 78 78</t>
  </si>
  <si>
    <t>maljinee@mayfair-ielts.com</t>
  </si>
  <si>
    <t>https://www.facebook.com/Mayfair-College-1640244562890603</t>
  </si>
  <si>
    <t>http://catalog.futureminds.lk/exhibition/uploads/97249080_logo.png</t>
  </si>
  <si>
    <t>Med Ed</t>
  </si>
  <si>
    <t>MedEdConsultancy Pvt. Ltd</t>
  </si>
  <si>
    <t>Creating Unique Opportunities to become a Highly SLMC/WHO/BMC Qualified Medical Professional. It's our Experience, Motivation  and Dedication in medical education, the Unique Support System and the Low Cost that make it possible to create  your Highest Goals in Medicine achievable. _x000D_
The sooner you get on-board, the sooner you complete your Medical Degree. Contact us now for interview.</t>
  </si>
  <si>
    <t>#250, Temple Rd, Colombo 10, Sri Lanka.</t>
  </si>
  <si>
    <t>Dr. Deemanthe Weerasuriya</t>
  </si>
  <si>
    <t>+94 776 996 662 / +94 720 563 713</t>
  </si>
  <si>
    <t>info@mededconsult.com</t>
  </si>
  <si>
    <t>www.MedEdConsult.com</t>
  </si>
  <si>
    <t>http://catalog.futureminds.lk/exhibition/uploads/59199430_Untitlednnnnnnmm.jpg</t>
  </si>
  <si>
    <t>MSTI</t>
  </si>
  <si>
    <t>Mercmarine Training</t>
  </si>
  <si>
    <t>MERCMARINE TRAINING, is to be recognized worldwide as top quality service provider to the international marine industry in Maritime Training.We ensure Safety at Sea, Prevention of Injury, loss of life, damage to property and environmental pollution while adhering to international and local statutory and regulatory requirements.</t>
  </si>
  <si>
    <t>No. 696/4, Maradana Road, Colombo-10</t>
  </si>
  <si>
    <t>Mr Manjula Vitharana</t>
  </si>
  <si>
    <t>0769387477, 0117476100</t>
  </si>
  <si>
    <t>manjulav@mercmarine.net</t>
  </si>
  <si>
    <t>www.mercmarine.net</t>
  </si>
  <si>
    <t>http://catalog.futureminds.lk/exhibition/uploads/80868974_Logo.png</t>
  </si>
  <si>
    <t>Mercury Institute of Management</t>
  </si>
  <si>
    <t>Established in 2001, Mercury Institute of Management is a globally recognized institute currently educating over 2500 students at its campuses in Colpetty, Dehiwela , Wattala and Galle. In addition to Sri Lanka, Mercury's market presence extends to Maldives, India and Qatar as well, through learning partnerships with established institutions.</t>
  </si>
  <si>
    <t>No 376, Galle Road_x000D_
Colombo 3</t>
  </si>
  <si>
    <t>Dinusha Weerawardane - Programme Manager</t>
  </si>
  <si>
    <t>mercury1@sltnet.lk</t>
  </si>
  <si>
    <t>http://www.mercury.edu.lk</t>
  </si>
  <si>
    <t>http://catalog.futureminds.lk/exhibition/uploads/76411864_Mercury-Logo.JPG</t>
  </si>
  <si>
    <t>Mobitel</t>
  </si>
  <si>
    <t>Mobitel (Pvt) Ltd</t>
  </si>
  <si>
    <t>Mobitel is the National Mobile Service Provider in Sri Lanka. The network offers a variety of services and currently operates GSM, GPRS, EDGE, UMTS, HSPA, HSPA+, DC-HSPA+ and FD-LTE network utilising 2G, 3.5G and 4G technologies.Currently standing with a customer base of over 5 million Mobitel continued with its strategy positioned around value innovation and customer centricity, making the best out of the technology being used, distribution systems, product portfolio and value added services.</t>
  </si>
  <si>
    <t>108 W A D Ramanayake Mawatha,Colombo 2</t>
  </si>
  <si>
    <t>Chamila Fernando, Manager Enterprise Solutions</t>
  </si>
  <si>
    <t>chamilaf@mobitel.lk</t>
  </si>
  <si>
    <t>www.mobitel.lk</t>
  </si>
  <si>
    <t>http://catalog.futureminds.lk/exhibition/uploads/57895666_Mobitel-Logo(E) (1).jpg</t>
  </si>
  <si>
    <t>International Hotel School</t>
  </si>
  <si>
    <t>NIBM</t>
  </si>
  <si>
    <t>National Institute of Business Management</t>
  </si>
  <si>
    <t xml:space="preserve">The National Institute of Business Management has catered the Sri Lankan community since 1968. As a Government organization, throughout our 48 years of journey we have maintained the quality and standard of all centres in the same respect. NIBM Galle branch is quipped with the best facilities such as advance computer Labs,Cafeteria, lecture halls, ect. NIBM Offers a wide range of higher education possibilities in IT,Business,HRM and English, from certificate courses to diplomas and degrees.  </t>
  </si>
  <si>
    <t>No.132,Matara Road, Galle.</t>
  </si>
  <si>
    <t>Lahiru Ratnayake - Programme Coordinator (NIBM Galle &amp; Matara)</t>
  </si>
  <si>
    <t>lahiru@nibm.lk</t>
  </si>
  <si>
    <t>https://www.nibm.lk/about/centres/galle</t>
  </si>
  <si>
    <t>http://catalog.futureminds.lk/exhibition/uploads/27782811_logo.png</t>
  </si>
  <si>
    <t>NCHS</t>
  </si>
  <si>
    <t>Nawaloka College of Higher Studies</t>
  </si>
  <si>
    <t xml:space="preserve">Nawaloka College of Higher Studies (NCHS) is a venture of Nawaloka Holdings, established with the commitment to provide the best in higher education, making it more accessible and affordable for Sri Lankan students._x000D_
_x000D_
Nawaloka Holdings is a highly reputed diversified conglomerate, best known for spearheading the private healthcare sector in Sri Lanka, and also having established a strong presence in the Construction, Manufacturing, Trading, Lubricant and Aviation sectors._x000D_
_x000D_
At NCHS, our focus is on delivering excellence in education with the highest international standards, assuring only the best in your learning experience. This is reflected in the prestigious university qualifications offered, our well experienced academic faculty, the modern state-of-the-art learning facilities as well as the friendly and supportive study environment._x000D_
_x000D_
NCHS's exclusive partnership with the prestigious Swinburne University of Technology in Australia and California State University Monterey Bay, USA (Cal State) is a result of its commitment to excellence in education. The Swinburne and Cal State Pathway Programs offered at NCHS provide Sri Lankan students with access to over 100 internationally recognized university degree programs from Swinburne University of Technology, Australia and CAL STATE Monterey Bay, USA in the streams of Business, IT and Engineering._x000D_
_x000D_
</t>
  </si>
  <si>
    <t>546/3, Galle Road, Colombo 03_x000D_
Sri Lanka</t>
  </si>
  <si>
    <t>Akila Perera - Head of Enrollment &amp; Project Management</t>
  </si>
  <si>
    <t>0115 899 998, 0777 899 998, 0777 799 997</t>
  </si>
  <si>
    <t xml:space="preserve">info@nchs.edu.lk </t>
  </si>
  <si>
    <t>www.nchs.edu.lk</t>
  </si>
  <si>
    <t>http://catalog.futureminds.lk/exhibition/uploads/41323809_NCHS-logo2.jpg</t>
  </si>
  <si>
    <t>NCBT</t>
  </si>
  <si>
    <t>Northshore College of Business &amp; Technology</t>
  </si>
  <si>
    <t>Northshore College of Business and Technology established with the overarching objective of providing quality educational opportunities to perceptive students. We offer UGC recognized Internal Degree programs from the University of the West England, UK._x000D_
_x000D_
BEng (Hons) / MEng Civil Engineering_x000D_
BEng (Hons) / MEng Electrical &amp; Electronic Engineering_x000D_
BSc (Hons) Software Engineering_x000D_
BSc (Hons) Business Administration_x000D_
_x000D_
Foundation programs in Business Administration or Information Technology.</t>
  </si>
  <si>
    <t xml:space="preserve">No: 141, Church Road Colombo 15 </t>
  </si>
  <si>
    <t>Mr. A R M Irshad</t>
  </si>
  <si>
    <t>0715500800 / 0115990000</t>
  </si>
  <si>
    <t>Irshad@northshore.edu.lk</t>
  </si>
  <si>
    <t>www.northshore.lk</t>
  </si>
  <si>
    <t>http://catalog.futureminds.lk/exhibition/uploads/71339490_Northshore logo.jpg</t>
  </si>
  <si>
    <t>PATHE Study Medicine - ANC</t>
  </si>
  <si>
    <t>PATHE Study Medicine</t>
  </si>
  <si>
    <t xml:space="preserve">PATHE Study Medicine is the Medical Student placement division of ANC Education. Being the leader in Medical student placements in the nation PATHE has placed nearly 2000 students abroad to study medicine over the last 12 years in world renowned universities in Australia, UK, USA, Malaysia &amp; Eastern Europe. We provide many services ranging from Application to visa processing &amp; many post departure services extended by our foreign offices. </t>
  </si>
  <si>
    <t>No 111 1/2, Maya Avenue, Colombo 6.</t>
  </si>
  <si>
    <t>www.pathestudy.org</t>
  </si>
  <si>
    <t>http://catalog.futureminds.lk/exhibition/uploads/70832052_final VC-01.png</t>
  </si>
  <si>
    <t>PIBT</t>
  </si>
  <si>
    <t xml:space="preserve">Pioneer Institute of Business &amp; Technology </t>
  </si>
  <si>
    <t xml:space="preserve">PIBT is the first direct partner with University of Greenwich for BSc in Computing and BSc in Computer Systems and Networking in Sri Lanaka. State of the art labs,   a contemporary library facility, modern class room facilities and new teaching techniques enable PIBT students to stand in the front line of the new cyber year_x000D_
</t>
  </si>
  <si>
    <t xml:space="preserve">No 51, Ernest De Silva Mawatha, Colombo 7 </t>
  </si>
  <si>
    <t>Gayan Kahawala / Mishkath Ashraff</t>
  </si>
  <si>
    <t>0773-596 594, 0773- 529 999</t>
  </si>
  <si>
    <t>bdmpibt@pibtsl.com</t>
  </si>
  <si>
    <t>www.pibtsl.com</t>
  </si>
  <si>
    <t>http://catalog.futureminds.lk/exhibition/uploads/32928015_PIBT.gif</t>
  </si>
  <si>
    <t>Raffles Design Institute (Pvt) Ltd.</t>
  </si>
  <si>
    <t>Raffles Design Institute (pvt) Ltd</t>
  </si>
  <si>
    <t>Raffles Education Corporation, a company listed in the main board of Singapore Stock Exchange, and the largest private education provider in Asia Pacific. Raffles Design Institute Colombo aims to provide an unequalled Education that will serve our students for a lifetime, and meet the needs of our wider community.</t>
  </si>
  <si>
    <t>481, Galle Road, Colombo 03</t>
  </si>
  <si>
    <t>Mr. Amila Kularathne ? Sales &amp; Marketing Manager</t>
  </si>
  <si>
    <t>amilas@raffles-design-institute.com</t>
  </si>
  <si>
    <t>www.raffles.edu.lk</t>
  </si>
  <si>
    <t>http://catalog.futureminds.lk/exhibition/uploads/32402121_Raffles Logo- registered [Converted]-01.png</t>
  </si>
  <si>
    <t>Rivil</t>
  </si>
  <si>
    <t>Rivil Internaitonal Education Consutlants</t>
  </si>
  <si>
    <t xml:space="preserve">Rivil International Education Consultants is a professional education consultant with more than 10 years of experience in placing thousands of students in various institutions overseas. We understand the challenges faced by those aspiring to study overseas and keeping in mind the needs of such students, we have designed our processes in a manner that every single task starting from admissions, travel arrangements, accommodation arrangements to the visa process is processed in a smooth and hassle free manner. _x000D_
_x000D_
We represent the educational institutions in New Zealand, Australia, UK, Canada, USA, Singapore and Malaysia. Rivil International is also a Education New Zealand Recognized Agency and an IELTS registration centre for British Council._x000D_
_x000D_
Our Visa guidance and consultation service absolutely FREE OF CHARGE for prospective students to continue their higher studies. _x000D_
_x000D_
At Rivil we work as committed facilitators who build bridges between aspirations and achievements for our clients through our history._x000D_
_x000D_
Please visit our stall K2 in Hall B for an unmatched service._x000D_
</t>
  </si>
  <si>
    <t>443, 3rd floor, Galle road, Colombo 03</t>
  </si>
  <si>
    <t>Jinendra Dias, Director</t>
  </si>
  <si>
    <t>011 4341 888</t>
  </si>
  <si>
    <t>rivil@dialogsl.net</t>
  </si>
  <si>
    <t>www.riviledu.com</t>
  </si>
  <si>
    <t>http://catalog.futureminds.lk/exhibition/uploads/26071937_rivil logo.png</t>
  </si>
  <si>
    <t>RIC</t>
  </si>
  <si>
    <t xml:space="preserve">Royal Institute of Colombo </t>
  </si>
  <si>
    <t>The Royal Institute of Colombo (RIC) was first established as a private Ltd company in 1991 and in 2015 RIC the degree division was formed, as a separate autonomous entity detached from the Royal Institute International Schools located in Havelock town, which is in the heart of capital city of Colombo, Sri Lanka. _x000D_
Prior to 1991, Royal Institute had also gained experience in conducting classes to teach for external degree programmes of the University of Peradeniya.  Therefore, RIC has experience</t>
  </si>
  <si>
    <t>No.189, Havelock Road, Colombo 5</t>
  </si>
  <si>
    <t>Ms. Sandaruwani Karunarathne - Student Adviser/ Student Coordinator</t>
  </si>
  <si>
    <t>sandaruwani@ric.lk</t>
  </si>
  <si>
    <t>www.ric.lk</t>
  </si>
  <si>
    <t>http://catalog.futureminds.lk/exhibition/uploads/21533755_RIC Logo (RGB).jpg</t>
  </si>
  <si>
    <t>Saegis</t>
  </si>
  <si>
    <t>Saegis Campus (Pvt) Ltd</t>
  </si>
  <si>
    <t>Saegis Campus is the tertiary education provider of the Sakya Group with a vision to be the foremost professional and higher educational institution in Sri Lanka with a pleasing, affordable and innovative learning environment. Saegis Campus conducts undergraduate degrees in Business Administration (Marketing, Enterprise, HRM, Accountancy and Finance) awarded by Heriot-Watt University, UK and a BA (Hons) in Business Administration awarded by Birmingham City University, UK.</t>
  </si>
  <si>
    <t>135, S De S Jayasinghe Mawatha,Kohuwala,Nugegoda.</t>
  </si>
  <si>
    <t xml:space="preserve">Amila Samarakoon - Acting Sales Manager </t>
  </si>
  <si>
    <t>info@saegis.edu.lk</t>
  </si>
  <si>
    <t>www.saegis.edu.lk</t>
  </si>
  <si>
    <t>http://catalog.futureminds.lk/exhibition/uploads/35138684_file-page1.jpg</t>
  </si>
  <si>
    <t>Segi</t>
  </si>
  <si>
    <t>SEGi University and Colleges</t>
  </si>
  <si>
    <t>Established for almost 40 years, SEGi has equipped graduates from diverse backgrounds with exceptional foundations for career achievement and personal success._x000D_
Today, SEGi is one of the largest private higher education providers in Malaysia and serves more than 28,000 students through it's five major campuses located in Kota Damansara, Kuala Lumpur, Subang Jaya, Penang and Kuching. With the programmes tailored to meet both industry and student needs, SEGi graduates have easily found employment.</t>
  </si>
  <si>
    <t>Bangunan SEGi, 33-35 Jalan Hang Lekiu, _x000D_
50100 Kuala Lumpur,_x000D_
Malaysia</t>
  </si>
  <si>
    <t>Kelvin Tan (Senior Manager, International Marketing)</t>
  </si>
  <si>
    <t>kelvintan@segi.edu.my</t>
  </si>
  <si>
    <t>www.segi.edu.my</t>
  </si>
  <si>
    <t>SIBA</t>
  </si>
  <si>
    <t>SIBA CAMPUS</t>
  </si>
  <si>
    <t xml:space="preserve">As the higher educational project of Sri Dalada Maligawa, we have been able to provide unique and rich educational programs with high standards for which our degree programs have been accredited not only by the UGC but also fully accredited by the International Accreditation Organization of USA for high quality in the courses offered. Having introduced several new academic programs in the fields of Management and Counseling in addition to Buddhist Studies, IT, and English, </t>
  </si>
  <si>
    <t>Pallekele,Kundasale 20168</t>
  </si>
  <si>
    <t>Lalith Weeraddana, Registrar</t>
  </si>
  <si>
    <t>071 4395736, 0812 421693</t>
  </si>
  <si>
    <t>lalithweeraddana@yahoo.com</t>
  </si>
  <si>
    <t>www.sibacampus.com</t>
  </si>
  <si>
    <t>http://catalog.futureminds.lk/exhibition/uploads/97593532_Logo (4).jpg</t>
  </si>
  <si>
    <t>Sino Lanka Education (Pvt) Ltd</t>
  </si>
  <si>
    <t>Sino Lanka Educations (pvt) Ltd</t>
  </si>
  <si>
    <t>Sino Lanka Educations launched in 2006 offers students a degree in Medicine from the prestigious Tianjin Medical University in China, which directly controlled by the Central government of China has become one of the most popular destinations to pursue higher studies especially among the Sri Lankans. The course is offered in English. Sino Lanka educations extended it's service to enroll students to Guangxi Medical University from this year. by selecting applicants for eligibility.</t>
  </si>
  <si>
    <t>363/A , Gamsabha Junction, High level Road , Nugegoda</t>
  </si>
  <si>
    <t>Mr. U. W Rodrigo - Managing Director</t>
  </si>
  <si>
    <t>077 3048384</t>
  </si>
  <si>
    <t>sinolankaedulk@gmail.com</t>
  </si>
  <si>
    <t>www.sinolankaedu.lk</t>
  </si>
  <si>
    <t>SLIIT</t>
  </si>
  <si>
    <t xml:space="preserve">SLIIT is the premier degree awarding institute approved by the University Grants Commission_x000D_
Founded in 1999, to meet the demands of producing much needed IT Professionals to the Nation, today, SLIIT has faculties in Computing, Business and Engineering, with Campuses in Malabe, Metro, Matara,   Kandy, Kurunagala and Jaffna._x000D_
_x000D_
</t>
  </si>
  <si>
    <t xml:space="preserve">277, New Kandy Road, Malabe </t>
  </si>
  <si>
    <t xml:space="preserve">Roshani Madarasinghe </t>
  </si>
  <si>
    <t>roshani.m@sliit.lk</t>
  </si>
  <si>
    <t>www.sliit.lk</t>
  </si>
  <si>
    <t>http://catalog.futureminds.lk/exhibition/uploads/82787718_New Logo_RGB copy.png</t>
  </si>
  <si>
    <t>SAITM</t>
  </si>
  <si>
    <t>South Asian Institute of Technology and Medicine</t>
  </si>
  <si>
    <t xml:space="preserve">South Asian Institute of Technology &amp; Medicine (SAITM), Malabe is recognized as a Degree Awarding Institute leading to the award of the Degrees of Bachelor of Medicine and Bachelor of Surgery (MBBS), BSc. Engineering Degrees in Civil &amp; Mechatronics, Management and Computing. We have affiliations with RMIT - Australia, Buckinghamshire New University - UK, Yangtze University - China, and PEARSON EDEXCEL - UK. MSc programs are offered in partnership with AIT - Thailand. _x000D_
_x000D_
</t>
  </si>
  <si>
    <t>P O BOX 11,_x000D_
Millennium Drive,_x000D_
Off Chandrika Kumaratunge Mawatha,_x000D_
Malabe</t>
  </si>
  <si>
    <t>Ms. Himpa Gunawardana - Marketing Manager</t>
  </si>
  <si>
    <t>himpa@saitm.edu.lk</t>
  </si>
  <si>
    <t>www.saitm.edu.lk</t>
  </si>
  <si>
    <t>http://catalog.futureminds.lk/exhibition/uploads/11751325_Logo_SAITM.png</t>
  </si>
  <si>
    <t>SLIM</t>
  </si>
  <si>
    <t>Sri Lanka Institute of Marketing</t>
  </si>
  <si>
    <t xml:space="preserve">SLIM is the national body for marketing and offers the most sought after proprietary postgraduate and diploma programmes in the fields of marketing and sales. The SLIM calendar includes premier annual events such as SLIM Brand Excellence, Effie Awards, People?s Choice Awards and NASCO. SLIM is a member of the National Chamber of Commerce of Sri Lanka (NCCSL), Organisation of Professional Associations of Sri Lanka (OPA) and Federation of Chamber of Commerce and Industry of Sri Lanka (FCCISL). </t>
  </si>
  <si>
    <t>SLIM Home, No 94, Anandha Rajakaruna Mw, Colombo 10.</t>
  </si>
  <si>
    <t>Nipuni Jayaweera Senior Brand Executive</t>
  </si>
  <si>
    <t>nipuni.j@slim.lk</t>
  </si>
  <si>
    <t>www.slim.lk</t>
  </si>
  <si>
    <t>http://catalog.futureminds.lk/exhibition/uploads/96822729_SLIM Logo-01 (2).png</t>
  </si>
  <si>
    <t>Sri Lanka Institute of Printing</t>
  </si>
  <si>
    <t>Inspire Migration</t>
  </si>
  <si>
    <t>Study Global</t>
  </si>
  <si>
    <t xml:space="preserve">Study Global a fully owned subsidiary of Inspire Holdings which is into overseas student placement to USA, Canada, UK, New Zealand, Australia, Singapore and Malaysia. </t>
  </si>
  <si>
    <t>No 101, Wijerama Mawatha, Colombo 7</t>
  </si>
  <si>
    <t>S. Sujeewan  CEO</t>
  </si>
  <si>
    <t>sujeewan@inspiremigration.com</t>
  </si>
  <si>
    <t>http://catalog.futureminds.lk/exhibition/uploads/92397121_studyGimage1.PNG</t>
  </si>
  <si>
    <t>Study Global a fully owned subsidiary of Inspire Holdings which is into overseas student placement to USA, Canada, UK, New Zealand, Australia, Singapore and Malaysia.</t>
  </si>
  <si>
    <t>http://catalog.futureminds.lk/exhibition/uploads/92479755_studyGimage1.PNG</t>
  </si>
  <si>
    <t>Summerset</t>
  </si>
  <si>
    <t>Summerset College</t>
  </si>
  <si>
    <t>Study &amp; Work in..._x000D_
Singapore, Malaysia, Korea, Cyprus, Japan, New Zealand, Etc.._x000D_
_x000D_
Singapore/ Malaysia Course fee starting from Rs. 250,000/-_x000D_
Guaranteed job training with salary for selected courses_x000D_
Minimum Entry Qualifications is O/L sitting only (O/L failed students also can apply)_x000D_
_x000D_
Korea/ Cyprus Course fee Starting From Rs. 300,000/-_x000D_
Minimum Entry Qualifications is A/L and Age 18 to 35_x000D_
_x000D_
Japan - Language Course - Course fee Rs. 650,000/-_x000D_
Minimum Entry Qualifications is A/L &amp; NAT/JLPT (We conduct Free Japanese Language Classes for applying students)_x000D_
_x000D_
New Zealand - Course fee starting from Rs. 1,250,000/-_x000D_
Minimum Entry Qualifications is O/L or A/L (depend on age)_x000D_
_x000D_
Also We conduct classes for BIT, BCS, Web/Software Engineering, Graphic/Web designing, Secretarial Studies, Japanese Language &amp; English Language courses at Summerset College Maharagama, Kirulapona, Colombo 05.</t>
  </si>
  <si>
    <t>3rd Floor, DFCC Bank Building, 135, Highlevel Road, Maharagama, Sri Lanka._x000D_
2nd Floor, BOC Bank Building, 88, Highlevel Road, Kirulapone, colombo 06, Sri Lanka.</t>
  </si>
  <si>
    <t>Miss. S. Sumangaraa - Director</t>
  </si>
  <si>
    <t>077 3 41 41 40, 0115 690 290, 070 300 1000</t>
  </si>
  <si>
    <t>summerset_college@yahoo.com</t>
  </si>
  <si>
    <t>www.summersetcollege.com</t>
  </si>
  <si>
    <t>http://catalog.futureminds.lk/exhibition/uploads/36918670_Summerset Logo.jpg</t>
  </si>
  <si>
    <t>Tech.One</t>
  </si>
  <si>
    <t>Tech One Learning</t>
  </si>
  <si>
    <t xml:space="preserve">Tech One Global?s training and development arm is Tech One Learning, which operates in Brunei and Sri Lanka. The company provides trainings to young and aspiring minds to prepare them for the demands of the Information and Technology (IT) industry. </t>
  </si>
  <si>
    <t>367, R A De Mel Mawatha, Colombo 03</t>
  </si>
  <si>
    <t>Pradeep Pushpakumara</t>
  </si>
  <si>
    <t>0777849438 , 0112431361</t>
  </si>
  <si>
    <t>pradeep@techoneglobal.com</t>
  </si>
  <si>
    <t>http://www.techoneglobal.com/</t>
  </si>
  <si>
    <t>http://catalog.futureminds.lk/exhibition/uploads/38254317_Tech One Learning.jpg</t>
  </si>
  <si>
    <t>Thames College</t>
  </si>
  <si>
    <t>CIM</t>
  </si>
  <si>
    <t>The Chartered Institute of Marketing</t>
  </si>
  <si>
    <t>Our portfolio of award based marketing qualifications, based on the professional marketing standards, cover a wide range of subjects including strategic marketing, Digital marketing, innovation and marketing metrics to equip marketers with the knowledge and tools to excel in their profession and to deliver exceptional business performance. The institute has campaigned constantly for greater recognition and excellence in the marketing profession through education, training and development.</t>
  </si>
  <si>
    <t>No. 20 Deal Place A, Colombo 03</t>
  </si>
  <si>
    <t>Sandamali Silva</t>
  </si>
  <si>
    <t>sandamalis@cim.lk</t>
  </si>
  <si>
    <t>cimsrilanka</t>
  </si>
  <si>
    <t>http://catalog.futureminds.lk/exhibition/uploads/80106393_CIM Logo.png</t>
  </si>
  <si>
    <t>CA Sri Lanka</t>
  </si>
  <si>
    <t xml:space="preserve">The institute of  Chartered Accountants of Sri Lanka - CA Sri Lanka </t>
  </si>
  <si>
    <t xml:space="preserve">The Institute of Chartered Accountants of Sri Lanka is the national accounting body. _x000D_
_x000D_
Established in 1959 by an Act of Parliament, CA Sri Lanka works closely with the Government, Regulatory Bodies and Private &amp; Public Sectors in helping achieve the national economic objectives. _x000D_
_x000D_
CA Sri Lanka is a member body in of the International Federation of Accountants, Confederation of Asian and Pacific Accountants and South Asian Federation of Accountants._x000D_
_x000D_
CA Sri Lanka has produced over 5900 Members </t>
  </si>
  <si>
    <t>30 - A  Malalasekera Mawatha_x000D_
Colombo  -7</t>
  </si>
  <si>
    <t xml:space="preserve">Mr. Lasantha Amarakoon - Head of Brands </t>
  </si>
  <si>
    <t>0710-235243</t>
  </si>
  <si>
    <t>marketing@casrilanka.org</t>
  </si>
  <si>
    <t xml:space="preserve">http://www.casrilanka.com </t>
  </si>
  <si>
    <t>http://catalog.futureminds.lk/exhibition/uploads/41595022_CA Short -01.png</t>
  </si>
  <si>
    <t>PRISL</t>
  </si>
  <si>
    <t>The Plastics &amp; Rubber Institute of Sri Lanka</t>
  </si>
  <si>
    <t xml:space="preserve">The Plastics &amp; Rubber Institute of Sri Lanka (PRISL) was established in 1960. The principal objective of the institute is promotion and development of education in Plastics &amp; Rubber. Primary study programmes include Certificate, Diploma &amp; Graduate level courses.  The institute also conducts several other educational programmes which include training of school children &amp; school leavers to enter into a career in Plastics &amp; Rubber in industries locally &amp; abroad.     </t>
  </si>
  <si>
    <t xml:space="preserve">No 341/12, Kotte Road Rajagiriya </t>
  </si>
  <si>
    <t>Mr Chaminda Perera</t>
  </si>
  <si>
    <t>info@prisrilanka.com</t>
  </si>
  <si>
    <t>www.prisrilanka.com</t>
  </si>
  <si>
    <t>http://catalog.futureminds.lk/exhibition/uploads/74348450_Logo--PRISL-HQ.png</t>
  </si>
  <si>
    <t>TTIA</t>
  </si>
  <si>
    <t>The Tax Institute of Australia ( Pvt ) Ltd</t>
  </si>
  <si>
    <t>FIRST TIME IN SRI LANKA_x000D_
Migrate to Australia with a white -collar job or work with our affiliated BPO firms in Sri Lanka ._x000D_
Upon the completion of the training we GUARANTEE you the JOB in Australia or Sri Lanka,_x000D_
We train you with one of the leading software recommended by The Australian Taxation Office {ATO}</t>
  </si>
  <si>
    <t>124/2, Galle Road, Bambalapitiya, Colombo - 04</t>
  </si>
  <si>
    <t>Irshard Faiz ( Director of Studies)</t>
  </si>
  <si>
    <t>irshard@taxinsaus.com</t>
  </si>
  <si>
    <t>www.taxinsaus.com</t>
  </si>
  <si>
    <t>http://catalog.futureminds.lk/exhibition/uploads/89553688_LETTER HEAD AND INVOICE_page2_image1.jpg</t>
  </si>
  <si>
    <t>Third Space</t>
  </si>
  <si>
    <t xml:space="preserve">Third Space Global (Pvt) Ltd </t>
  </si>
  <si>
    <t>We are a British owned Education Technology company with head offices in London. We have centers in New Delhi, the Punjab and now Colombo.We are looking for English speaking Maths specialists who would like to build a successful and rewarding career by joining our rapidly expanding workforce that deliver online tutoring to British Primary Schools.</t>
  </si>
  <si>
    <t>&amp;#8203;Orion City, 716 Dr. Danister De Silva Mawatha, _x000D_
Colombo 9, Sri Lanka</t>
  </si>
  <si>
    <t>Gayan Nanayakkara</t>
  </si>
  <si>
    <t>+94 113054787 | +94 112674786</t>
  </si>
  <si>
    <t>&amp;#8203;gayan.nanayakkara@thirdspaceglobal.com</t>
  </si>
  <si>
    <t>http://thirdspaceglobal.com/</t>
  </si>
  <si>
    <t>http://catalog.futureminds.lk/exhibition/uploads/87003732_TS Global (2100x2100).png</t>
  </si>
  <si>
    <t>Tianjin</t>
  </si>
  <si>
    <t>Tianjin lanka education  pvt ltd</t>
  </si>
  <si>
    <t>Tianjin Lanka Educations can make your dream career a reality. Join us and be the best you can be. Be part of one the fastest growing economies in the World. _x000D_
Tianjin Lanka Educations ? can offer an attractive package and incentives for interested students. They understand the value of Education and strive harder to make young dreams a reality. Our Partnership offers Sri Lankan students a wide variety of Opportunities. Join us and experience the learning you yearn.</t>
  </si>
  <si>
    <t>no 38/1B  embuldeniya  junction  nugegoda</t>
  </si>
  <si>
    <t>Mr, samantha</t>
  </si>
  <si>
    <t>0094-775149965</t>
  </si>
  <si>
    <t>bislanka@yahoo.com</t>
  </si>
  <si>
    <t>www.tianjinlnka.com</t>
  </si>
  <si>
    <t>KGS</t>
  </si>
  <si>
    <t>Tingo Education Australia</t>
  </si>
  <si>
    <t>Tingo Education Australia offers students unlimited opportunities to gain access to high quality education in their choosing. It provides students education opportunities through its partner Universities, Institutes &amp; Colleges in a friendly environment. Personal care is given to each student through our professionals in the field to help students to select the best suited discipline and education institute which caters to their needs.</t>
  </si>
  <si>
    <t>Level 3, 195 High level Road, Nugegoda</t>
  </si>
  <si>
    <t xml:space="preserve">Akino Dissanayake - Admissions operations Manager </t>
  </si>
  <si>
    <t>akino@tingoeducation.com.au</t>
  </si>
  <si>
    <t>www.tingoeducation.com.au/</t>
  </si>
  <si>
    <t>http://catalog.futureminds.lk/exhibition/uploads/61912794_Tingo-Logo-Fianl-Ok.png</t>
  </si>
  <si>
    <t>Unilink Education</t>
  </si>
  <si>
    <t>UAS</t>
  </si>
  <si>
    <t>UNIVERSAL ACADEMIC SERVICES</t>
  </si>
  <si>
    <t xml:space="preserve">Why choose the University of Hertfordshire_x000D_
_x000D_
Great reasons to make us your first choice_x000D_
_x000D_
Top 100_x000D_
We have been voted in the top 100 most international universities in the world, according to the UK's leading higher education magazine. Times Higher Education ranked the University 52nd in the new league table, which was released recently._x000D_
The list was compiled using the 'international outlook' indicator, from the Times Higher Education World University rankings._x000D_
This measures the University's international student numbers, its percentages of international staff and the proportion of its research papers published with a co-author from at least one country. This places us above some of the most established institutions in the world. _x000D_
_x000D_
Employability_x000D_
Your degree studies will provide you with the knowledge, practical skills and experience that employers look for, giving you the best chance of career success._x000D_
_x000D_
Teaching excellence_x000D_
You'll enjoy high-quality teaching, which is independently commended by the UK's Quality Assurance Agency for Higher Education. Many of our degree courses are also accredited by professional bodies._x000D_
_x000D_
Flexible study routes_x000D_
To help you meet our entry requirements we offer a range of tailored foundation and preparation courses. These are designed to improve your English language, develop study skills, and build your subject knowledge, before you start your degree._x000D_
_x000D_
Twenty-first century study facilities_x000D_
You'll have access to award-winning Learning Resources Centres, which are widely regarded as the best among UK universities, as well as state-of-the-art specialist facilities at our schools._x000D_
You'll also be connected to studynet, your online University available 24/7 on the web from any location._x000D_
</t>
  </si>
  <si>
    <t>NO : 15, 1/2, KIRULAPONE AVENUE, COLOMBO 05.</t>
  </si>
  <si>
    <t>YSINDU HASEENDAR - EXECUTIVE</t>
  </si>
  <si>
    <t>srilanka@uas.org.uk</t>
  </si>
  <si>
    <t>http://catalog.futureminds.lk/exhibition/uploads/98309287_LOGO new.jpg</t>
  </si>
  <si>
    <t>University of Moratuwa</t>
  </si>
  <si>
    <t>The University of Moratuwa is considered as one of the finest in Sri Lanka attracting best students and producing world-class graduates.With four faculties-Faculty of Architecture,Faculty of Engineering,Faculty of IT and Faculty of Graduate Studies,it is the most sought-after university for undergraduate and postgraduate enrollment in the respective disciplines and the most sought-after by the industry for employment in Sri Lanka.OUR VISION-To be the most globally recognized Knowledge Enterprise in South Asia.OUR MISSION-To be the leading Knowledge Enterprise for technological and related disciplines in South Asia by:Carrying out nationally relevant and high-impact research to expand the boundaries of knowledge and to enhance the national technological capabilities;Providing expert services to the State, Industry and the Society as an Internationally positioned Sri Lankan University;and Contributing to sustainable, scientific, technological, social and economic development of Sri Lanka</t>
  </si>
  <si>
    <t>University of Moratuwa_x000D_
Katubedda_x000D_
Moratuwa</t>
  </si>
  <si>
    <t>Dushan Bandara - Assistant Registrar</t>
  </si>
  <si>
    <t>eapdivision@uom.lk</t>
  </si>
  <si>
    <t>www.mrt.ac.lk</t>
  </si>
  <si>
    <t>http://catalog.futureminds.lk/exhibition/uploads/02233279_University_of_Moratuwa_logo.png</t>
  </si>
  <si>
    <t>Villa College - Colombo</t>
  </si>
  <si>
    <t>Virtual Frog</t>
  </si>
  <si>
    <t>Virtual Frog is wiling to satisfy the "tech savvy" in Sri Lanka introducing modern world high tech gadgets to the island.</t>
  </si>
  <si>
    <t>37, Ranweli Gardens, Horana Rd, Koraleima, Gonapola</t>
  </si>
  <si>
    <t>Thilina Ubeysinghe Executive- Business Development</t>
  </si>
  <si>
    <t>thilinamalshan@gmail.com</t>
  </si>
  <si>
    <t>www.virtualfrog.lk</t>
  </si>
  <si>
    <t>http://catalog.futureminds.lk/exhibition/uploads/97653592_New Logo. [356713].jpg</t>
  </si>
  <si>
    <t>VTL Management services</t>
  </si>
  <si>
    <t>VTL CAMPUS</t>
  </si>
  <si>
    <t>Our Vision_x000D_
To become pioneer education Service provider in Sri Lanka  _x000D_
Our Mission _x000D_
By giving right direction and quality education, we empower individuals to become caring competent, responsible citizen who value education as a lifelong process.... In Sri Lanka...</t>
  </si>
  <si>
    <t>No-380 Galle Road , Colombo-03</t>
  </si>
  <si>
    <t>G.Nishanthini  (Chief Operational Manager Education)</t>
  </si>
  <si>
    <t>vtlmgt@gmail.com</t>
  </si>
  <si>
    <t>www.vtlmgt.edu.lk</t>
  </si>
  <si>
    <t>WCMT Campus</t>
  </si>
  <si>
    <t>Western College for Management &amp; Technology (Pvt) Ltd</t>
  </si>
  <si>
    <t>Western College is the Sri Lanka?s Academic Centre for the University of Bolton (UOB), UK. Students at Western College have a wide range of undergraduate and postgraduate programmes to choose from the domains of Business, Computing, Engineering &amp; Project Management. Western College is a BOI approved venture, and is a part of the prestigious Study World Education Holding Ltd, UAE with significant experience in delivering transnational education worldwide.</t>
  </si>
  <si>
    <t>No. 282/1, High Level Road, Nugegoda</t>
  </si>
  <si>
    <t>Mr. Eranga Weeramanthri - CEO</t>
  </si>
  <si>
    <t>071-5478137</t>
  </si>
  <si>
    <t>eranga@wcmtedu.net</t>
  </si>
  <si>
    <t>www.westerncollege.lk</t>
  </si>
  <si>
    <t>http://catalog.futureminds.lk/exhibition/uploads/81301689_Western College LOGO  JPEG.jpg</t>
  </si>
  <si>
    <t>id</t>
  </si>
  <si>
    <t>Acronym</t>
  </si>
  <si>
    <t>catalog_company_name</t>
  </si>
  <si>
    <t>Description</t>
  </si>
  <si>
    <t>catalog_address</t>
  </si>
  <si>
    <t>catalog_contact</t>
  </si>
  <si>
    <t>catalog_tel</t>
  </si>
  <si>
    <t>catalog_email</t>
  </si>
  <si>
    <t>catalog_website</t>
  </si>
  <si>
    <r>
      <t>completed</t>
    </r>
    <r>
      <rPr>
        <sz val="8"/>
        <color rgb="FF444444"/>
        <rFont val="Courier New"/>
        <family val="3"/>
      </rPr>
      <t> </t>
    </r>
  </si>
  <si>
    <t>Internal_image_path</t>
  </si>
  <si>
    <t>http://catalog.futureminds.lk/exhibition/uploads/47556472_Dupal logo.pdf</t>
  </si>
  <si>
    <t>http://catalog.futureminds.lk/exhibition/uploads/57732222_EURASIA LOGO (1) (1).jpeg</t>
  </si>
  <si>
    <t>Stall_Holder_Id</t>
  </si>
  <si>
    <t>Stall_holder_name</t>
  </si>
  <si>
    <t>Countries</t>
  </si>
  <si>
    <t>UK</t>
  </si>
  <si>
    <t>Australia</t>
  </si>
  <si>
    <t>USA</t>
  </si>
  <si>
    <t>Singapore</t>
  </si>
  <si>
    <t>Malaysia</t>
  </si>
  <si>
    <t>New Zealand</t>
  </si>
  <si>
    <t>Canada</t>
  </si>
  <si>
    <t>Sri Lanka</t>
  </si>
  <si>
    <t>India</t>
  </si>
  <si>
    <t>Other - 1</t>
  </si>
  <si>
    <t>Other - 2</t>
  </si>
  <si>
    <t>Hong Kong</t>
  </si>
  <si>
    <t>Russia</t>
  </si>
  <si>
    <t>Other - 3</t>
  </si>
  <si>
    <t>Other - 4</t>
  </si>
  <si>
    <t>Exhibitor Name</t>
  </si>
  <si>
    <t>Australia Institute of Business Technology</t>
  </si>
  <si>
    <t>The Tax Institute of Australia</t>
  </si>
  <si>
    <t>KGS Consulting Group</t>
  </si>
  <si>
    <t>Tianjin Lanka Education (PVT)Ltd</t>
  </si>
  <si>
    <t>Segi Collage</t>
  </si>
  <si>
    <t>Mobitel (Pvt) Ltd.</t>
  </si>
  <si>
    <t>Universal College of Learning</t>
  </si>
  <si>
    <t>ORIENT LANKA INTERNATIONAL ( PVT ) LTD,</t>
  </si>
  <si>
    <t>Linfiled Education &amp; Maigration</t>
  </si>
  <si>
    <t>Future Waves (Private) Limited</t>
  </si>
  <si>
    <t>LSBF</t>
  </si>
  <si>
    <t>Guideline Education</t>
  </si>
  <si>
    <t>Third Space Global (Pvt) Ltd</t>
  </si>
  <si>
    <t>Lanka Nippon Biztech Institute</t>
  </si>
  <si>
    <t>KASP Learning Campus</t>
  </si>
  <si>
    <t>AKASUKI INSTITUTE</t>
  </si>
  <si>
    <t>Med Ed Consultancy (Pvt) Ltd</t>
  </si>
  <si>
    <t>Accurate International Education Centre</t>
  </si>
  <si>
    <t>DMS software Technologies Pvt Ltd</t>
  </si>
  <si>
    <t>SIST</t>
  </si>
  <si>
    <t>DU PAL PRIVATE LIMITED</t>
  </si>
  <si>
    <t>DESTINY MIGRATION SOLUTION</t>
  </si>
  <si>
    <t>London School of Marketing</t>
  </si>
  <si>
    <t>Universal College Lanka</t>
  </si>
  <si>
    <t>Wijeya Graphics (Pvt) Ltd</t>
  </si>
  <si>
    <t>Emerald Ladies College - Kandy</t>
  </si>
  <si>
    <t>National Development Bank PLC</t>
  </si>
  <si>
    <t>Lenin Lakmal</t>
  </si>
  <si>
    <t>Sekala Academy - Kandy</t>
  </si>
  <si>
    <t>iLEAD International Academy</t>
  </si>
  <si>
    <t>Peiris Group International</t>
  </si>
  <si>
    <t>Dialog Axiatia</t>
  </si>
  <si>
    <t>Sri Lanka Association of Software and Service Companies</t>
  </si>
  <si>
    <t>The International Hotel School of Mount Lavinia Hotel</t>
  </si>
  <si>
    <t>PATHE Academy - Colombo 06</t>
  </si>
  <si>
    <t>Australian Migration Center</t>
  </si>
  <si>
    <t>Postgraduate Institute of Management</t>
  </si>
  <si>
    <t>Al Mustafa International University</t>
  </si>
  <si>
    <t>neelix education consulting pvt ltd</t>
  </si>
  <si>
    <t>Sri Lanka Technological Campus</t>
  </si>
  <si>
    <t>Summerset College (Pvt) Ltd</t>
  </si>
  <si>
    <t>Sri Lanka Red Cross Society</t>
  </si>
  <si>
    <t>OpenArc School of Business &amp; Technology</t>
  </si>
  <si>
    <t>Institute of Sales Management</t>
  </si>
  <si>
    <t>Global Institute of Project Management</t>
  </si>
  <si>
    <t>Creative Spring Academy (Private) Limited</t>
  </si>
  <si>
    <t>Fairway Aviation (Pvt) Ltd.</t>
  </si>
  <si>
    <t>Australian Business Education Centre (Pvt) Ltd.</t>
  </si>
  <si>
    <t>CADD Centre Lanka (Pvt) Ltd.</t>
  </si>
  <si>
    <t>Education Malaysia Global Services</t>
  </si>
  <si>
    <t>Greys Migration &amp; Education Services</t>
  </si>
  <si>
    <t>Royal Giant International (Pvt)Limited</t>
  </si>
  <si>
    <t>WEST 1 INTERNATIONAL PVT LTD</t>
  </si>
  <si>
    <t>Nursing Training  Institute</t>
  </si>
  <si>
    <t>Chartered Institute of Transport and Logistics</t>
  </si>
  <si>
    <t>COSS Lanka (Pvt) Ltd</t>
  </si>
  <si>
    <t>KBBS Campus</t>
  </si>
  <si>
    <t>Seekers Worldwide</t>
  </si>
  <si>
    <t>Hairu Institute Of Technology (Private) Limited</t>
  </si>
  <si>
    <t>Minaska Higher Education Consultants</t>
  </si>
  <si>
    <t>PACE INSTITUTE (Pvt) Ltd</t>
  </si>
  <si>
    <t>Saegis Campus</t>
  </si>
  <si>
    <t>The IDEA Institute</t>
  </si>
  <si>
    <t>e-Academy Computer Education Centre</t>
  </si>
  <si>
    <t>International Hospitality &amp; Management Academy</t>
  </si>
  <si>
    <t>Sri Lanka Insurance Institute</t>
  </si>
  <si>
    <t>UCSI University - Malaysia</t>
  </si>
  <si>
    <t>Hit Factory Audio Institute</t>
  </si>
  <si>
    <t>University Colombo School Of Computing</t>
  </si>
  <si>
    <t>SDH INSTITUTE Private Limited</t>
  </si>
  <si>
    <t>City School of Architecture</t>
  </si>
  <si>
    <t>Ivanzam College (Pvt) Ltd</t>
  </si>
  <si>
    <t>Nations Trust Bank</t>
  </si>
  <si>
    <t>MBSL Insurance Co. Ltd.</t>
  </si>
  <si>
    <t>The Global Training Centre</t>
  </si>
  <si>
    <t>Slippery Rock University of Pennsylvania</t>
  </si>
  <si>
    <t>Apex Business Academy (pvt) Ltd</t>
  </si>
  <si>
    <t>Oktan Marketing Services (Pvt.) Ltd.</t>
  </si>
  <si>
    <t>IDP Education Pty Ltd.</t>
  </si>
  <si>
    <t>FTMS Global Academy Lanka (PVT) LTD.</t>
  </si>
  <si>
    <t>Tharaka Institute - Galle</t>
  </si>
  <si>
    <t>Laugfs Higher Education Services</t>
  </si>
  <si>
    <t>Universal Academic Services</t>
  </si>
  <si>
    <t>The Mel's Tea Academy</t>
  </si>
  <si>
    <t>Texas International Montessori Teacher Training Academy</t>
  </si>
  <si>
    <t>The Institute of Quantity Surveyors Sri Lanka</t>
  </si>
  <si>
    <t>Print Media Academy</t>
  </si>
  <si>
    <t>Fonterra Brands Lanka (Private) Limited</t>
  </si>
  <si>
    <t>Tech One Global (Pvt.) Ltd</t>
  </si>
  <si>
    <t>Image Academy of Hair and Beauty</t>
  </si>
  <si>
    <t>Human Capital Solutions</t>
  </si>
  <si>
    <t>Epicure School of Hotel Management</t>
  </si>
  <si>
    <t>E Wings Foreign Educational Center ( PVT ) Ltd</t>
  </si>
  <si>
    <t>Dreamron Beauty Collage</t>
  </si>
  <si>
    <t>SLBC Training Institute</t>
  </si>
  <si>
    <t>Construction Equipment Training Center</t>
  </si>
  <si>
    <t>Roots Hair &amp; Beauty salon &amp; Academy</t>
  </si>
  <si>
    <t>Oxbridge Collage</t>
  </si>
  <si>
    <t>Leeds  Campus of Business Technology</t>
  </si>
  <si>
    <t>Hightec Lanka International Vocational &amp; Technical Training Institute</t>
  </si>
  <si>
    <t>Tech Vision International Training Collage</t>
  </si>
  <si>
    <t>Ravi Construction</t>
  </si>
  <si>
    <t>DIMO Na Sevana Technical Institute</t>
  </si>
  <si>
    <t>Maga Neguma Road Construction Equipment Training center</t>
  </si>
  <si>
    <t>KAATSU International University</t>
  </si>
  <si>
    <t>INTERNATIONAL AVIATION CENTRE Ã¢â‚¬â€œ IAC AEROTECH SDN BHD</t>
  </si>
  <si>
    <t>Garment Industry Management Institute</t>
  </si>
  <si>
    <t>International Academy of Beauticians</t>
  </si>
  <si>
    <t>Advanced Technological Institute - Galle</t>
  </si>
  <si>
    <t>Limkokwing University of Creative Technology</t>
  </si>
  <si>
    <t>Sri Venkateswara College of Engineering &amp; Technology</t>
  </si>
  <si>
    <t>The Lovely Professional University</t>
  </si>
  <si>
    <t>Diesel &amp; Motor Engineering Plc</t>
  </si>
  <si>
    <t>Integrated Aviation Academy</t>
  </si>
  <si>
    <t>Lanka Pacific Aviation Academy</t>
  </si>
  <si>
    <t>PAC ASIA Study Abroad (Pvt) Ltd.</t>
  </si>
  <si>
    <t>CICRA Education</t>
  </si>
  <si>
    <t>London College of Higher Studies</t>
  </si>
  <si>
    <t>Lanka Institute of Fashion Technology</t>
  </si>
  <si>
    <t>JMC Jayasekera Management Centre (Pvt.) Ltd</t>
  </si>
  <si>
    <t>Visa Consultants (Pvt) Ltd.</t>
  </si>
  <si>
    <t>Jayalath Construction Equipment Training Institute</t>
  </si>
  <si>
    <t>Mercantile Seamen Training Institute</t>
  </si>
  <si>
    <t>Advanced Technology Centre</t>
  </si>
  <si>
    <t>Institute of International Education Lanka</t>
  </si>
  <si>
    <t>College of Information Management and Sciences (Pvt) Ltd.</t>
  </si>
  <si>
    <t>ILDP Academy</t>
  </si>
  <si>
    <t>Revelations Professional Education</t>
  </si>
  <si>
    <t>Inspire International (Pvt) Ltd.</t>
  </si>
  <si>
    <t>Overseas Education Information Centre</t>
  </si>
  <si>
    <t>JASTECA Institute of Management</t>
  </si>
  <si>
    <t>Federation of Chambers of Commerce and Industry of Sri Lanka</t>
  </si>
  <si>
    <t>AMASA Education Services</t>
  </si>
  <si>
    <t>Horizon College International</t>
  </si>
  <si>
    <t>Indian Institute of Hardware Technology</t>
  </si>
  <si>
    <t>Institute of Business Studies</t>
  </si>
  <si>
    <t>EduFactors Consultancy Services (Sri Lanka)</t>
  </si>
  <si>
    <t>Colombo Institute of Graduate Studies</t>
  </si>
  <si>
    <t>International Institute of Management &amp; Technology (Pvt) Ltd.</t>
  </si>
  <si>
    <t>Uniwest Educational Services - Matara</t>
  </si>
  <si>
    <t>General Sir John Kotelawala Defence University</t>
  </si>
  <si>
    <t>Sri Lanka International Buddhist Academy</t>
  </si>
  <si>
    <t>NATIONAL INSTITUTE OF FISHERIES AND NAUTICAL ENGINEERING</t>
  </si>
  <si>
    <t>Australian College of Business And Technology</t>
  </si>
  <si>
    <t>Sabaragamuwa University of Sri Lanka</t>
  </si>
  <si>
    <t>Aspirations International Academy</t>
  </si>
  <si>
    <t>Mathews Cricket Academy - Wattala</t>
  </si>
  <si>
    <t>National Institute Of Labour Studies</t>
  </si>
  <si>
    <t>The Institute of Chartered Accountants of Sri Lanka</t>
  </si>
  <si>
    <t>Open University of Sri Lanka</t>
  </si>
  <si>
    <t>University Of Colombo</t>
  </si>
  <si>
    <t>Atomic Energy Authority</t>
  </si>
  <si>
    <t>Department of Technical Education &amp; Training</t>
  </si>
  <si>
    <t>National Aquatic Resources Research And Development Agency</t>
  </si>
  <si>
    <t>National Youth Services Council</t>
  </si>
  <si>
    <t>Chartered Institute of Management Accountants</t>
  </si>
  <si>
    <t>FEC Foreign Education Consultants</t>
  </si>
  <si>
    <t>Sri Lanka Institute of Tourism &amp; Hotel Management</t>
  </si>
  <si>
    <t>Colombo School of Construction Technology</t>
  </si>
  <si>
    <t>Academy of Digital Science</t>
  </si>
  <si>
    <t>INTERNATIONAL SCHOLAR EDUCATIONAL SERVICES (PVT) LTD.</t>
  </si>
  <si>
    <t>Ritsumeikan Aisa Pacific University</t>
  </si>
  <si>
    <t>Asian International Faculty Of English &amp; Professional Studies</t>
  </si>
  <si>
    <t>Harpo's &amp; OLAK School of Hospitality &amp; Tourism Management</t>
  </si>
  <si>
    <t>HSBC Electronic Data Processing Lanka (Pvt) Ltd.</t>
  </si>
  <si>
    <t>Overseas Education Consultants (Pvt) Ltd</t>
  </si>
  <si>
    <t>Thames International Education Consultancy (Pvt) Ltd.</t>
  </si>
  <si>
    <t>The European College</t>
  </si>
  <si>
    <t>Teleview Technology Academy</t>
  </si>
  <si>
    <t>TEC Sri Lanka</t>
  </si>
  <si>
    <t>Sakvinya Institute of Higher Education</t>
  </si>
  <si>
    <t>Overseas Student Centre</t>
  </si>
  <si>
    <t>Neptune Publications (Pvt) Ltd</t>
  </si>
  <si>
    <t>MNM Coaching Solutions</t>
  </si>
  <si>
    <t>International Talent Development Institute (Pvt) Ltd</t>
  </si>
  <si>
    <t>International Education Consultancy</t>
  </si>
  <si>
    <t>ICFAI Education Lanka</t>
  </si>
  <si>
    <t>Excel Australian Education Centre</t>
  </si>
  <si>
    <t>Peoples Academy of Teritary &amp; Higher Education</t>
  </si>
  <si>
    <t>Imperial College of Business Studues</t>
  </si>
  <si>
    <t>European Institute of Professional Education</t>
  </si>
  <si>
    <t>Global Environmental Youth Education Foundation</t>
  </si>
  <si>
    <t>Leeds International School</t>
  </si>
  <si>
    <t>Chartered Institute for Securities &amp; Investment</t>
  </si>
  <si>
    <t>Charterd Instutue of Marketing</t>
  </si>
  <si>
    <t>Sheffield Educational Consultancy</t>
  </si>
  <si>
    <t>Western College for Management &amp; Technolgy (Pvt) Ltd</t>
  </si>
  <si>
    <t>ICAM Education Center</t>
  </si>
  <si>
    <t>Human Resource Management Institute</t>
  </si>
  <si>
    <t>British Council - Sri Lanka</t>
  </si>
  <si>
    <t>Australian Consultancy Centre for Higher Education (Pvt) Ltd.</t>
  </si>
  <si>
    <t>Academy of Management Education</t>
  </si>
  <si>
    <t>Academy of Business Studies(Pvt) Ltd</t>
  </si>
  <si>
    <t>Australian Migration Services</t>
  </si>
  <si>
    <t>National Apprentice and Industrial Training Authority</t>
  </si>
  <si>
    <t>Ceylon-German Technical Training Institute</t>
  </si>
  <si>
    <t>Integrated Solid Waste Management Programme</t>
  </si>
  <si>
    <t>Sri Lanka Institute of Textile &amp; Apparel</t>
  </si>
  <si>
    <t>Supem Fernando Association (Pvt) Ltd</t>
  </si>
  <si>
    <t>Sri Lanka Institute of Advanced Technological Education</t>
  </si>
  <si>
    <t>IRO College of Education</t>
  </si>
  <si>
    <t>Britannia Education Services &amp; Tuition</t>
  </si>
  <si>
    <t>Intergrated Corporate Solutions (Pvt) Ltd</t>
  </si>
  <si>
    <t>Graduate Institute of Science and Management</t>
  </si>
  <si>
    <t>BCS The Chartered Institute for IT</t>
  </si>
  <si>
    <t>British Institute of Business Management</t>
  </si>
  <si>
    <t>Asian Institute of Management and Technology</t>
  </si>
  <si>
    <t>3W Global Education</t>
  </si>
  <si>
    <t>Royal Institute of Colombo</t>
  </si>
  <si>
    <t>Asian Aviation Centre (Pvt) Ltd</t>
  </si>
  <si>
    <t>British School of Commerce</t>
  </si>
  <si>
    <t>Data Management Systems (Pvt) Ltd</t>
  </si>
  <si>
    <t>The Association of Accounting Technicians of Sri Lanka</t>
  </si>
  <si>
    <t>CIMA Sri Lanka Division</t>
  </si>
  <si>
    <t>Aspire (International Talent Development Institute)</t>
  </si>
  <si>
    <t>CMA SRI LANKA</t>
  </si>
  <si>
    <t>Cosmopolitan College of Business and Technology</t>
  </si>
  <si>
    <t>Institute of Bankers of Sri Lanka</t>
  </si>
  <si>
    <t>CIRP School of Psychology</t>
  </si>
  <si>
    <t>Rivil International Education Consultants</t>
  </si>
  <si>
    <t>Institute of Personnel Management Sri Lanka</t>
  </si>
  <si>
    <t>American College Of Higher Education</t>
  </si>
  <si>
    <t>NetAssist International (Pvt)Ltd</t>
  </si>
  <si>
    <t>Pioneer Institute of Business &amp; Technology</t>
  </si>
  <si>
    <t>OCBT Educational Group Private Limited</t>
  </si>
  <si>
    <t>Australian College of Business And Technology - Kandy</t>
  </si>
  <si>
    <t>Aspirations Education</t>
  </si>
  <si>
    <t>Association of Chartered Certified Accountants - Sri Lanka</t>
  </si>
  <si>
    <t>Civil Aviation Training Centre</t>
  </si>
  <si>
    <t>ESOFT Computer Studies (Pvt) Ltd.</t>
  </si>
  <si>
    <t>Asia Pacific Institute of Information Technology</t>
  </si>
  <si>
    <t>UK, Australia, USA, Singapore, Malaysia, New Zealand, Canada, India</t>
  </si>
  <si>
    <t>Sri Lanka, UK, Singapore</t>
  </si>
  <si>
    <t>Australia, India, Other - 1, Other - 2</t>
  </si>
  <si>
    <t>Sri Lanka, UK, Australia</t>
  </si>
  <si>
    <t>UK, Australia, USA, Singapore, Malaysia, New Zealand, Canada</t>
  </si>
  <si>
    <t>UK, USA, Singapore, Malaysia, Canada</t>
  </si>
  <si>
    <t>UK, Australia, USA, Malaysia, New Zealand, Canada</t>
  </si>
  <si>
    <t>UK, Australia, USA, Malaysia, New Zealand, Canada, India, Other - 1</t>
  </si>
  <si>
    <t>Sri Lanka, UK, USA, Singapore, Malaysia, India, Other - 1, Other - 2, Other - 3</t>
  </si>
  <si>
    <t>Sri Lanka, Australia, USA, Singapore, Malaysia, New Zealand, Canada, India, Other - 4</t>
  </si>
  <si>
    <t>Sri Lanka, Australia</t>
  </si>
  <si>
    <t xml:space="preserve">Sri Lanka </t>
  </si>
  <si>
    <t>Sri Lanka, UK, Australia, USA, Singapore, Malaysia, New Zealand, Canada, India</t>
  </si>
  <si>
    <t>Sri Lanka, Australia, Russia, Other - 1</t>
  </si>
  <si>
    <t>UK, Australia, USA, New Zealand, Canada, Other - 1</t>
  </si>
  <si>
    <t>Sri Lanka, Australia, Hong Kong, Singapore, Malaysia, India, Other - 1, Other - 2, Other - 3, Other - 4</t>
  </si>
  <si>
    <t>UK, Australia, USA, Russia, Malaysia, Canada, India, Other - 1</t>
  </si>
  <si>
    <t xml:space="preserve">Sri Lanka, Australia, USA, Malaysia </t>
  </si>
  <si>
    <t>Sri Lanka, UK, Australia, USA, Singapore, Malaysia, New Zealand, Canada</t>
  </si>
  <si>
    <t>Sri Lanka, Other - 1</t>
  </si>
  <si>
    <t xml:space="preserve">Sri Lanka, UK, Australia, USA, Singapore, Malaysia, New Zealand, Canada </t>
  </si>
  <si>
    <t>Sri Lanka, UK, Australia, USA, Hong Kong, Russia, Singapore, Malaysia, New Zealand, Canada, India</t>
  </si>
  <si>
    <t>Sri Lanka, UK, Australia, USA, Hong Kong, Russia, Singapore, Malaysia, New Zealand, Canada, India, Other - 1</t>
  </si>
  <si>
    <t>Australia, Singapore, Malaysia</t>
  </si>
  <si>
    <t xml:space="preserve">Russia </t>
  </si>
  <si>
    <t>Sri Lanka, Australia, New Zealand</t>
  </si>
  <si>
    <t xml:space="preserve">Sri Lanka, Other - 1, Other - 2 </t>
  </si>
  <si>
    <t>UK, Australia, New Zealand</t>
  </si>
  <si>
    <t>UK, Australia, USA, Singapore, Canada</t>
  </si>
  <si>
    <t xml:space="preserve">UK, Australia, Russia, Malaysia, New Zealand, Canada, India, Other - 1, Other - 2, Other - 3, Other - 4 </t>
  </si>
  <si>
    <t>Sri Lanka, UK, Malaysia, India</t>
  </si>
  <si>
    <t>UK, Australia, USA, Russia, Singapore, New Zealand, Other - 1</t>
  </si>
  <si>
    <t>UK, Australia</t>
  </si>
  <si>
    <t>Sri Lanka, UK</t>
  </si>
  <si>
    <t>UK, USA, Hong Kong, Russia, Malaysia, Canada, India, Other - 1</t>
  </si>
  <si>
    <t>Sri Lanka, Australia, Malaysia</t>
  </si>
  <si>
    <t xml:space="preserve">UK, Australia, New Zealand </t>
  </si>
  <si>
    <t xml:space="preserve">Sri Lanka, Malaysia </t>
  </si>
  <si>
    <t>Exhibitor NameC1:W23</t>
  </si>
  <si>
    <t>Company Full Name</t>
  </si>
  <si>
    <t>Accounting</t>
  </si>
  <si>
    <t>Aerospace Engineering</t>
  </si>
  <si>
    <t>Agriculture &amp; Veterinary</t>
  </si>
  <si>
    <t>Animal Science</t>
  </si>
  <si>
    <t>Biological Studies</t>
  </si>
  <si>
    <t>Business Studies</t>
  </si>
  <si>
    <t>Chemistry</t>
  </si>
  <si>
    <t>Cinematic &amp; Photography</t>
  </si>
  <si>
    <t>Civil Engineering</t>
  </si>
  <si>
    <t>Communication Technology</t>
  </si>
  <si>
    <t>Computer Science</t>
  </si>
  <si>
    <t>Dentistry</t>
  </si>
  <si>
    <t>Design Studies</t>
  </si>
  <si>
    <t>Drama/Dance</t>
  </si>
  <si>
    <t>Economics</t>
  </si>
  <si>
    <t>Education Studies</t>
  </si>
  <si>
    <t>Electronic &amp; Engineering</t>
  </si>
  <si>
    <t>Fashion Technology</t>
  </si>
  <si>
    <t>Finance</t>
  </si>
  <si>
    <t>Fine Art</t>
  </si>
  <si>
    <t>Food &amp; Beverages Studies</t>
  </si>
  <si>
    <t>Hospitality &amp; Catering</t>
  </si>
  <si>
    <t>Human Resource Management</t>
  </si>
  <si>
    <t>Language</t>
  </si>
  <si>
    <t>Law</t>
  </si>
  <si>
    <t>Logistic Engineering</t>
  </si>
  <si>
    <t>Management Studies</t>
  </si>
  <si>
    <t>Manufacturing</t>
  </si>
  <si>
    <t>Marketing</t>
  </si>
  <si>
    <t>Mathematics &amp; Statistics</t>
  </si>
  <si>
    <t>Media Studies</t>
  </si>
  <si>
    <t>Medicine</t>
  </si>
  <si>
    <t>Music</t>
  </si>
  <si>
    <t>Naval Engineering</t>
  </si>
  <si>
    <t>Nursing and Healthcare</t>
  </si>
  <si>
    <t>Other</t>
  </si>
  <si>
    <t>Pharmacy</t>
  </si>
  <si>
    <t>Photography</t>
  </si>
  <si>
    <t>Politics</t>
  </si>
  <si>
    <t>Teacher Training</t>
  </si>
  <si>
    <t>Tourism</t>
  </si>
  <si>
    <t>ABI</t>
  </si>
  <si>
    <t>Achievers</t>
  </si>
  <si>
    <t>ACTA</t>
  </si>
  <si>
    <t>BCS</t>
  </si>
  <si>
    <t>CCL</t>
  </si>
  <si>
    <t>COSS</t>
  </si>
  <si>
    <t>e-Academy</t>
  </si>
  <si>
    <t>FTMS</t>
  </si>
  <si>
    <t>Hairu</t>
  </si>
  <si>
    <t>LCHS</t>
  </si>
  <si>
    <t>MINASKA</t>
  </si>
  <si>
    <t>PATHE Academy</t>
  </si>
  <si>
    <t>IHSMLH</t>
  </si>
  <si>
    <t>WEST1</t>
  </si>
  <si>
    <t xml:space="preserve">  *</t>
  </si>
  <si>
    <t>location</t>
  </si>
  <si>
    <t>Hall</t>
  </si>
  <si>
    <t>Stall No</t>
  </si>
  <si>
    <t>Shell Required</t>
  </si>
  <si>
    <t>Facial Details</t>
  </si>
  <si>
    <t>BMICH</t>
  </si>
  <si>
    <t>Hall B</t>
  </si>
  <si>
    <t>L8</t>
  </si>
  <si>
    <t>Hall A</t>
  </si>
  <si>
    <t>H9</t>
  </si>
  <si>
    <t>F3</t>
  </si>
  <si>
    <t>R10</t>
  </si>
  <si>
    <t>F21</t>
  </si>
  <si>
    <t>F20</t>
  </si>
  <si>
    <t>F19</t>
  </si>
  <si>
    <t>L22</t>
  </si>
  <si>
    <t>G4</t>
  </si>
  <si>
    <t>P1</t>
  </si>
  <si>
    <t>B1</t>
  </si>
  <si>
    <t>L17</t>
  </si>
  <si>
    <t>L18</t>
  </si>
  <si>
    <t>Hall C</t>
  </si>
  <si>
    <t>X4</t>
  </si>
  <si>
    <t>B2</t>
  </si>
  <si>
    <t>D2-1</t>
  </si>
  <si>
    <t>L23</t>
  </si>
  <si>
    <t>L15</t>
  </si>
  <si>
    <t>N1</t>
  </si>
  <si>
    <t>G7</t>
  </si>
  <si>
    <t>G8</t>
  </si>
  <si>
    <t>X2</t>
  </si>
  <si>
    <t>L3</t>
  </si>
  <si>
    <t>Q2</t>
  </si>
  <si>
    <t>A2</t>
  </si>
  <si>
    <t>C3-1</t>
  </si>
  <si>
    <t>L12</t>
  </si>
  <si>
    <t>E1</t>
  </si>
  <si>
    <t>G6</t>
  </si>
  <si>
    <t>C2</t>
  </si>
  <si>
    <t>D2-2</t>
  </si>
  <si>
    <t>Q1</t>
  </si>
  <si>
    <t>H8</t>
  </si>
  <si>
    <t>Main Entrance Area</t>
  </si>
  <si>
    <t>S12</t>
  </si>
  <si>
    <t>S9</t>
  </si>
  <si>
    <t>S11</t>
  </si>
  <si>
    <t>S10</t>
  </si>
  <si>
    <t>F12</t>
  </si>
  <si>
    <t>G5</t>
  </si>
  <si>
    <t>Dialog</t>
  </si>
  <si>
    <t>S4</t>
  </si>
  <si>
    <t>S3</t>
  </si>
  <si>
    <t>G2</t>
  </si>
  <si>
    <t>G1</t>
  </si>
  <si>
    <t>Hall D</t>
  </si>
  <si>
    <t>V10</t>
  </si>
  <si>
    <t>V9</t>
  </si>
  <si>
    <t>V1</t>
  </si>
  <si>
    <t>G9</t>
  </si>
  <si>
    <t>F14</t>
  </si>
  <si>
    <t>G10</t>
  </si>
  <si>
    <t>F2</t>
  </si>
  <si>
    <t>F1</t>
  </si>
  <si>
    <t>H1</t>
  </si>
  <si>
    <t>H2</t>
  </si>
  <si>
    <t>G11</t>
  </si>
  <si>
    <t>R7</t>
  </si>
  <si>
    <t>R4</t>
  </si>
  <si>
    <t>L13</t>
  </si>
  <si>
    <t>L14</t>
  </si>
  <si>
    <t>L4</t>
  </si>
  <si>
    <t>M1</t>
  </si>
  <si>
    <t>R14</t>
  </si>
  <si>
    <t>F10</t>
  </si>
  <si>
    <t>F11</t>
  </si>
  <si>
    <t>F15</t>
  </si>
  <si>
    <t>F16</t>
  </si>
  <si>
    <t>J1</t>
  </si>
  <si>
    <t>C4-2</t>
  </si>
  <si>
    <t>L9</t>
  </si>
  <si>
    <t>L11</t>
  </si>
  <si>
    <t>L10</t>
  </si>
  <si>
    <t>H6</t>
  </si>
  <si>
    <t>H7</t>
  </si>
  <si>
    <t>G15</t>
  </si>
  <si>
    <t>G16</t>
  </si>
  <si>
    <t>F22</t>
  </si>
  <si>
    <t>F23</t>
  </si>
  <si>
    <t>F6</t>
  </si>
  <si>
    <t>H11</t>
  </si>
  <si>
    <t>H10</t>
  </si>
  <si>
    <t>L21</t>
  </si>
  <si>
    <t>V16</t>
  </si>
  <si>
    <t>V13</t>
  </si>
  <si>
    <t>R9</t>
  </si>
  <si>
    <t>C1</t>
  </si>
  <si>
    <t>F9</t>
  </si>
  <si>
    <t>BH2</t>
  </si>
  <si>
    <t>C3-2</t>
  </si>
  <si>
    <t>V12</t>
  </si>
  <si>
    <t>BH1</t>
  </si>
  <si>
    <t>R2</t>
  </si>
  <si>
    <t>R3</t>
  </si>
  <si>
    <t>F7</t>
  </si>
  <si>
    <t>F25</t>
  </si>
  <si>
    <t>F24</t>
  </si>
  <si>
    <t>L7</t>
  </si>
  <si>
    <t>L6</t>
  </si>
  <si>
    <t>L2</t>
  </si>
  <si>
    <t>L1</t>
  </si>
  <si>
    <t>F13</t>
  </si>
  <si>
    <t>E2</t>
  </si>
  <si>
    <t>B3</t>
  </si>
  <si>
    <t>R6</t>
  </si>
  <si>
    <t>H4</t>
  </si>
  <si>
    <t>H3</t>
  </si>
  <si>
    <t>H5</t>
  </si>
  <si>
    <t>D1</t>
  </si>
  <si>
    <t>R13</t>
  </si>
  <si>
    <t>R1</t>
  </si>
  <si>
    <t>K1</t>
  </si>
  <si>
    <t>A1</t>
  </si>
  <si>
    <t>K2</t>
  </si>
  <si>
    <t>C4-1</t>
  </si>
  <si>
    <t>F18</t>
  </si>
  <si>
    <t>F17</t>
  </si>
  <si>
    <t>L24</t>
  </si>
  <si>
    <t>L16</t>
  </si>
  <si>
    <t>F5</t>
  </si>
  <si>
    <t>F4</t>
  </si>
  <si>
    <t>F8</t>
  </si>
  <si>
    <t>X3</t>
  </si>
  <si>
    <t>S2</t>
  </si>
  <si>
    <t>S1</t>
  </si>
  <si>
    <t>S5</t>
  </si>
  <si>
    <t>S7</t>
  </si>
  <si>
    <t>S8</t>
  </si>
  <si>
    <t>L19</t>
  </si>
  <si>
    <t>V18</t>
  </si>
  <si>
    <t>G12</t>
  </si>
  <si>
    <t>L5</t>
  </si>
  <si>
    <t>G3</t>
  </si>
  <si>
    <t>G14</t>
  </si>
  <si>
    <t>V7</t>
  </si>
  <si>
    <t>V8</t>
  </si>
  <si>
    <t>R12</t>
  </si>
  <si>
    <t>L20</t>
  </si>
  <si>
    <t>V6</t>
  </si>
  <si>
    <t>V5</t>
  </si>
  <si>
    <t>X1</t>
  </si>
  <si>
    <t>V2</t>
  </si>
  <si>
    <t>S6</t>
  </si>
  <si>
    <t>A23</t>
  </si>
  <si>
    <t>5th Floor</t>
  </si>
  <si>
    <t>KCC</t>
  </si>
  <si>
    <t>A16</t>
  </si>
  <si>
    <t>A10</t>
  </si>
  <si>
    <t>D11</t>
  </si>
  <si>
    <t>D10</t>
  </si>
  <si>
    <t>C3</t>
  </si>
  <si>
    <t>E7</t>
  </si>
  <si>
    <t>E9</t>
  </si>
  <si>
    <t>E8</t>
  </si>
  <si>
    <t>D15</t>
  </si>
  <si>
    <t>A20</t>
  </si>
  <si>
    <t>A19</t>
  </si>
  <si>
    <t>A17</t>
  </si>
  <si>
    <t>A18</t>
  </si>
  <si>
    <t>E22</t>
  </si>
  <si>
    <t>E23</t>
  </si>
  <si>
    <t>A12</t>
  </si>
  <si>
    <t>A13</t>
  </si>
  <si>
    <t>E11</t>
  </si>
  <si>
    <t>E10</t>
  </si>
  <si>
    <t>E14</t>
  </si>
  <si>
    <t>D6</t>
  </si>
  <si>
    <t>D3</t>
  </si>
  <si>
    <t>D9</t>
  </si>
  <si>
    <t>A24</t>
  </si>
  <si>
    <t>E24</t>
  </si>
  <si>
    <t>E17</t>
  </si>
  <si>
    <t>E18</t>
  </si>
  <si>
    <t>E15</t>
  </si>
  <si>
    <t>E16</t>
  </si>
  <si>
    <t>E20</t>
  </si>
  <si>
    <t>A11</t>
  </si>
  <si>
    <t>A6</t>
  </si>
  <si>
    <t>A22</t>
  </si>
  <si>
    <t>A21</t>
  </si>
  <si>
    <t>D20</t>
  </si>
  <si>
    <t>A7</t>
  </si>
  <si>
    <t>A8</t>
  </si>
  <si>
    <t>A14</t>
  </si>
  <si>
    <t>A15</t>
  </si>
  <si>
    <t>E13</t>
  </si>
  <si>
    <t>E5</t>
  </si>
  <si>
    <t>D13</t>
  </si>
  <si>
    <t>D12</t>
  </si>
  <si>
    <t>A5</t>
  </si>
  <si>
    <t>A3</t>
  </si>
  <si>
    <t>A4</t>
  </si>
  <si>
    <t>D17</t>
  </si>
  <si>
    <t>D16</t>
  </si>
  <si>
    <t>E12</t>
  </si>
  <si>
    <t>D18</t>
  </si>
  <si>
    <t>D19</t>
  </si>
  <si>
    <t>E19</t>
  </si>
  <si>
    <t>D5</t>
  </si>
  <si>
    <t>D4</t>
  </si>
  <si>
    <t>D2</t>
  </si>
  <si>
    <t>D8</t>
  </si>
  <si>
    <t>A9</t>
  </si>
  <si>
    <t>D7</t>
  </si>
  <si>
    <t>Galle</t>
  </si>
  <si>
    <t>B5</t>
  </si>
  <si>
    <t>B14</t>
  </si>
  <si>
    <t>B24</t>
  </si>
  <si>
    <t>B31</t>
  </si>
  <si>
    <t>B6</t>
  </si>
  <si>
    <t>B7</t>
  </si>
  <si>
    <t>B21</t>
  </si>
  <si>
    <t>B4</t>
  </si>
  <si>
    <t>C4</t>
  </si>
  <si>
    <t>B11</t>
  </si>
  <si>
    <t>C19</t>
  </si>
  <si>
    <t>B17</t>
  </si>
  <si>
    <t>B22</t>
  </si>
  <si>
    <t>C6</t>
  </si>
  <si>
    <t>B12</t>
  </si>
  <si>
    <t>B25</t>
  </si>
  <si>
    <t>C9</t>
  </si>
  <si>
    <t>B26</t>
  </si>
  <si>
    <t>B15</t>
  </si>
  <si>
    <t>B19</t>
  </si>
  <si>
    <t>B10</t>
  </si>
  <si>
    <t>B20</t>
  </si>
  <si>
    <t>C18</t>
  </si>
  <si>
    <t>C17</t>
  </si>
  <si>
    <t>B23</t>
  </si>
  <si>
    <t>B18</t>
  </si>
  <si>
    <t>C13</t>
  </si>
  <si>
    <t>C12</t>
  </si>
  <si>
    <t>B9</t>
  </si>
  <si>
    <t>B8</t>
  </si>
  <si>
    <t>B16</t>
  </si>
  <si>
    <t>C10</t>
  </si>
  <si>
    <t>C11</t>
  </si>
  <si>
    <t>B13</t>
  </si>
  <si>
    <t>B32</t>
  </si>
  <si>
    <t>B27</t>
  </si>
  <si>
    <t>Location</t>
  </si>
  <si>
    <t>Booth Numbers</t>
  </si>
  <si>
    <t>No</t>
  </si>
  <si>
    <t xml:space="preserve">Hall B L8, </t>
  </si>
  <si>
    <t>ABS</t>
  </si>
  <si>
    <t>ADS</t>
  </si>
  <si>
    <t>A M E</t>
  </si>
  <si>
    <t xml:space="preserve">Hall C X4, </t>
  </si>
  <si>
    <t>Yes</t>
  </si>
  <si>
    <t>ACCURATE INTERNATIONAL EDUCATION CENTRE</t>
  </si>
  <si>
    <t xml:space="preserve">Hall B R10, </t>
  </si>
  <si>
    <t>ATI</t>
  </si>
  <si>
    <t>ATC</t>
  </si>
  <si>
    <t>MCHS</t>
  </si>
  <si>
    <t xml:space="preserve">Amasa Study Abroad </t>
  </si>
  <si>
    <t xml:space="preserve">Hall B L17, Hall B L18, </t>
  </si>
  <si>
    <t xml:space="preserve">Hall A F19, Hall A F20, Hall A F21, </t>
  </si>
  <si>
    <t xml:space="preserve">Hall A D2-1, </t>
  </si>
  <si>
    <t>Arden Institute</t>
  </si>
  <si>
    <t xml:space="preserve">Hall B L23, </t>
  </si>
  <si>
    <t xml:space="preserve">Hall A H9, </t>
  </si>
  <si>
    <t>AIMT</t>
  </si>
  <si>
    <t>AIFOEPS</t>
  </si>
  <si>
    <t>Asian Paint</t>
  </si>
  <si>
    <t xml:space="preserve">Hall A G4, </t>
  </si>
  <si>
    <t>AIA</t>
  </si>
  <si>
    <t>Aspire</t>
  </si>
  <si>
    <t>ACCA Sri Lanka</t>
  </si>
  <si>
    <t>AEA</t>
  </si>
  <si>
    <t xml:space="preserve">Hall B L15, </t>
  </si>
  <si>
    <t xml:space="preserve">Hall B N1, </t>
  </si>
  <si>
    <t xml:space="preserve">Australia Institute of Business and Technology </t>
  </si>
  <si>
    <t xml:space="preserve">Hall B P1, </t>
  </si>
  <si>
    <t>ABEC</t>
  </si>
  <si>
    <t>ACBT</t>
  </si>
  <si>
    <t>AMC</t>
  </si>
  <si>
    <t>AMS</t>
  </si>
  <si>
    <t>BMS Study Global (only for Stall L3, Hall B)</t>
  </si>
  <si>
    <t xml:space="preserve">Hall B L3, Hall C X2, </t>
  </si>
  <si>
    <t>BEST</t>
  </si>
  <si>
    <t>BIBM</t>
  </si>
  <si>
    <t>BSC</t>
  </si>
  <si>
    <t>CGTTI</t>
  </si>
  <si>
    <t xml:space="preserve">Hall B L12, </t>
  </si>
  <si>
    <t>CITL</t>
  </si>
  <si>
    <t>CICRA</t>
  </si>
  <si>
    <t xml:space="preserve">Hall A E1, </t>
  </si>
  <si>
    <t>CSA</t>
  </si>
  <si>
    <t>CATC</t>
  </si>
  <si>
    <t>Institute of Certified Management Accountants Sri Lanka</t>
  </si>
  <si>
    <t xml:space="preserve">Hall A H8, </t>
  </si>
  <si>
    <t>CIMS</t>
  </si>
  <si>
    <t xml:space="preserve">Hall A C3-1, </t>
  </si>
  <si>
    <t>CIGS</t>
  </si>
  <si>
    <t xml:space="preserve">Hall A F12, </t>
  </si>
  <si>
    <t>CETRAC</t>
  </si>
  <si>
    <t>CCBT</t>
  </si>
  <si>
    <t>C S A</t>
  </si>
  <si>
    <t>DMS</t>
  </si>
  <si>
    <t xml:space="preserve">Hall A G5, </t>
  </si>
  <si>
    <t>DIMO</t>
  </si>
  <si>
    <t>DNTI</t>
  </si>
  <si>
    <t xml:space="preserve">Hall A G1, Hall A G2, </t>
  </si>
  <si>
    <t>Dreamron</t>
  </si>
  <si>
    <t>E Wings</t>
  </si>
  <si>
    <t>EM</t>
  </si>
  <si>
    <t>EduFactors</t>
  </si>
  <si>
    <t xml:space="preserve">Hall A F14, </t>
  </si>
  <si>
    <t>ELC</t>
  </si>
  <si>
    <t>Epicure</t>
  </si>
  <si>
    <t xml:space="preserve">Hall A F1, Hall A F2, </t>
  </si>
  <si>
    <t xml:space="preserve">Hall A H1, Hall A H2, </t>
  </si>
  <si>
    <t>EIPEL</t>
  </si>
  <si>
    <t>EAEC</t>
  </si>
  <si>
    <t>Excellence college</t>
  </si>
  <si>
    <t xml:space="preserve">Hall A G11, </t>
  </si>
  <si>
    <t>FAA</t>
  </si>
  <si>
    <t xml:space="preserve">Hall B L13, </t>
  </si>
  <si>
    <t>FCCISL</t>
  </si>
  <si>
    <t>study in australia @ king's own institute</t>
  </si>
  <si>
    <t xml:space="preserve">Hall B L14, </t>
  </si>
  <si>
    <t>Fonrerra</t>
  </si>
  <si>
    <t xml:space="preserve">Hall D V10, Hall D V11, </t>
  </si>
  <si>
    <t>Future Waves</t>
  </si>
  <si>
    <t xml:space="preserve">Hall B L4, </t>
  </si>
  <si>
    <t>GIMI</t>
  </si>
  <si>
    <t xml:space="preserve">Hall D V13, Hall D V16, </t>
  </si>
  <si>
    <t>GEYEF</t>
  </si>
  <si>
    <t>GIPM</t>
  </si>
  <si>
    <t>GISM</t>
  </si>
  <si>
    <t>GME</t>
  </si>
  <si>
    <t>Guideline Education Services</t>
  </si>
  <si>
    <t xml:space="preserve">Hall B R14, </t>
  </si>
  <si>
    <t>OLAK</t>
  </si>
  <si>
    <t>Hightech</t>
  </si>
  <si>
    <t>HFAI</t>
  </si>
  <si>
    <t>HCI</t>
  </si>
  <si>
    <t>HSBC HDPL</t>
  </si>
  <si>
    <t>HCL</t>
  </si>
  <si>
    <t>HRMI</t>
  </si>
  <si>
    <t>ICAM</t>
  </si>
  <si>
    <t xml:space="preserve">Hall A F15, Hall A F16, </t>
  </si>
  <si>
    <t xml:space="preserve">Hall B J1, </t>
  </si>
  <si>
    <t>IEL</t>
  </si>
  <si>
    <t>IDP</t>
  </si>
  <si>
    <t>ILDP</t>
  </si>
  <si>
    <t>Aide et Action</t>
  </si>
  <si>
    <t>IAHB</t>
  </si>
  <si>
    <t>ICBS</t>
  </si>
  <si>
    <t>IIHT</t>
  </si>
  <si>
    <t xml:space="preserve">Hall A H6, Hall A H7, </t>
  </si>
  <si>
    <t>Inspire</t>
  </si>
  <si>
    <t>g</t>
  </si>
  <si>
    <t>IBSL</t>
  </si>
  <si>
    <t>IBS</t>
  </si>
  <si>
    <t>IIEL</t>
  </si>
  <si>
    <t>ISM</t>
  </si>
  <si>
    <t>IAA</t>
  </si>
  <si>
    <t>Pilisaru</t>
  </si>
  <si>
    <t>ICS</t>
  </si>
  <si>
    <t>IAB</t>
  </si>
  <si>
    <t>IAC AEROTECH SDN BHD</t>
  </si>
  <si>
    <t>IEC</t>
  </si>
  <si>
    <t>IHMA</t>
  </si>
  <si>
    <t xml:space="preserve">Hall B L9, Hall B L10, Hall B L11, </t>
  </si>
  <si>
    <t>IIMT</t>
  </si>
  <si>
    <t>ISES</t>
  </si>
  <si>
    <t>ITDI</t>
  </si>
  <si>
    <t>IRO</t>
  </si>
  <si>
    <t>Ivanzam</t>
  </si>
  <si>
    <t>JASTECA</t>
  </si>
  <si>
    <t>JCETI</t>
  </si>
  <si>
    <t xml:space="preserve">Hall A H10, Hall A H11, </t>
  </si>
  <si>
    <t>JMC</t>
  </si>
  <si>
    <t>KIU Sri lanka</t>
  </si>
  <si>
    <t xml:space="preserve">Hall A C1, </t>
  </si>
  <si>
    <t xml:space="preserve">Hall B L21, </t>
  </si>
  <si>
    <t>KBBS</t>
  </si>
  <si>
    <t>TINGO EDUCATION AUSTRALIA</t>
  </si>
  <si>
    <t xml:space="preserve">Hall B R9, </t>
  </si>
  <si>
    <t xml:space="preserve">Lanka BPO Academy </t>
  </si>
  <si>
    <t>LIFT</t>
  </si>
  <si>
    <t>LPAA</t>
  </si>
  <si>
    <t>LHES</t>
  </si>
  <si>
    <t>LCBT</t>
  </si>
  <si>
    <t>LIS</t>
  </si>
  <si>
    <t>Lenin</t>
  </si>
  <si>
    <t>LUCT</t>
  </si>
  <si>
    <t>Linfield</t>
  </si>
  <si>
    <t>LSM</t>
  </si>
  <si>
    <t>London School of Business &amp; Finance</t>
  </si>
  <si>
    <t>Maga Neguma</t>
  </si>
  <si>
    <t>MCA</t>
  </si>
  <si>
    <t>MBSLI</t>
  </si>
  <si>
    <t>Med Ed Consultancy ( Pvt) Ltd</t>
  </si>
  <si>
    <t xml:space="preserve">Hall B R2, Hall B R3, </t>
  </si>
  <si>
    <t xml:space="preserve">Hall B L1, Hall B L2, </t>
  </si>
  <si>
    <t xml:space="preserve">Hall A F7, </t>
  </si>
  <si>
    <t xml:space="preserve">Hall A F24, Hall A F25, </t>
  </si>
  <si>
    <t>MNMCS</t>
  </si>
  <si>
    <t xml:space="preserve">Hall B L6, Hall B L7, </t>
  </si>
  <si>
    <t>NAITA</t>
  </si>
  <si>
    <t>NARA</t>
  </si>
  <si>
    <t>NDB</t>
  </si>
  <si>
    <t>NIFNE</t>
  </si>
  <si>
    <t>NILS</t>
  </si>
  <si>
    <t>NYSC</t>
  </si>
  <si>
    <t>NTB</t>
  </si>
  <si>
    <t xml:space="preserve">Hall A B3, </t>
  </si>
  <si>
    <t>Neelix</t>
  </si>
  <si>
    <t>Neptune</t>
  </si>
  <si>
    <t>NetAssist</t>
  </si>
  <si>
    <t>NTI</t>
  </si>
  <si>
    <t>OCBT</t>
  </si>
  <si>
    <t>Oktan</t>
  </si>
  <si>
    <t>OUSL</t>
  </si>
  <si>
    <t>OpenArc</t>
  </si>
  <si>
    <t>Orient</t>
  </si>
  <si>
    <t>OEC</t>
  </si>
  <si>
    <t>OEIC</t>
  </si>
  <si>
    <t>OSC</t>
  </si>
  <si>
    <t>Oxbridge</t>
  </si>
  <si>
    <t>PAC ASIA</t>
  </si>
  <si>
    <t>PACE</t>
  </si>
  <si>
    <t xml:space="preserve">Hall A H3, Hall A H4, Hall A H5, </t>
  </si>
  <si>
    <t>Green Australian Education</t>
  </si>
  <si>
    <t>PATHE</t>
  </si>
  <si>
    <t>PIM</t>
  </si>
  <si>
    <t>PMA</t>
  </si>
  <si>
    <t>Ravi</t>
  </si>
  <si>
    <t>REVPE</t>
  </si>
  <si>
    <t>Riga Technical University â€“ Latvia</t>
  </si>
  <si>
    <t>Ritsu</t>
  </si>
  <si>
    <t>Roots</t>
  </si>
  <si>
    <t>RGI</t>
  </si>
  <si>
    <t xml:space="preserve">Hall A A1, </t>
  </si>
  <si>
    <t>SUSL</t>
  </si>
  <si>
    <t xml:space="preserve">Hall A C4-1, </t>
  </si>
  <si>
    <t>SIHE</t>
  </si>
  <si>
    <t>SDH</t>
  </si>
  <si>
    <t>Seekers</t>
  </si>
  <si>
    <t xml:space="preserve">Hall B L24, </t>
  </si>
  <si>
    <t>Sekala</t>
  </si>
  <si>
    <t>SEC</t>
  </si>
  <si>
    <t xml:space="preserve">Hall B L16, </t>
  </si>
  <si>
    <t>Spectrum Institute of Science &amp; Technology</t>
  </si>
  <si>
    <t>SLBCTI</t>
  </si>
  <si>
    <t xml:space="preserve">Hall A F4, Hall A F5, Hall A F8, </t>
  </si>
  <si>
    <t>SRU</t>
  </si>
  <si>
    <t xml:space="preserve">Hall A F17, </t>
  </si>
  <si>
    <t>SLASSCOM</t>
  </si>
  <si>
    <t>SLIATE</t>
  </si>
  <si>
    <t xml:space="preserve">Hall C X3, </t>
  </si>
  <si>
    <t>SLITA</t>
  </si>
  <si>
    <t>SLITHM</t>
  </si>
  <si>
    <t>SLII</t>
  </si>
  <si>
    <t>SLRCS</t>
  </si>
  <si>
    <t>SLTC</t>
  </si>
  <si>
    <t>SVCET</t>
  </si>
  <si>
    <t>Supem Fernando</t>
  </si>
  <si>
    <t>TECS</t>
  </si>
  <si>
    <t xml:space="preserve">Hall B L19, </t>
  </si>
  <si>
    <t>TVITC</t>
  </si>
  <si>
    <t>TTA</t>
  </si>
  <si>
    <t>Texas</t>
  </si>
  <si>
    <t>Thames</t>
  </si>
  <si>
    <t>Tharaka</t>
  </si>
  <si>
    <t xml:space="preserve">Hall A F3, </t>
  </si>
  <si>
    <t>TEC</t>
  </si>
  <si>
    <t>GTC</t>
  </si>
  <si>
    <t>IDEA</t>
  </si>
  <si>
    <t>IQSSL</t>
  </si>
  <si>
    <t>TLPU</t>
  </si>
  <si>
    <t>The Mel's</t>
  </si>
  <si>
    <t xml:space="preserve">Hall B R13, </t>
  </si>
  <si>
    <t>THE TAX INSTITUTE OF AUSTRALIA (PVT) LTD</t>
  </si>
  <si>
    <t xml:space="preserve">&amp;#8203;&amp;#8203;Third Space Global </t>
  </si>
  <si>
    <t xml:space="preserve">Hall D V18, </t>
  </si>
  <si>
    <t>Tianjin lanka education</t>
  </si>
  <si>
    <t xml:space="preserve">Hall A G12, </t>
  </si>
  <si>
    <t>UCSI</t>
  </si>
  <si>
    <t>UNIVERSITY OF HERTFORDSHIRE</t>
  </si>
  <si>
    <t xml:space="preserve">Hall A G3, </t>
  </si>
  <si>
    <t>UCL</t>
  </si>
  <si>
    <t>UCSC</t>
  </si>
  <si>
    <t>University Direct Placement â€“ ANC</t>
  </si>
  <si>
    <t>UOC</t>
  </si>
  <si>
    <t xml:space="preserve">Hall D V7, Hall D V8, </t>
  </si>
  <si>
    <t>Uniwest Educational Services</t>
  </si>
  <si>
    <t xml:space="preserve">Hall B R12, </t>
  </si>
  <si>
    <t>Oz Visas</t>
  </si>
  <si>
    <t xml:space="preserve">Hall B L20, </t>
  </si>
  <si>
    <t xml:space="preserve">Western College for Management &amp; Technology </t>
  </si>
  <si>
    <t xml:space="preserve">Hall C X1, </t>
  </si>
  <si>
    <t>Wijeya Graphics</t>
  </si>
  <si>
    <t xml:space="preserve">5th Floor D7, </t>
  </si>
  <si>
    <t>AKATSUKI  JAPANESE  LANGUAGE   SCHOOL</t>
  </si>
  <si>
    <t xml:space="preserve">5th Floor E12, </t>
  </si>
  <si>
    <t xml:space="preserve">5th Floor A3, 5th Floor A4, 5th Floor A5, </t>
  </si>
  <si>
    <t xml:space="preserve">5th Floor D12, 5th Floor D13, </t>
  </si>
  <si>
    <t xml:space="preserve">5th Floor E5, </t>
  </si>
  <si>
    <t xml:space="preserve">5th Floor D18, 5th Floor D19, </t>
  </si>
  <si>
    <t xml:space="preserve">5th Floor A9, </t>
  </si>
  <si>
    <t xml:space="preserve">5th Floor A6, </t>
  </si>
  <si>
    <t xml:space="preserve">5th Floor E2, </t>
  </si>
  <si>
    <t xml:space="preserve">5th Floor E20, </t>
  </si>
  <si>
    <t xml:space="preserve">5th Floor E15, 5th Floor E16, </t>
  </si>
  <si>
    <t xml:space="preserve">5th Floor E9, 5th Floor E10, </t>
  </si>
  <si>
    <t xml:space="preserve">5th Floor E10, 5th Floor E11, </t>
  </si>
  <si>
    <t xml:space="preserve">5th Floor A24, 5th Floor E24, </t>
  </si>
  <si>
    <t xml:space="preserve">5th Floor D8, </t>
  </si>
  <si>
    <t xml:space="preserve">5th Floor D3, </t>
  </si>
  <si>
    <t>JEEWA EDUCATION</t>
  </si>
  <si>
    <t xml:space="preserve">5th Floor E14, </t>
  </si>
  <si>
    <t xml:space="preserve">5th Floor A12, 5th Floor A13, </t>
  </si>
  <si>
    <t xml:space="preserve">5th Floor E22, 5th Floor E23, </t>
  </si>
  <si>
    <t xml:space="preserve">5th Floor A18, </t>
  </si>
  <si>
    <t xml:space="preserve">5th Floor A19, 5th Floor A20, </t>
  </si>
  <si>
    <t xml:space="preserve">5th Floor C3, 5th Floor E7, </t>
  </si>
  <si>
    <t xml:space="preserve">5th Floor D15, </t>
  </si>
  <si>
    <t xml:space="preserve">5th Floor D10, 5th Floor D11, </t>
  </si>
  <si>
    <t xml:space="preserve">5th Floor E8, 5th Floor E9, </t>
  </si>
  <si>
    <t>GALLE</t>
  </si>
  <si>
    <t xml:space="preserve">Hall C C1, </t>
  </si>
  <si>
    <t>AKATSUKI  JAPANESE  LANGUAGE  SCHOOL</t>
  </si>
  <si>
    <t xml:space="preserve">Hall B B31, </t>
  </si>
  <si>
    <t xml:space="preserve">Auston Institute of Management </t>
  </si>
  <si>
    <t xml:space="preserve">Hall C C4, </t>
  </si>
  <si>
    <t xml:space="preserve">Hall B B22, </t>
  </si>
  <si>
    <t xml:space="preserve">Hall C C6, </t>
  </si>
  <si>
    <t xml:space="preserve">Hall C C17, Hall C C18, </t>
  </si>
  <si>
    <t xml:space="preserve">Hall B B3, </t>
  </si>
  <si>
    <t xml:space="preserve">Hall B B15, </t>
  </si>
  <si>
    <t xml:space="preserve">Hall B B10, </t>
  </si>
  <si>
    <t xml:space="preserve">Hall B B23, </t>
  </si>
  <si>
    <t xml:space="preserve">Hall C C12, Hall C C13, </t>
  </si>
  <si>
    <t xml:space="preserve">Hall B B13, </t>
  </si>
  <si>
    <t xml:space="preserve">Hall B B32,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</si>
</sst>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44444"/>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0" fillId="0" borderId="0" xfId="0" applyAlignment="1">
      <alignment wrapText="1"/>
    </xf>
    <xf numFmtId="0" fontId="16" fillId="0" borderId="0" xfId="0" applyFont="1" applyAlignment="1">
      <alignment wrapText="1"/>
    </xf>
    <xf numFmtId="0" fontId="0" fillId="0" borderId="0" xfId="0" applyAlignment="1">
      <alignment vertical="top" wrapText="1"/>
    </xf>
    <xf numFmtId="0" fontId="18" fillId="0" borderId="0" xfId="42"/>
    <xf numFmtId="0" fontId="16" fillId="0" borderId="0" xfId="0" applyFont="1"/>
    <xf numFmtId="0" fontId="16" fillId="0" borderId="10" xfId="0" applyFont="1" applyBorder="1" applyAlignment="1">
      <alignment wrapText="1"/>
    </xf>
    <xf numFmtId="0" fontId="16" fillId="0" borderId="10" xfId="0" applyFont="1" applyBorder="1"/>
    <xf numFmtId="0" fontId="0" fillId="0" borderId="10" xfId="0" applyBorder="1"/>
    <xf numFmtId="0" fontId="0" fillId="0" borderId="10" xfId="0"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atalog.futureminds.lk/exhibition/uploads/96319764_Edulink-Logo-2.png" TargetMode="External"/><Relationship Id="rId2" Type="http://schemas.openxmlformats.org/officeDocument/2006/relationships/hyperlink" Target="http://catalog.futureminds.lk/exhibition/uploads/47556472_Dupal%20logo.pdf" TargetMode="External"/><Relationship Id="rId1" Type="http://schemas.openxmlformats.org/officeDocument/2006/relationships/hyperlink" Target="http://catalog.futureminds.lk/exhibition/uploads/55869160_LOGO_AUNZ_Master2.png" TargetMode="External"/><Relationship Id="rId5" Type="http://schemas.openxmlformats.org/officeDocument/2006/relationships/printerSettings" Target="../printerSettings/printerSettings1.bin"/><Relationship Id="rId4" Type="http://schemas.openxmlformats.org/officeDocument/2006/relationships/hyperlink" Target="http://catalog.futureminds.lk/exhibition/uploads/57732222_EURASIA%20LOGO%20(1)%20(1).jpe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112" workbookViewId="0">
      <selection activeCell="C2" sqref="C2:C116"/>
    </sheetView>
  </sheetViews>
  <sheetFormatPr defaultRowHeight="15" x14ac:dyDescent="0.25"/>
  <cols>
    <col min="2" max="2" width="31.42578125" customWidth="1"/>
    <col min="3" max="3" width="19.7109375" customWidth="1"/>
    <col min="4" max="4" width="17" customWidth="1"/>
    <col min="5" max="5" width="39.5703125" style="1" customWidth="1"/>
    <col min="12" max="12" width="27.42578125" customWidth="1"/>
  </cols>
  <sheetData>
    <row r="1" spans="1:13" ht="30" x14ac:dyDescent="0.25">
      <c r="A1" s="2" t="s">
        <v>1109</v>
      </c>
      <c r="B1" s="2" t="s">
        <v>1110</v>
      </c>
      <c r="C1" s="2" t="s">
        <v>1411</v>
      </c>
      <c r="D1" s="2" t="s">
        <v>1111</v>
      </c>
      <c r="E1" s="2" t="s">
        <v>1112</v>
      </c>
      <c r="F1" s="2" t="s">
        <v>1113</v>
      </c>
      <c r="G1" s="2" t="s">
        <v>1114</v>
      </c>
      <c r="H1" s="2" t="s">
        <v>1115</v>
      </c>
      <c r="I1" s="2" t="s">
        <v>1116</v>
      </c>
      <c r="J1" s="2" t="s">
        <v>1117</v>
      </c>
      <c r="K1" s="2" t="s">
        <v>1118</v>
      </c>
      <c r="L1" s="2" t="s">
        <v>1119</v>
      </c>
      <c r="M1" s="1"/>
    </row>
    <row r="2" spans="1:13" ht="285" x14ac:dyDescent="0.25">
      <c r="A2">
        <v>52</v>
      </c>
      <c r="B2" t="s">
        <v>250</v>
      </c>
      <c r="C2" t="str">
        <f>VLOOKUP(A2,Full_Name!$A$1:$B$538,2,FALSE)</f>
        <v>3W Global Education</v>
      </c>
      <c r="D2" t="s">
        <v>251</v>
      </c>
      <c r="E2" s="1" t="s">
        <v>252</v>
      </c>
      <c r="F2" t="s">
        <v>253</v>
      </c>
      <c r="G2" t="s">
        <v>254</v>
      </c>
      <c r="H2" t="s">
        <v>255</v>
      </c>
      <c r="I2" t="s">
        <v>256</v>
      </c>
      <c r="J2" t="s">
        <v>257</v>
      </c>
      <c r="K2">
        <v>1</v>
      </c>
      <c r="L2" t="s">
        <v>258</v>
      </c>
    </row>
    <row r="3" spans="1:13" ht="180" x14ac:dyDescent="0.25">
      <c r="A3">
        <v>47</v>
      </c>
      <c r="B3" t="s">
        <v>346</v>
      </c>
      <c r="C3" t="str">
        <f>VLOOKUP(A3,Full_Name!$A$1:$B$538,2,FALSE)</f>
        <v>Asian Aviation Centre (Pvt) Ltd</v>
      </c>
      <c r="D3" t="s">
        <v>347</v>
      </c>
      <c r="E3" s="1" t="s">
        <v>348</v>
      </c>
      <c r="F3" t="s">
        <v>349</v>
      </c>
      <c r="G3" t="s">
        <v>350</v>
      </c>
      <c r="H3" t="s">
        <v>351</v>
      </c>
      <c r="I3" t="s">
        <v>352</v>
      </c>
      <c r="J3" t="s">
        <v>353</v>
      </c>
      <c r="K3">
        <v>1</v>
      </c>
      <c r="L3" t="s">
        <v>354</v>
      </c>
    </row>
    <row r="4" spans="1:13" ht="150" x14ac:dyDescent="0.25">
      <c r="A4">
        <v>42</v>
      </c>
      <c r="B4" t="s">
        <v>364</v>
      </c>
      <c r="C4" t="str">
        <f>VLOOKUP(A4,Full_Name!$A$1:$B$538,2,FALSE)</f>
        <v>The Association of Accounting Technicians of Sri Lanka</v>
      </c>
      <c r="D4" t="s">
        <v>365</v>
      </c>
      <c r="E4" s="1" t="s">
        <v>366</v>
      </c>
      <c r="F4" t="s">
        <v>367</v>
      </c>
      <c r="G4" t="s">
        <v>368</v>
      </c>
      <c r="H4" t="s">
        <v>369</v>
      </c>
      <c r="I4" t="s">
        <v>370</v>
      </c>
      <c r="J4" t="s">
        <v>371</v>
      </c>
      <c r="K4">
        <v>1</v>
      </c>
      <c r="L4" t="s">
        <v>372</v>
      </c>
    </row>
    <row r="5" spans="1:13" ht="195" x14ac:dyDescent="0.25">
      <c r="A5">
        <v>11</v>
      </c>
      <c r="B5" t="s">
        <v>269</v>
      </c>
      <c r="C5" t="str">
        <f>VLOOKUP(A5,Full_Name!$A$1:$B$538,2,FALSE)</f>
        <v>Australian College of Business And Technology - Kandy</v>
      </c>
      <c r="D5" t="s">
        <v>270</v>
      </c>
      <c r="E5" s="1" t="s">
        <v>271</v>
      </c>
      <c r="F5" t="s">
        <v>272</v>
      </c>
      <c r="G5" t="s">
        <v>273</v>
      </c>
      <c r="H5" t="s">
        <v>274</v>
      </c>
      <c r="I5" t="s">
        <v>275</v>
      </c>
      <c r="J5" t="s">
        <v>276</v>
      </c>
      <c r="K5">
        <v>1</v>
      </c>
      <c r="L5" t="s">
        <v>277</v>
      </c>
    </row>
    <row r="6" spans="1:13" x14ac:dyDescent="0.25">
      <c r="A6">
        <v>129</v>
      </c>
      <c r="B6" t="s">
        <v>156</v>
      </c>
      <c r="C6" t="str">
        <f>VLOOKUP(A6,Full_Name!$A$1:$B$538,2,FALSE)</f>
        <v>Australian Consultancy Centre for Higher Education (Pvt) Ltd.</v>
      </c>
      <c r="D6" t="s">
        <v>1</v>
      </c>
      <c r="E6" s="1" t="s">
        <v>1</v>
      </c>
      <c r="F6" t="s">
        <v>1</v>
      </c>
      <c r="G6" t="s">
        <v>1</v>
      </c>
      <c r="H6" t="s">
        <v>1</v>
      </c>
      <c r="I6" t="s">
        <v>1</v>
      </c>
      <c r="J6" t="s">
        <v>1</v>
      </c>
      <c r="K6" t="s">
        <v>1</v>
      </c>
      <c r="L6" t="s">
        <v>1</v>
      </c>
    </row>
    <row r="7" spans="1:13" ht="210" x14ac:dyDescent="0.25">
      <c r="A7">
        <v>541</v>
      </c>
      <c r="B7" t="s">
        <v>278</v>
      </c>
      <c r="C7" t="str">
        <f>VLOOKUP(A7,Full_Name!$A$1:$B$538,2,FALSE)</f>
        <v>Accurate International Education Centre</v>
      </c>
      <c r="D7" t="s">
        <v>279</v>
      </c>
      <c r="E7" s="1" t="s">
        <v>280</v>
      </c>
      <c r="F7" t="s">
        <v>281</v>
      </c>
      <c r="G7" t="s">
        <v>282</v>
      </c>
      <c r="H7">
        <v>711700777</v>
      </c>
      <c r="I7" t="s">
        <v>283</v>
      </c>
      <c r="K7">
        <v>1</v>
      </c>
    </row>
    <row r="8" spans="1:13" ht="409.5" x14ac:dyDescent="0.25">
      <c r="A8">
        <v>19</v>
      </c>
      <c r="B8" t="s">
        <v>302</v>
      </c>
      <c r="C8" t="str">
        <f>VLOOKUP(A8,Full_Name!$A$1:$B$538,2,FALSE)</f>
        <v>American College Of Higher Education</v>
      </c>
      <c r="D8" t="s">
        <v>303</v>
      </c>
      <c r="E8" s="1" t="s">
        <v>304</v>
      </c>
      <c r="F8" t="s">
        <v>305</v>
      </c>
      <c r="G8" t="s">
        <v>306</v>
      </c>
      <c r="H8">
        <v>773421194</v>
      </c>
      <c r="I8" t="s">
        <v>307</v>
      </c>
      <c r="J8" t="s">
        <v>308</v>
      </c>
      <c r="K8">
        <v>1</v>
      </c>
      <c r="L8" t="s">
        <v>309</v>
      </c>
    </row>
    <row r="9" spans="1:13" ht="165" x14ac:dyDescent="0.25">
      <c r="A9">
        <v>527</v>
      </c>
      <c r="B9" t="s">
        <v>286</v>
      </c>
      <c r="C9" t="str">
        <f>VLOOKUP(A9,Full_Name!$A$1:$B$538,2,FALSE)</f>
        <v>Adventus Education</v>
      </c>
      <c r="D9" t="s">
        <v>287</v>
      </c>
      <c r="E9" s="1" t="s">
        <v>288</v>
      </c>
      <c r="F9" s="1" t="s">
        <v>289</v>
      </c>
      <c r="G9" t="s">
        <v>290</v>
      </c>
      <c r="H9">
        <v>0.99297368699882427</v>
      </c>
      <c r="I9" t="s">
        <v>291</v>
      </c>
      <c r="J9" t="s">
        <v>292</v>
      </c>
      <c r="K9">
        <v>1</v>
      </c>
      <c r="L9" t="s">
        <v>293</v>
      </c>
    </row>
    <row r="10" spans="1:13" ht="165" x14ac:dyDescent="0.25">
      <c r="A10">
        <v>9</v>
      </c>
      <c r="B10" t="s">
        <v>356</v>
      </c>
      <c r="C10" t="str">
        <f>VLOOKUP(A10,Full_Name!$A$1:$B$538,2,FALSE)</f>
        <v>Aspirations Education</v>
      </c>
      <c r="D10" t="s">
        <v>357</v>
      </c>
      <c r="E10" s="1" t="s">
        <v>358</v>
      </c>
      <c r="F10" s="1" t="s">
        <v>359</v>
      </c>
      <c r="G10" t="s">
        <v>360</v>
      </c>
      <c r="H10">
        <v>112808800</v>
      </c>
      <c r="I10" t="s">
        <v>361</v>
      </c>
      <c r="J10" t="s">
        <v>362</v>
      </c>
      <c r="K10">
        <v>1</v>
      </c>
      <c r="L10" t="s">
        <v>363</v>
      </c>
    </row>
    <row r="11" spans="1:13" ht="300" x14ac:dyDescent="0.25">
      <c r="A11">
        <v>574</v>
      </c>
      <c r="B11" t="s">
        <v>389</v>
      </c>
      <c r="C11" t="str">
        <f>VLOOKUP(A11,Full_Name!$A$1:$B$538,2,FALSE)</f>
        <v>Australia Institute of Business Technology</v>
      </c>
      <c r="D11" t="s">
        <v>390</v>
      </c>
      <c r="E11" s="1" t="s">
        <v>391</v>
      </c>
      <c r="F11" s="1" t="s">
        <v>392</v>
      </c>
      <c r="G11" t="s">
        <v>393</v>
      </c>
      <c r="H11" t="s">
        <v>394</v>
      </c>
      <c r="I11" t="s">
        <v>395</v>
      </c>
      <c r="J11" t="s">
        <v>396</v>
      </c>
      <c r="K11">
        <v>1</v>
      </c>
      <c r="L11" t="s">
        <v>397</v>
      </c>
    </row>
    <row r="12" spans="1:13" x14ac:dyDescent="0.25">
      <c r="A12">
        <v>544</v>
      </c>
      <c r="B12" t="s">
        <v>39</v>
      </c>
      <c r="C12" t="str">
        <f>VLOOKUP(A12,Full_Name!$A$1:$B$538,2,FALSE)</f>
        <v>AIC</v>
      </c>
      <c r="D12" t="s">
        <v>1</v>
      </c>
      <c r="E12" s="1" t="s">
        <v>1</v>
      </c>
      <c r="F12" t="s">
        <v>1</v>
      </c>
      <c r="G12" t="s">
        <v>1</v>
      </c>
      <c r="H12" t="s">
        <v>1</v>
      </c>
      <c r="I12" t="s">
        <v>1</v>
      </c>
      <c r="J12" t="s">
        <v>1</v>
      </c>
      <c r="K12" t="s">
        <v>1</v>
      </c>
      <c r="L12" t="s">
        <v>1</v>
      </c>
    </row>
    <row r="13" spans="1:13" x14ac:dyDescent="0.25">
      <c r="A13">
        <v>548</v>
      </c>
      <c r="B13" t="s">
        <v>48</v>
      </c>
      <c r="C13" t="str">
        <f>VLOOKUP(A13,Full_Name!$A$1:$B$538,2,FALSE)</f>
        <v>AKASUKI INSTITUTE</v>
      </c>
      <c r="D13" t="s">
        <v>1</v>
      </c>
      <c r="E13" s="1" t="s">
        <v>1</v>
      </c>
      <c r="F13" t="s">
        <v>1</v>
      </c>
      <c r="G13" t="s">
        <v>1</v>
      </c>
      <c r="H13" t="s">
        <v>1</v>
      </c>
      <c r="I13" t="s">
        <v>1</v>
      </c>
      <c r="J13" t="s">
        <v>1</v>
      </c>
      <c r="K13" t="s">
        <v>1</v>
      </c>
      <c r="L13" t="s">
        <v>1</v>
      </c>
    </row>
    <row r="14" spans="1:13" ht="195" x14ac:dyDescent="0.25">
      <c r="A14">
        <v>334</v>
      </c>
      <c r="B14" t="s">
        <v>294</v>
      </c>
      <c r="C14" t="str">
        <f>VLOOKUP(A14,Full_Name!$A$1:$B$538,2,FALSE)</f>
        <v>AMASA Education Services</v>
      </c>
      <c r="D14" t="s">
        <v>295</v>
      </c>
      <c r="E14" s="1" t="s">
        <v>296</v>
      </c>
      <c r="F14" t="s">
        <v>297</v>
      </c>
      <c r="G14" t="s">
        <v>298</v>
      </c>
      <c r="H14">
        <v>777840028</v>
      </c>
      <c r="I14" t="s">
        <v>299</v>
      </c>
      <c r="J14" t="s">
        <v>300</v>
      </c>
      <c r="K14">
        <v>1</v>
      </c>
      <c r="L14" t="s">
        <v>301</v>
      </c>
    </row>
    <row r="15" spans="1:13" ht="210" x14ac:dyDescent="0.25">
      <c r="A15">
        <v>120</v>
      </c>
      <c r="B15" t="s">
        <v>260</v>
      </c>
      <c r="C15" t="str">
        <f>VLOOKUP(A15,Full_Name!$A$1:$B$538,2,FALSE)</f>
        <v>Academy of Multimedia Design &amp; Technology</v>
      </c>
      <c r="D15" t="s">
        <v>261</v>
      </c>
      <c r="E15" s="1" t="s">
        <v>262</v>
      </c>
      <c r="F15" t="s">
        <v>263</v>
      </c>
      <c r="G15" t="s">
        <v>264</v>
      </c>
      <c r="H15" t="s">
        <v>265</v>
      </c>
      <c r="I15" t="s">
        <v>266</v>
      </c>
      <c r="J15" t="s">
        <v>267</v>
      </c>
      <c r="K15">
        <v>1</v>
      </c>
      <c r="L15" t="s">
        <v>268</v>
      </c>
    </row>
    <row r="16" spans="1:13" ht="195" x14ac:dyDescent="0.25">
      <c r="A16">
        <v>6</v>
      </c>
      <c r="B16" t="s">
        <v>310</v>
      </c>
      <c r="C16" t="str">
        <f>VLOOKUP(A16,Full_Name!$A$1:$B$538,2,FALSE)</f>
        <v>American National College</v>
      </c>
      <c r="D16" t="s">
        <v>311</v>
      </c>
      <c r="E16" s="1" t="s">
        <v>312</v>
      </c>
      <c r="F16" t="s">
        <v>313</v>
      </c>
      <c r="G16" t="s">
        <v>314</v>
      </c>
      <c r="H16" t="s">
        <v>315</v>
      </c>
      <c r="I16" t="s">
        <v>316</v>
      </c>
      <c r="J16" t="s">
        <v>317</v>
      </c>
      <c r="K16">
        <v>1</v>
      </c>
      <c r="L16" t="s">
        <v>318</v>
      </c>
    </row>
    <row r="17" spans="1:12" ht="195" x14ac:dyDescent="0.25">
      <c r="A17">
        <v>218</v>
      </c>
      <c r="B17" t="s">
        <v>319</v>
      </c>
      <c r="C17" t="str">
        <f>VLOOKUP(A17,Full_Name!$A$1:$B$538,2,FALSE)</f>
        <v>AOD International Design Campus</v>
      </c>
      <c r="D17" t="s">
        <v>320</v>
      </c>
      <c r="E17" s="1" t="s">
        <v>321</v>
      </c>
      <c r="F17" t="s">
        <v>322</v>
      </c>
      <c r="G17" t="s">
        <v>323</v>
      </c>
      <c r="H17" t="s">
        <v>324</v>
      </c>
      <c r="I17" t="s">
        <v>325</v>
      </c>
      <c r="J17" t="s">
        <v>326</v>
      </c>
      <c r="K17">
        <v>1</v>
      </c>
      <c r="L17" t="s">
        <v>327</v>
      </c>
    </row>
    <row r="18" spans="1:12" ht="210" x14ac:dyDescent="0.25">
      <c r="A18">
        <v>438</v>
      </c>
      <c r="B18" t="s">
        <v>328</v>
      </c>
      <c r="C18" t="str">
        <f>VLOOKUP(A18,Full_Name!$A$1:$B$538,2,FALSE)</f>
        <v>Apex Business Academy (pvt) Ltd</v>
      </c>
      <c r="D18" t="s">
        <v>329</v>
      </c>
      <c r="E18" s="1" t="s">
        <v>330</v>
      </c>
      <c r="F18" s="1" t="s">
        <v>331</v>
      </c>
      <c r="G18" t="s">
        <v>332</v>
      </c>
      <c r="H18" t="s">
        <v>333</v>
      </c>
      <c r="I18" t="s">
        <v>334</v>
      </c>
      <c r="J18" t="s">
        <v>335</v>
      </c>
      <c r="K18">
        <v>1</v>
      </c>
      <c r="L18" t="s">
        <v>336</v>
      </c>
    </row>
    <row r="19" spans="1:12" x14ac:dyDescent="0.25">
      <c r="A19">
        <v>1</v>
      </c>
      <c r="B19" t="s">
        <v>2</v>
      </c>
      <c r="C19" t="str">
        <f>VLOOKUP(A19,Full_Name!$A$1:$B$538,2,FALSE)</f>
        <v>Asia Pacific Institute of Information Technology</v>
      </c>
      <c r="D19" t="s">
        <v>1</v>
      </c>
      <c r="E19" s="1" t="s">
        <v>1</v>
      </c>
      <c r="F19" t="s">
        <v>1</v>
      </c>
      <c r="G19" t="s">
        <v>1</v>
      </c>
      <c r="H19" t="s">
        <v>1</v>
      </c>
      <c r="I19" t="s">
        <v>1</v>
      </c>
      <c r="J19" t="s">
        <v>1</v>
      </c>
      <c r="K19" t="s">
        <v>1</v>
      </c>
      <c r="L19" t="s">
        <v>1</v>
      </c>
    </row>
    <row r="20" spans="1:12" ht="165" x14ac:dyDescent="0.25">
      <c r="A20">
        <v>567</v>
      </c>
      <c r="B20" t="s">
        <v>337</v>
      </c>
      <c r="C20" t="str">
        <f>VLOOKUP(A20,Full_Name!$A$1:$B$538,2,FALSE)</f>
        <v>Arden Institute (Pvt) Ltd</v>
      </c>
      <c r="D20" t="s">
        <v>338</v>
      </c>
      <c r="E20" s="1" t="s">
        <v>339</v>
      </c>
      <c r="F20" t="s">
        <v>340</v>
      </c>
      <c r="G20" t="s">
        <v>341</v>
      </c>
      <c r="H20" t="s">
        <v>342</v>
      </c>
      <c r="I20" t="s">
        <v>343</v>
      </c>
      <c r="J20" t="s">
        <v>344</v>
      </c>
      <c r="K20">
        <v>1</v>
      </c>
      <c r="L20" t="s">
        <v>345</v>
      </c>
    </row>
    <row r="21" spans="1:12" ht="210" x14ac:dyDescent="0.25">
      <c r="A21">
        <v>14</v>
      </c>
      <c r="B21" t="s">
        <v>380</v>
      </c>
      <c r="C21" t="str">
        <f>VLOOKUP(A21,Full_Name!$A$1:$B$538,2,FALSE)</f>
        <v>Auston Institute of Management</v>
      </c>
      <c r="D21" t="s">
        <v>381</v>
      </c>
      <c r="E21" s="1" t="s">
        <v>382</v>
      </c>
      <c r="F21" t="s">
        <v>383</v>
      </c>
      <c r="G21" t="s">
        <v>384</v>
      </c>
      <c r="H21" t="s">
        <v>385</v>
      </c>
      <c r="I21" t="s">
        <v>386</v>
      </c>
      <c r="J21" t="s">
        <v>387</v>
      </c>
      <c r="K21">
        <v>1</v>
      </c>
      <c r="L21" t="s">
        <v>388</v>
      </c>
    </row>
    <row r="22" spans="1:12" ht="180" x14ac:dyDescent="0.25">
      <c r="A22">
        <v>487</v>
      </c>
      <c r="B22" t="s">
        <v>373</v>
      </c>
      <c r="C22" t="str">
        <f>VLOOKUP(A22,Full_Name!$A$1:$B$538,2,FALSE)</f>
        <v>Australia Gateway</v>
      </c>
      <c r="D22" t="s">
        <v>374</v>
      </c>
      <c r="E22" s="1" t="s">
        <v>375</v>
      </c>
      <c r="F22" t="s">
        <v>376</v>
      </c>
      <c r="G22" t="s">
        <v>377</v>
      </c>
      <c r="H22" t="s">
        <v>378</v>
      </c>
      <c r="I22" t="s">
        <v>379</v>
      </c>
      <c r="K22">
        <v>1</v>
      </c>
    </row>
    <row r="23" spans="1:12" ht="195" x14ac:dyDescent="0.25">
      <c r="A23">
        <v>49</v>
      </c>
      <c r="B23" t="s">
        <v>405</v>
      </c>
      <c r="C23" t="str">
        <f>VLOOKUP(A23,Full_Name!$A$1:$B$538,2,FALSE)</f>
        <v>British College of Applied Studies</v>
      </c>
      <c r="D23" t="s">
        <v>406</v>
      </c>
      <c r="E23" s="1" t="s">
        <v>407</v>
      </c>
      <c r="F23" t="s">
        <v>408</v>
      </c>
      <c r="G23" t="s">
        <v>409</v>
      </c>
      <c r="H23" t="s">
        <v>410</v>
      </c>
      <c r="I23" t="s">
        <v>411</v>
      </c>
      <c r="J23" t="s">
        <v>412</v>
      </c>
      <c r="K23">
        <v>0</v>
      </c>
      <c r="L23" t="s">
        <v>413</v>
      </c>
    </row>
    <row r="24" spans="1:12" ht="150" x14ac:dyDescent="0.25">
      <c r="A24">
        <v>261</v>
      </c>
      <c r="B24" t="s">
        <v>398</v>
      </c>
      <c r="C24" t="str">
        <f>VLOOKUP(A24,Full_Name!$A$1:$B$538,2,FALSE)</f>
        <v>BMS</v>
      </c>
      <c r="D24" t="s">
        <v>398</v>
      </c>
      <c r="E24" s="1" t="s">
        <v>399</v>
      </c>
      <c r="F24" t="s">
        <v>400</v>
      </c>
      <c r="G24" t="s">
        <v>401</v>
      </c>
      <c r="H24">
        <v>777770899</v>
      </c>
      <c r="I24" t="s">
        <v>402</v>
      </c>
      <c r="J24" t="s">
        <v>403</v>
      </c>
      <c r="K24">
        <v>1</v>
      </c>
      <c r="L24" t="s">
        <v>404</v>
      </c>
    </row>
    <row r="25" spans="1:12" ht="150" x14ac:dyDescent="0.25">
      <c r="A25">
        <v>135</v>
      </c>
      <c r="B25" t="s">
        <v>414</v>
      </c>
      <c r="C25" t="str">
        <f>VLOOKUP(A25,Full_Name!$A$1:$B$538,2,FALSE)</f>
        <v>British Council - Sri Lanka</v>
      </c>
      <c r="D25" t="s">
        <v>415</v>
      </c>
      <c r="E25" s="1" t="s">
        <v>416</v>
      </c>
      <c r="F25" t="s">
        <v>417</v>
      </c>
      <c r="G25" t="s">
        <v>418</v>
      </c>
      <c r="H25" t="s">
        <v>419</v>
      </c>
      <c r="I25" t="s">
        <v>420</v>
      </c>
      <c r="J25" t="s">
        <v>421</v>
      </c>
      <c r="K25">
        <v>1</v>
      </c>
      <c r="L25" t="s">
        <v>422</v>
      </c>
    </row>
    <row r="26" spans="1:12" x14ac:dyDescent="0.25">
      <c r="A26">
        <v>89</v>
      </c>
      <c r="B26" t="s">
        <v>107</v>
      </c>
      <c r="C26" t="str">
        <f>VLOOKUP(A26,Full_Name!$A$1:$B$538,2,FALSE)</f>
        <v>British Way English Academy</v>
      </c>
      <c r="D26" t="s">
        <v>1</v>
      </c>
      <c r="E26" s="1" t="s">
        <v>1</v>
      </c>
      <c r="F26" t="s">
        <v>1</v>
      </c>
      <c r="G26" t="s">
        <v>1</v>
      </c>
      <c r="H26" t="s">
        <v>1</v>
      </c>
      <c r="I26" t="s">
        <v>1</v>
      </c>
      <c r="J26" t="s">
        <v>1</v>
      </c>
      <c r="K26">
        <v>1</v>
      </c>
      <c r="L26" t="s">
        <v>1</v>
      </c>
    </row>
    <row r="27" spans="1:12" ht="255" x14ac:dyDescent="0.25">
      <c r="A27">
        <v>270</v>
      </c>
      <c r="B27" t="s">
        <v>1020</v>
      </c>
      <c r="C27" t="str">
        <f>VLOOKUP(A27,Full_Name!$A$1:$B$538,2,FALSE)</f>
        <v>The Institute of Chartered Accountants of Sri Lanka</v>
      </c>
      <c r="D27" t="s">
        <v>1021</v>
      </c>
      <c r="E27" s="1" t="s">
        <v>1022</v>
      </c>
      <c r="F27" s="1" t="s">
        <v>1023</v>
      </c>
      <c r="G27" t="s">
        <v>1024</v>
      </c>
      <c r="H27" t="s">
        <v>1025</v>
      </c>
      <c r="I27" t="s">
        <v>1026</v>
      </c>
      <c r="J27" t="s">
        <v>1027</v>
      </c>
      <c r="K27">
        <v>1</v>
      </c>
      <c r="L27" t="s">
        <v>1028</v>
      </c>
    </row>
    <row r="28" spans="1:12" ht="409.5" x14ac:dyDescent="0.25">
      <c r="A28">
        <v>360</v>
      </c>
      <c r="B28" t="s">
        <v>449</v>
      </c>
      <c r="C28" t="str">
        <f>VLOOKUP(A28,Full_Name!$A$1:$B$538,2,FALSE)</f>
        <v>Colombo Academy Of Hospitality Management @ SLIIT</v>
      </c>
      <c r="D28" t="s">
        <v>450</v>
      </c>
      <c r="E28" s="1" t="s">
        <v>451</v>
      </c>
      <c r="F28" t="s">
        <v>452</v>
      </c>
      <c r="G28" t="s">
        <v>453</v>
      </c>
      <c r="H28" t="s">
        <v>454</v>
      </c>
      <c r="I28" t="s">
        <v>455</v>
      </c>
      <c r="J28" t="s">
        <v>456</v>
      </c>
      <c r="K28">
        <v>1</v>
      </c>
      <c r="L28" t="s">
        <v>457</v>
      </c>
    </row>
    <row r="29" spans="1:12" ht="195" x14ac:dyDescent="0.25">
      <c r="A29">
        <v>164</v>
      </c>
      <c r="B29" t="s">
        <v>1012</v>
      </c>
      <c r="C29" t="str">
        <f>VLOOKUP(A29,Full_Name!$A$1:$B$538,2,FALSE)</f>
        <v>Charterd Instutue of Marketing</v>
      </c>
      <c r="D29" t="s">
        <v>1013</v>
      </c>
      <c r="E29" s="1" t="s">
        <v>1014</v>
      </c>
      <c r="F29" t="s">
        <v>1015</v>
      </c>
      <c r="G29" t="s">
        <v>1016</v>
      </c>
      <c r="H29">
        <v>112564860</v>
      </c>
      <c r="I29" t="s">
        <v>1017</v>
      </c>
      <c r="J29" t="s">
        <v>1018</v>
      </c>
      <c r="K29">
        <v>1</v>
      </c>
      <c r="L29" t="s">
        <v>1019</v>
      </c>
    </row>
    <row r="30" spans="1:12" ht="330" x14ac:dyDescent="0.25">
      <c r="A30">
        <v>35</v>
      </c>
      <c r="B30" t="s">
        <v>441</v>
      </c>
      <c r="C30" t="str">
        <f>VLOOKUP(A30,Full_Name!$A$1:$B$538,2,FALSE)</f>
        <v>CIMA Sri Lanka Division</v>
      </c>
      <c r="D30" t="s">
        <v>441</v>
      </c>
      <c r="E30" s="1" t="s">
        <v>442</v>
      </c>
      <c r="F30" s="1" t="s">
        <v>443</v>
      </c>
      <c r="G30" t="s">
        <v>444</v>
      </c>
      <c r="H30" t="s">
        <v>445</v>
      </c>
      <c r="I30" t="s">
        <v>446</v>
      </c>
      <c r="J30" t="s">
        <v>447</v>
      </c>
      <c r="K30">
        <v>1</v>
      </c>
      <c r="L30" t="s">
        <v>448</v>
      </c>
    </row>
    <row r="31" spans="1:12" x14ac:dyDescent="0.25">
      <c r="A31">
        <v>236</v>
      </c>
      <c r="B31" t="s">
        <v>223</v>
      </c>
      <c r="C31" t="str">
        <f>VLOOKUP(A31,Full_Name!$A$1:$B$538,2,FALSE)</f>
        <v>Chartered Institute of Management Accountants</v>
      </c>
      <c r="D31" t="s">
        <v>1</v>
      </c>
      <c r="E31" s="1" t="s">
        <v>1</v>
      </c>
      <c r="F31" t="s">
        <v>1</v>
      </c>
      <c r="G31" t="s">
        <v>1</v>
      </c>
      <c r="H31" t="s">
        <v>1</v>
      </c>
      <c r="I31" t="s">
        <v>1</v>
      </c>
      <c r="J31" t="s">
        <v>1</v>
      </c>
      <c r="K31" t="s">
        <v>1</v>
      </c>
      <c r="L31" t="s">
        <v>1</v>
      </c>
    </row>
    <row r="32" spans="1:12" x14ac:dyDescent="0.25">
      <c r="A32">
        <v>315</v>
      </c>
      <c r="B32" t="s">
        <v>76</v>
      </c>
      <c r="C32" t="str">
        <f>VLOOKUP(A32,Full_Name!$A$1:$B$538,2,FALSE)</f>
        <v>CIMA Kandy</v>
      </c>
      <c r="D32" t="s">
        <v>1</v>
      </c>
      <c r="E32" s="1" t="s">
        <v>1</v>
      </c>
      <c r="F32" t="s">
        <v>1</v>
      </c>
      <c r="G32" t="s">
        <v>1</v>
      </c>
      <c r="H32" t="s">
        <v>1</v>
      </c>
      <c r="I32" t="s">
        <v>1</v>
      </c>
      <c r="J32" t="s">
        <v>1</v>
      </c>
      <c r="K32" t="s">
        <v>1</v>
      </c>
      <c r="L32" t="s">
        <v>1</v>
      </c>
    </row>
    <row r="33" spans="1:12" ht="165" x14ac:dyDescent="0.25">
      <c r="A33">
        <v>86</v>
      </c>
      <c r="B33" t="s">
        <v>466</v>
      </c>
      <c r="C33" t="str">
        <f>VLOOKUP(A33,Full_Name!$A$1:$B$538,2,FALSE)</f>
        <v>Colombo International Nautical &amp; Engineering College</v>
      </c>
      <c r="D33" t="s">
        <v>467</v>
      </c>
      <c r="E33" s="1" t="s">
        <v>468</v>
      </c>
      <c r="F33" t="s">
        <v>469</v>
      </c>
      <c r="G33" t="s">
        <v>470</v>
      </c>
      <c r="H33" t="s">
        <v>471</v>
      </c>
      <c r="I33" t="s">
        <v>472</v>
      </c>
      <c r="J33" t="s">
        <v>473</v>
      </c>
      <c r="K33">
        <v>1</v>
      </c>
      <c r="L33" t="s">
        <v>474</v>
      </c>
    </row>
    <row r="34" spans="1:12" ht="180" x14ac:dyDescent="0.25">
      <c r="A34">
        <v>28</v>
      </c>
      <c r="B34" t="s">
        <v>458</v>
      </c>
      <c r="C34" t="str">
        <f>VLOOKUP(A34,Full_Name!$A$1:$B$538,2,FALSE)</f>
        <v>CIRP School of Psychology</v>
      </c>
      <c r="D34" t="s">
        <v>459</v>
      </c>
      <c r="E34" s="1" t="s">
        <v>460</v>
      </c>
      <c r="F34" t="s">
        <v>461</v>
      </c>
      <c r="G34" t="s">
        <v>462</v>
      </c>
      <c r="H34">
        <v>711094616</v>
      </c>
      <c r="I34" t="s">
        <v>463</v>
      </c>
      <c r="J34" t="s">
        <v>464</v>
      </c>
      <c r="K34">
        <v>1</v>
      </c>
      <c r="L34" t="s">
        <v>465</v>
      </c>
    </row>
    <row r="35" spans="1:12" ht="150" x14ac:dyDescent="0.25">
      <c r="A35">
        <v>169</v>
      </c>
      <c r="B35" t="s">
        <v>432</v>
      </c>
      <c r="C35" t="str">
        <f>VLOOKUP(A35,Full_Name!$A$1:$B$538,2,FALSE)</f>
        <v>Chartered Institute for Securities &amp; Investment</v>
      </c>
      <c r="D35" t="s">
        <v>433</v>
      </c>
      <c r="E35" s="1" t="s">
        <v>434</v>
      </c>
      <c r="F35" s="1" t="s">
        <v>435</v>
      </c>
      <c r="G35" t="s">
        <v>436</v>
      </c>
      <c r="H35" t="s">
        <v>437</v>
      </c>
      <c r="I35" t="s">
        <v>438</v>
      </c>
      <c r="J35" t="s">
        <v>439</v>
      </c>
      <c r="K35">
        <v>0</v>
      </c>
      <c r="L35" t="s">
        <v>440</v>
      </c>
    </row>
    <row r="36" spans="1:12" ht="409.5" x14ac:dyDescent="0.25">
      <c r="A36">
        <v>31</v>
      </c>
      <c r="B36" t="s">
        <v>688</v>
      </c>
      <c r="C36" t="str">
        <f>VLOOKUP(A36,Full_Name!$A$1:$B$538,2,FALSE)</f>
        <v>CMA SRI LANKA</v>
      </c>
      <c r="D36" t="s">
        <v>689</v>
      </c>
      <c r="E36" s="1" t="s">
        <v>690</v>
      </c>
      <c r="F36" s="1" t="s">
        <v>691</v>
      </c>
      <c r="G36" t="s">
        <v>692</v>
      </c>
      <c r="H36" t="s">
        <v>693</v>
      </c>
      <c r="I36" t="s">
        <v>694</v>
      </c>
      <c r="J36" t="s">
        <v>695</v>
      </c>
      <c r="K36">
        <v>1</v>
      </c>
      <c r="L36" t="s">
        <v>696</v>
      </c>
    </row>
    <row r="37" spans="1:12" x14ac:dyDescent="0.25">
      <c r="A37">
        <v>80</v>
      </c>
      <c r="B37" t="s">
        <v>100</v>
      </c>
      <c r="C37" t="str">
        <f>VLOOKUP(A37,Full_Name!$A$1:$B$538,2,FALSE)</f>
        <v>Commercial Credit</v>
      </c>
      <c r="D37" t="s">
        <v>1</v>
      </c>
      <c r="E37" s="1" t="s">
        <v>1</v>
      </c>
      <c r="F37" t="s">
        <v>1</v>
      </c>
      <c r="G37" t="s">
        <v>1</v>
      </c>
      <c r="H37" t="s">
        <v>1</v>
      </c>
      <c r="I37" t="s">
        <v>1</v>
      </c>
      <c r="J37" t="s">
        <v>1</v>
      </c>
      <c r="K37" t="s">
        <v>1</v>
      </c>
      <c r="L37" t="s">
        <v>1</v>
      </c>
    </row>
    <row r="38" spans="1:12" ht="225" x14ac:dyDescent="0.25">
      <c r="A38">
        <v>225</v>
      </c>
      <c r="B38" t="s">
        <v>475</v>
      </c>
      <c r="C38" t="str">
        <f>VLOOKUP(A38,Full_Name!$A$1:$B$538,2,FALSE)</f>
        <v>Colombo School of Construction Technology</v>
      </c>
      <c r="D38" t="s">
        <v>476</v>
      </c>
      <c r="E38" s="1" t="s">
        <v>477</v>
      </c>
      <c r="F38" t="s">
        <v>478</v>
      </c>
      <c r="G38" t="s">
        <v>479</v>
      </c>
      <c r="H38" t="s">
        <v>480</v>
      </c>
      <c r="I38" t="s">
        <v>481</v>
      </c>
      <c r="J38" t="s">
        <v>482</v>
      </c>
      <c r="K38">
        <v>1</v>
      </c>
      <c r="L38" t="s">
        <v>483</v>
      </c>
    </row>
    <row r="39" spans="1:12" ht="210" x14ac:dyDescent="0.25">
      <c r="A39">
        <v>227</v>
      </c>
      <c r="B39" t="s">
        <v>520</v>
      </c>
      <c r="C39" t="str">
        <f>VLOOKUP(A39,Full_Name!$A$1:$B$538,2,FALSE)</f>
        <v>Cultural Centre of Russian Embassy</v>
      </c>
      <c r="D39" t="s">
        <v>521</v>
      </c>
      <c r="E39" s="1" t="s">
        <v>522</v>
      </c>
      <c r="F39" s="1" t="s">
        <v>523</v>
      </c>
      <c r="G39" t="s">
        <v>524</v>
      </c>
      <c r="H39" t="s">
        <v>525</v>
      </c>
      <c r="I39" t="s">
        <v>526</v>
      </c>
      <c r="J39" t="s">
        <v>527</v>
      </c>
      <c r="K39">
        <v>1</v>
      </c>
      <c r="L39" t="s">
        <v>528</v>
      </c>
    </row>
    <row r="40" spans="1:12" ht="180" x14ac:dyDescent="0.25">
      <c r="A40">
        <v>533</v>
      </c>
      <c r="B40" t="s">
        <v>495</v>
      </c>
      <c r="C40" t="str">
        <f>VLOOKUP(A40,Full_Name!$A$1:$B$538,2,FALSE)</f>
        <v>DESTINY MIGRATION SOLUTION</v>
      </c>
      <c r="D40" t="s">
        <v>495</v>
      </c>
      <c r="E40" s="1" t="s">
        <v>496</v>
      </c>
      <c r="F40" t="s">
        <v>497</v>
      </c>
      <c r="G40" t="s">
        <v>498</v>
      </c>
      <c r="H40" t="s">
        <v>499</v>
      </c>
      <c r="I40" t="s">
        <v>500</v>
      </c>
      <c r="J40" t="s">
        <v>501</v>
      </c>
      <c r="K40">
        <v>1</v>
      </c>
      <c r="L40" s="4" t="s">
        <v>502</v>
      </c>
    </row>
    <row r="41" spans="1:12" ht="180" x14ac:dyDescent="0.25">
      <c r="A41">
        <v>540</v>
      </c>
      <c r="B41" t="s">
        <v>503</v>
      </c>
      <c r="C41" t="str">
        <f>VLOOKUP(A41,Full_Name!$A$1:$B$538,2,FALSE)</f>
        <v>DMS software Technologies Pvt Ltd</v>
      </c>
      <c r="D41" t="s">
        <v>504</v>
      </c>
      <c r="E41" s="1" t="s">
        <v>505</v>
      </c>
      <c r="F41" t="s">
        <v>506</v>
      </c>
      <c r="G41" t="s">
        <v>507</v>
      </c>
      <c r="H41" t="s">
        <v>508</v>
      </c>
      <c r="I41" t="s">
        <v>509</v>
      </c>
      <c r="J41" t="s">
        <v>510</v>
      </c>
      <c r="K41">
        <v>1</v>
      </c>
      <c r="L41" t="s">
        <v>511</v>
      </c>
    </row>
    <row r="42" spans="1:12" ht="30" x14ac:dyDescent="0.25">
      <c r="A42">
        <v>251</v>
      </c>
      <c r="B42" t="s">
        <v>486</v>
      </c>
      <c r="C42" t="str">
        <f>VLOOKUP(A42,Full_Name!$A$1:$B$538,2,FALSE)</f>
        <v>Department of Technical Education &amp; Training</v>
      </c>
      <c r="D42" t="s">
        <v>487</v>
      </c>
      <c r="E42" s="1" t="s">
        <v>488</v>
      </c>
      <c r="F42" t="s">
        <v>489</v>
      </c>
      <c r="G42" t="s">
        <v>490</v>
      </c>
      <c r="H42" t="s">
        <v>491</v>
      </c>
      <c r="I42" t="s">
        <v>492</v>
      </c>
      <c r="J42" t="s">
        <v>493</v>
      </c>
      <c r="K42">
        <v>1</v>
      </c>
      <c r="L42" t="s">
        <v>494</v>
      </c>
    </row>
    <row r="43" spans="1:12" ht="165" x14ac:dyDescent="0.25">
      <c r="A43">
        <v>536</v>
      </c>
      <c r="B43" t="s">
        <v>512</v>
      </c>
      <c r="C43" t="str">
        <f>VLOOKUP(A43,Full_Name!$A$1:$B$538,2,FALSE)</f>
        <v>DU PAL PRIVATE LIMITED</v>
      </c>
      <c r="D43" t="s">
        <v>513</v>
      </c>
      <c r="E43" s="1" t="s">
        <v>514</v>
      </c>
      <c r="F43" t="s">
        <v>515</v>
      </c>
      <c r="G43" t="s">
        <v>516</v>
      </c>
      <c r="H43" t="s">
        <v>517</v>
      </c>
      <c r="I43" t="s">
        <v>518</v>
      </c>
      <c r="J43" t="s">
        <v>519</v>
      </c>
      <c r="K43">
        <v>1</v>
      </c>
      <c r="L43" s="4" t="s">
        <v>1120</v>
      </c>
    </row>
    <row r="44" spans="1:12" ht="315" x14ac:dyDescent="0.25">
      <c r="A44">
        <v>327</v>
      </c>
      <c r="B44" t="s">
        <v>529</v>
      </c>
      <c r="C44" t="str">
        <f>VLOOKUP(A44,Full_Name!$A$1:$B$538,2,FALSE)</f>
        <v>EDULINK International Campus</v>
      </c>
      <c r="D44" t="s">
        <v>530</v>
      </c>
      <c r="E44" s="1" t="s">
        <v>531</v>
      </c>
      <c r="F44" t="s">
        <v>532</v>
      </c>
      <c r="G44" t="s">
        <v>533</v>
      </c>
      <c r="H44">
        <v>779142777</v>
      </c>
      <c r="I44" t="s">
        <v>534</v>
      </c>
      <c r="J44" t="s">
        <v>535</v>
      </c>
      <c r="K44">
        <v>1</v>
      </c>
      <c r="L44" s="4" t="s">
        <v>536</v>
      </c>
    </row>
    <row r="45" spans="1:12" ht="225" x14ac:dyDescent="0.25">
      <c r="A45">
        <v>3</v>
      </c>
      <c r="B45" t="s">
        <v>537</v>
      </c>
      <c r="C45" t="str">
        <f>VLOOKUP(A45,Full_Name!$A$1:$B$538,2,FALSE)</f>
        <v>ESOFT Computer Studies (Pvt) Ltd.</v>
      </c>
      <c r="D45" t="s">
        <v>538</v>
      </c>
      <c r="E45" s="1" t="s">
        <v>539</v>
      </c>
      <c r="F45" s="1" t="s">
        <v>540</v>
      </c>
      <c r="G45" t="s">
        <v>541</v>
      </c>
      <c r="H45">
        <v>773099294</v>
      </c>
      <c r="I45" t="s">
        <v>542</v>
      </c>
      <c r="J45" t="s">
        <v>543</v>
      </c>
      <c r="K45">
        <v>0</v>
      </c>
      <c r="L45" t="s">
        <v>544</v>
      </c>
    </row>
    <row r="46" spans="1:12" ht="180" x14ac:dyDescent="0.25">
      <c r="A46">
        <v>521</v>
      </c>
      <c r="B46" t="s">
        <v>545</v>
      </c>
      <c r="C46" t="str">
        <f>VLOOKUP(A46,Full_Name!$A$1:$B$538,2,FALSE)</f>
        <v>EURASIA Institute</v>
      </c>
      <c r="D46" t="s">
        <v>546</v>
      </c>
      <c r="E46" s="1" t="s">
        <v>547</v>
      </c>
      <c r="F46" t="s">
        <v>548</v>
      </c>
      <c r="G46" t="s">
        <v>549</v>
      </c>
      <c r="H46" t="s">
        <v>550</v>
      </c>
      <c r="I46" t="s">
        <v>551</v>
      </c>
      <c r="J46" t="s">
        <v>552</v>
      </c>
      <c r="K46">
        <v>1</v>
      </c>
      <c r="L46" s="4" t="s">
        <v>1121</v>
      </c>
    </row>
    <row r="47" spans="1:12" ht="409.5" x14ac:dyDescent="0.25">
      <c r="A47">
        <v>433</v>
      </c>
      <c r="B47" t="s">
        <v>553</v>
      </c>
      <c r="C47" t="str">
        <f>VLOOKUP(A47,Full_Name!$A$1:$B$538,2,FALSE)</f>
        <v>Excellence College of Management</v>
      </c>
      <c r="D47" t="s">
        <v>553</v>
      </c>
      <c r="E47" s="1" t="s">
        <v>554</v>
      </c>
      <c r="F47" t="s">
        <v>555</v>
      </c>
      <c r="G47" t="s">
        <v>556</v>
      </c>
      <c r="H47" t="s">
        <v>557</v>
      </c>
      <c r="I47" t="s">
        <v>558</v>
      </c>
      <c r="J47" t="s">
        <v>559</v>
      </c>
      <c r="K47">
        <v>1</v>
      </c>
      <c r="L47" t="s">
        <v>560</v>
      </c>
    </row>
    <row r="48" spans="1:12" ht="195" x14ac:dyDescent="0.25">
      <c r="A48">
        <v>344</v>
      </c>
      <c r="B48" t="s">
        <v>561</v>
      </c>
      <c r="C48" t="str">
        <f>VLOOKUP(A48,Full_Name!$A$1:$B$538,2,FALSE)</f>
        <v>Ezy Intellect (Pvt) Ltd.</v>
      </c>
      <c r="D48" t="s">
        <v>562</v>
      </c>
      <c r="E48" s="1" t="s">
        <v>563</v>
      </c>
      <c r="F48" t="s">
        <v>564</v>
      </c>
      <c r="G48" t="s">
        <v>565</v>
      </c>
      <c r="H48">
        <v>772293789</v>
      </c>
      <c r="I48" t="s">
        <v>566</v>
      </c>
      <c r="J48" t="s">
        <v>567</v>
      </c>
      <c r="K48">
        <v>1</v>
      </c>
      <c r="L48" t="s">
        <v>568</v>
      </c>
    </row>
    <row r="49" spans="1:12" ht="135" x14ac:dyDescent="0.25">
      <c r="A49">
        <v>235</v>
      </c>
      <c r="B49" t="s">
        <v>569</v>
      </c>
      <c r="C49" t="str">
        <f>VLOOKUP(A49,Full_Name!$A$1:$B$538,2,FALSE)</f>
        <v>FEC Foreign Education Consultants</v>
      </c>
      <c r="D49" t="s">
        <v>570</v>
      </c>
      <c r="E49" s="1" t="s">
        <v>571</v>
      </c>
      <c r="F49" s="1" t="s">
        <v>572</v>
      </c>
      <c r="G49" t="s">
        <v>573</v>
      </c>
      <c r="H49" t="s">
        <v>574</v>
      </c>
      <c r="I49" t="s">
        <v>575</v>
      </c>
      <c r="J49" t="s">
        <v>576</v>
      </c>
      <c r="K49">
        <v>1</v>
      </c>
      <c r="L49" t="s">
        <v>577</v>
      </c>
    </row>
    <row r="50" spans="1:12" ht="135" x14ac:dyDescent="0.25">
      <c r="A50">
        <v>562</v>
      </c>
      <c r="B50" t="s">
        <v>578</v>
      </c>
      <c r="C50" t="str">
        <f>VLOOKUP(A50,Full_Name!$A$1:$B$538,2,FALSE)</f>
        <v>Flex Institute</v>
      </c>
      <c r="D50" t="s">
        <v>578</v>
      </c>
      <c r="E50" s="1" t="s">
        <v>579</v>
      </c>
      <c r="F50" t="s">
        <v>580</v>
      </c>
      <c r="G50" t="s">
        <v>581</v>
      </c>
      <c r="H50" t="s">
        <v>582</v>
      </c>
      <c r="I50" t="s">
        <v>583</v>
      </c>
      <c r="J50" t="s">
        <v>584</v>
      </c>
      <c r="K50">
        <v>1</v>
      </c>
      <c r="L50" t="s">
        <v>585</v>
      </c>
    </row>
    <row r="51" spans="1:12" ht="195" x14ac:dyDescent="0.25">
      <c r="A51">
        <v>558</v>
      </c>
      <c r="B51" t="s">
        <v>588</v>
      </c>
      <c r="C51" t="str">
        <f>VLOOKUP(A51,Full_Name!$A$1:$B$538,2,FALSE)</f>
        <v>Future Waves (Private) Limited</v>
      </c>
      <c r="D51" t="s">
        <v>589</v>
      </c>
      <c r="E51" s="1" t="s">
        <v>590</v>
      </c>
      <c r="F51" t="s">
        <v>591</v>
      </c>
      <c r="G51" t="s">
        <v>592</v>
      </c>
      <c r="H51" t="s">
        <v>593</v>
      </c>
      <c r="I51" t="s">
        <v>594</v>
      </c>
      <c r="J51" t="s">
        <v>595</v>
      </c>
      <c r="K51">
        <v>1</v>
      </c>
      <c r="L51" t="s">
        <v>596</v>
      </c>
    </row>
    <row r="52" spans="1:12" ht="75" x14ac:dyDescent="0.25">
      <c r="A52">
        <v>17</v>
      </c>
      <c r="B52" t="s">
        <v>606</v>
      </c>
      <c r="C52" t="str">
        <f>VLOOKUP(A52,Full_Name!$A$1:$B$538,2,FALSE)</f>
        <v>Global Education Centre</v>
      </c>
      <c r="D52" t="s">
        <v>606</v>
      </c>
      <c r="E52" s="1" t="s">
        <v>607</v>
      </c>
      <c r="F52" t="s">
        <v>608</v>
      </c>
      <c r="G52" t="s">
        <v>609</v>
      </c>
      <c r="H52" t="s">
        <v>610</v>
      </c>
      <c r="I52" t="s">
        <v>611</v>
      </c>
      <c r="J52" t="s">
        <v>612</v>
      </c>
      <c r="K52">
        <v>1</v>
      </c>
      <c r="L52" t="s">
        <v>613</v>
      </c>
    </row>
    <row r="53" spans="1:12" ht="210" x14ac:dyDescent="0.25">
      <c r="A53">
        <v>480</v>
      </c>
      <c r="B53" t="s">
        <v>614</v>
      </c>
      <c r="C53" t="str">
        <f>VLOOKUP(A53,Full_Name!$A$1:$B$538,2,FALSE)</f>
        <v>Grand Royal Institue</v>
      </c>
      <c r="D53" t="s">
        <v>615</v>
      </c>
      <c r="E53" s="1" t="s">
        <v>616</v>
      </c>
      <c r="F53" s="1" t="s">
        <v>617</v>
      </c>
      <c r="G53" t="s">
        <v>618</v>
      </c>
      <c r="H53">
        <v>711101010</v>
      </c>
      <c r="I53" t="s">
        <v>619</v>
      </c>
      <c r="J53" t="s">
        <v>620</v>
      </c>
      <c r="K53">
        <v>1</v>
      </c>
      <c r="L53" t="s">
        <v>621</v>
      </c>
    </row>
    <row r="54" spans="1:12" x14ac:dyDescent="0.25">
      <c r="A54">
        <v>555</v>
      </c>
      <c r="B54" t="s">
        <v>622</v>
      </c>
      <c r="C54" t="str">
        <f>VLOOKUP(A54,Full_Name!$A$1:$B$538,2,FALSE)</f>
        <v>Guideline Education</v>
      </c>
      <c r="D54" t="s">
        <v>623</v>
      </c>
      <c r="E54" s="1" t="s">
        <v>624</v>
      </c>
      <c r="F54" t="s">
        <v>625</v>
      </c>
      <c r="G54" t="s">
        <v>626</v>
      </c>
      <c r="H54" t="s">
        <v>627</v>
      </c>
      <c r="I54" t="s">
        <v>628</v>
      </c>
      <c r="J54" t="s">
        <v>629</v>
      </c>
      <c r="K54">
        <v>1</v>
      </c>
      <c r="L54" t="s">
        <v>630</v>
      </c>
    </row>
    <row r="55" spans="1:12" ht="195" x14ac:dyDescent="0.25">
      <c r="A55">
        <v>136</v>
      </c>
      <c r="B55" t="s">
        <v>631</v>
      </c>
      <c r="C55" t="str">
        <f>VLOOKUP(A55,Full_Name!$A$1:$B$538,2,FALSE)</f>
        <v>Horizon Campus</v>
      </c>
      <c r="D55" t="s">
        <v>632</v>
      </c>
      <c r="E55" s="1" t="s">
        <v>633</v>
      </c>
      <c r="F55" s="1" t="s">
        <v>634</v>
      </c>
      <c r="G55" t="s">
        <v>635</v>
      </c>
      <c r="H55">
        <v>11436555</v>
      </c>
      <c r="I55" t="s">
        <v>636</v>
      </c>
      <c r="J55" t="s">
        <v>637</v>
      </c>
      <c r="K55">
        <v>1</v>
      </c>
      <c r="L55" t="s">
        <v>638</v>
      </c>
    </row>
    <row r="56" spans="1:12" ht="135" x14ac:dyDescent="0.25">
      <c r="A56">
        <v>82</v>
      </c>
      <c r="B56" t="s">
        <v>640</v>
      </c>
      <c r="C56" t="str">
        <f>VLOOKUP(A56,Full_Name!$A$1:$B$538,2,FALSE)</f>
        <v>ICBT Colombo Campus</v>
      </c>
      <c r="D56" t="s">
        <v>641</v>
      </c>
      <c r="E56" s="1" t="s">
        <v>642</v>
      </c>
      <c r="F56" t="s">
        <v>643</v>
      </c>
      <c r="G56" t="s">
        <v>644</v>
      </c>
      <c r="H56" t="s">
        <v>645</v>
      </c>
      <c r="I56" t="s">
        <v>646</v>
      </c>
      <c r="J56" t="s">
        <v>647</v>
      </c>
      <c r="K56">
        <v>1</v>
      </c>
      <c r="L56" t="s">
        <v>648</v>
      </c>
    </row>
    <row r="57" spans="1:12" x14ac:dyDescent="0.25">
      <c r="A57">
        <v>230</v>
      </c>
      <c r="B57" t="s">
        <v>657</v>
      </c>
      <c r="C57" t="str">
        <f>VLOOKUP(A57,Full_Name!$A$1:$B$538,2,FALSE)</f>
        <v>ICBT Galle Campus</v>
      </c>
      <c r="D57" t="s">
        <v>658</v>
      </c>
      <c r="E57" s="1" t="s">
        <v>484</v>
      </c>
      <c r="F57" t="s">
        <v>659</v>
      </c>
      <c r="K57" t="s">
        <v>1</v>
      </c>
      <c r="L57" t="s">
        <v>660</v>
      </c>
    </row>
    <row r="58" spans="1:12" ht="195" x14ac:dyDescent="0.25">
      <c r="A58">
        <v>231</v>
      </c>
      <c r="B58" t="s">
        <v>649</v>
      </c>
      <c r="C58" t="str">
        <f>VLOOKUP(A58,Full_Name!$A$1:$B$538,2,FALSE)</f>
        <v>ICBT Kandy Campus</v>
      </c>
      <c r="D58" t="s">
        <v>649</v>
      </c>
      <c r="E58" s="1" t="s">
        <v>650</v>
      </c>
      <c r="F58" t="s">
        <v>651</v>
      </c>
      <c r="G58" t="s">
        <v>652</v>
      </c>
      <c r="H58" t="s">
        <v>653</v>
      </c>
      <c r="I58" t="s">
        <v>654</v>
      </c>
      <c r="J58" t="s">
        <v>655</v>
      </c>
      <c r="K58">
        <v>1</v>
      </c>
      <c r="L58" t="s">
        <v>656</v>
      </c>
    </row>
    <row r="59" spans="1:12" ht="240" x14ac:dyDescent="0.25">
      <c r="A59">
        <v>67</v>
      </c>
      <c r="B59" t="s">
        <v>661</v>
      </c>
      <c r="C59" t="str">
        <f>VLOOKUP(A59,Full_Name!$A$1:$B$538,2,FALSE)</f>
        <v>ICBT Study Abroad</v>
      </c>
      <c r="D59" t="s">
        <v>662</v>
      </c>
      <c r="E59" s="1" t="s">
        <v>663</v>
      </c>
      <c r="F59" s="1" t="s">
        <v>664</v>
      </c>
      <c r="G59" t="s">
        <v>665</v>
      </c>
      <c r="H59" t="s">
        <v>666</v>
      </c>
      <c r="I59" t="s">
        <v>667</v>
      </c>
      <c r="J59" t="s">
        <v>668</v>
      </c>
      <c r="K59">
        <v>1</v>
      </c>
      <c r="L59" t="s">
        <v>669</v>
      </c>
    </row>
    <row r="60" spans="1:12" ht="195" x14ac:dyDescent="0.25">
      <c r="A60">
        <v>21</v>
      </c>
      <c r="B60" t="s">
        <v>670</v>
      </c>
      <c r="C60" t="str">
        <f>VLOOKUP(A60,Full_Name!$A$1:$B$538,2,FALSE)</f>
        <v>Imperial Institue of Higher Education</v>
      </c>
      <c r="D60" t="s">
        <v>671</v>
      </c>
      <c r="E60" s="1" t="s">
        <v>672</v>
      </c>
      <c r="F60" s="1" t="s">
        <v>673</v>
      </c>
      <c r="G60" t="s">
        <v>674</v>
      </c>
      <c r="H60" t="s">
        <v>675</v>
      </c>
      <c r="I60" t="s">
        <v>676</v>
      </c>
      <c r="J60" t="s">
        <v>677</v>
      </c>
      <c r="K60">
        <v>1</v>
      </c>
      <c r="L60" t="s">
        <v>678</v>
      </c>
    </row>
    <row r="61" spans="1:12" ht="195" x14ac:dyDescent="0.25">
      <c r="A61">
        <v>71</v>
      </c>
      <c r="B61" t="s">
        <v>715</v>
      </c>
      <c r="C61" t="str">
        <f>VLOOKUP(A61,Full_Name!$A$1:$B$538,2,FALSE)</f>
        <v>International Institute of Health Sciences</v>
      </c>
      <c r="D61" t="s">
        <v>716</v>
      </c>
      <c r="E61" s="1" t="s">
        <v>717</v>
      </c>
      <c r="F61" t="s">
        <v>718</v>
      </c>
      <c r="G61" t="s">
        <v>719</v>
      </c>
      <c r="H61" t="s">
        <v>720</v>
      </c>
      <c r="I61" t="s">
        <v>721</v>
      </c>
      <c r="J61" t="s">
        <v>722</v>
      </c>
      <c r="K61">
        <v>1</v>
      </c>
      <c r="L61" t="s">
        <v>723</v>
      </c>
    </row>
    <row r="62" spans="1:12" ht="195" x14ac:dyDescent="0.25">
      <c r="A62">
        <v>143</v>
      </c>
      <c r="B62" t="s">
        <v>679</v>
      </c>
      <c r="C62" t="str">
        <f>VLOOKUP(A62,Full_Name!$A$1:$B$538,2,FALSE)</f>
        <v>Informatics Institute of Technology</v>
      </c>
      <c r="D62" t="s">
        <v>680</v>
      </c>
      <c r="E62" s="1" t="s">
        <v>681</v>
      </c>
      <c r="F62" s="1" t="s">
        <v>682</v>
      </c>
      <c r="G62" t="s">
        <v>683</v>
      </c>
      <c r="H62" t="s">
        <v>684</v>
      </c>
      <c r="I62" t="s">
        <v>685</v>
      </c>
      <c r="J62" t="s">
        <v>686</v>
      </c>
      <c r="K62">
        <v>1</v>
      </c>
      <c r="L62" t="s">
        <v>687</v>
      </c>
    </row>
    <row r="63" spans="1:12" ht="60" x14ac:dyDescent="0.25">
      <c r="A63">
        <v>269</v>
      </c>
      <c r="B63" t="s">
        <v>697</v>
      </c>
      <c r="C63" t="str">
        <f>VLOOKUP(A63,Full_Name!$A$1:$B$538,2,FALSE)</f>
        <v>Institute of Java &amp; Software Engineering</v>
      </c>
      <c r="D63" t="s">
        <v>698</v>
      </c>
      <c r="E63" s="1" t="s">
        <v>699</v>
      </c>
      <c r="F63" s="1" t="s">
        <v>700</v>
      </c>
      <c r="G63" t="s">
        <v>701</v>
      </c>
      <c r="H63" t="s">
        <v>702</v>
      </c>
      <c r="I63" t="s">
        <v>703</v>
      </c>
      <c r="J63" t="s">
        <v>704</v>
      </c>
      <c r="K63">
        <v>1</v>
      </c>
      <c r="L63" t="s">
        <v>705</v>
      </c>
    </row>
    <row r="64" spans="1:12" ht="195" x14ac:dyDescent="0.25">
      <c r="A64">
        <v>34</v>
      </c>
      <c r="B64" t="s">
        <v>733</v>
      </c>
      <c r="C64" t="str">
        <f>VLOOKUP(A64,Full_Name!$A$1:$B$538,2,FALSE)</f>
        <v>Java Institute for Advanced Technology</v>
      </c>
      <c r="D64" t="s">
        <v>734</v>
      </c>
      <c r="E64" s="1" t="s">
        <v>735</v>
      </c>
      <c r="F64" s="1" t="s">
        <v>736</v>
      </c>
      <c r="G64" t="s">
        <v>737</v>
      </c>
      <c r="H64" t="s">
        <v>738</v>
      </c>
      <c r="I64" t="s">
        <v>739</v>
      </c>
      <c r="J64" t="s">
        <v>740</v>
      </c>
      <c r="K64">
        <v>1</v>
      </c>
      <c r="L64" t="s">
        <v>741</v>
      </c>
    </row>
    <row r="65" spans="1:12" ht="75" x14ac:dyDescent="0.25">
      <c r="A65">
        <v>565</v>
      </c>
      <c r="B65" t="s">
        <v>984</v>
      </c>
      <c r="C65" t="str">
        <f>VLOOKUP(A65,Full_Name!$A$1:$B$538,2,FALSE)</f>
        <v>Inspire Migration</v>
      </c>
      <c r="D65" t="s">
        <v>985</v>
      </c>
      <c r="E65" s="1" t="s">
        <v>986</v>
      </c>
      <c r="F65" t="s">
        <v>987</v>
      </c>
      <c r="G65" t="s">
        <v>988</v>
      </c>
      <c r="H65">
        <v>94777553956</v>
      </c>
      <c r="I65" t="s">
        <v>989</v>
      </c>
      <c r="K65">
        <v>0</v>
      </c>
      <c r="L65" t="s">
        <v>990</v>
      </c>
    </row>
    <row r="66" spans="1:12" ht="300" x14ac:dyDescent="0.25">
      <c r="A66">
        <v>22</v>
      </c>
      <c r="B66" t="s">
        <v>724</v>
      </c>
      <c r="C66" t="str">
        <f>VLOOKUP(A66,Full_Name!$A$1:$B$538,2,FALSE)</f>
        <v>Institute of Personnel Management Sri Lanka</v>
      </c>
      <c r="D66" t="s">
        <v>725</v>
      </c>
      <c r="E66" s="1" t="s">
        <v>726</v>
      </c>
      <c r="F66" s="1" t="s">
        <v>727</v>
      </c>
      <c r="G66" t="s">
        <v>728</v>
      </c>
      <c r="H66" t="s">
        <v>729</v>
      </c>
      <c r="I66" t="s">
        <v>730</v>
      </c>
      <c r="J66" t="s">
        <v>731</v>
      </c>
      <c r="K66">
        <v>0</v>
      </c>
      <c r="L66" t="s">
        <v>732</v>
      </c>
    </row>
    <row r="67" spans="1:12" ht="315" x14ac:dyDescent="0.25">
      <c r="A67">
        <v>46</v>
      </c>
      <c r="B67" t="s">
        <v>706</v>
      </c>
      <c r="C67" t="str">
        <f>VLOOKUP(A67,Full_Name!$A$1:$B$538,2,FALSE)</f>
        <v>Institute of Vocational Studies (Pvt) Ltd</v>
      </c>
      <c r="D67" t="s">
        <v>707</v>
      </c>
      <c r="E67" s="1" t="s">
        <v>708</v>
      </c>
      <c r="F67" t="s">
        <v>709</v>
      </c>
      <c r="G67" t="s">
        <v>710</v>
      </c>
      <c r="H67" t="s">
        <v>711</v>
      </c>
      <c r="I67" t="s">
        <v>712</v>
      </c>
      <c r="J67" t="s">
        <v>713</v>
      </c>
      <c r="K67">
        <v>0</v>
      </c>
      <c r="L67" t="s">
        <v>714</v>
      </c>
    </row>
    <row r="68" spans="1:12" ht="225" x14ac:dyDescent="0.25">
      <c r="A68">
        <v>50</v>
      </c>
      <c r="B68" t="s">
        <v>742</v>
      </c>
      <c r="C68" t="str">
        <f>VLOOKUP(A68,Full_Name!$A$1:$B$538,2,FALSE)</f>
        <v>Jeewa Australian Education Centre</v>
      </c>
      <c r="D68" t="s">
        <v>743</v>
      </c>
      <c r="E68" s="1" t="s">
        <v>744</v>
      </c>
      <c r="F68" t="s">
        <v>745</v>
      </c>
      <c r="G68" t="s">
        <v>746</v>
      </c>
      <c r="H68" t="s">
        <v>747</v>
      </c>
      <c r="I68" t="s">
        <v>748</v>
      </c>
      <c r="J68" t="s">
        <v>749</v>
      </c>
      <c r="K68">
        <v>1</v>
      </c>
      <c r="L68" t="s">
        <v>750</v>
      </c>
    </row>
    <row r="69" spans="1:12" ht="180" x14ac:dyDescent="0.25">
      <c r="A69">
        <v>551</v>
      </c>
      <c r="B69" t="s">
        <v>751</v>
      </c>
      <c r="C69" t="str">
        <f>VLOOKUP(A69,Full_Name!$A$1:$B$538,2,FALSE)</f>
        <v>KASP Learning Campus</v>
      </c>
      <c r="D69" t="s">
        <v>752</v>
      </c>
      <c r="E69" s="1" t="s">
        <v>753</v>
      </c>
      <c r="F69" s="1" t="s">
        <v>754</v>
      </c>
      <c r="G69" t="s">
        <v>755</v>
      </c>
      <c r="H69" t="s">
        <v>756</v>
      </c>
      <c r="I69" t="s">
        <v>757</v>
      </c>
      <c r="J69" t="s">
        <v>758</v>
      </c>
      <c r="K69" t="s">
        <v>1</v>
      </c>
      <c r="L69" t="s">
        <v>759</v>
      </c>
    </row>
    <row r="70" spans="1:12" ht="195" x14ac:dyDescent="0.25">
      <c r="A70">
        <v>297</v>
      </c>
      <c r="B70" t="s">
        <v>242</v>
      </c>
      <c r="C70" t="str">
        <f>VLOOKUP(A70,Full_Name!$A$1:$B$538,2,FALSE)</f>
        <v>General Sir John Kotelawala Defence University</v>
      </c>
      <c r="D70" t="s">
        <v>243</v>
      </c>
      <c r="E70" s="3" t="s">
        <v>244</v>
      </c>
      <c r="F70" s="1" t="s">
        <v>245</v>
      </c>
      <c r="G70" t="s">
        <v>246</v>
      </c>
      <c r="H70">
        <v>773441117</v>
      </c>
      <c r="I70" t="s">
        <v>247</v>
      </c>
      <c r="J70" t="s">
        <v>248</v>
      </c>
      <c r="K70">
        <v>0</v>
      </c>
      <c r="L70" t="s">
        <v>249</v>
      </c>
    </row>
    <row r="71" spans="1:12" ht="180" x14ac:dyDescent="0.25">
      <c r="A71">
        <v>571</v>
      </c>
      <c r="B71" t="s">
        <v>1062</v>
      </c>
      <c r="C71" t="str">
        <f>VLOOKUP(A71,Full_Name!$A$1:$B$538,2,FALSE)</f>
        <v>KGS Consulting Group</v>
      </c>
      <c r="D71" t="s">
        <v>1063</v>
      </c>
      <c r="E71" s="1" t="s">
        <v>1064</v>
      </c>
      <c r="F71" t="s">
        <v>1065</v>
      </c>
      <c r="G71" t="s">
        <v>1066</v>
      </c>
      <c r="H71">
        <v>113024522</v>
      </c>
      <c r="I71" t="s">
        <v>1067</v>
      </c>
      <c r="J71" t="s">
        <v>1068</v>
      </c>
      <c r="K71">
        <v>1</v>
      </c>
      <c r="L71" t="s">
        <v>1069</v>
      </c>
    </row>
    <row r="72" spans="1:12" ht="195" x14ac:dyDescent="0.25">
      <c r="A72">
        <v>399</v>
      </c>
      <c r="B72" t="s">
        <v>760</v>
      </c>
      <c r="C72" t="str">
        <f>VLOOKUP(A72,Full_Name!$A$1:$B$538,2,FALSE)</f>
        <v>KAATSU International University</v>
      </c>
      <c r="D72" t="s">
        <v>760</v>
      </c>
      <c r="E72" s="1" t="s">
        <v>761</v>
      </c>
      <c r="F72" s="1" t="s">
        <v>762</v>
      </c>
      <c r="G72" t="s">
        <v>763</v>
      </c>
      <c r="H72" t="s">
        <v>764</v>
      </c>
      <c r="I72" t="s">
        <v>765</v>
      </c>
      <c r="J72" t="s">
        <v>766</v>
      </c>
      <c r="K72">
        <v>1</v>
      </c>
      <c r="L72" t="s">
        <v>767</v>
      </c>
    </row>
    <row r="73" spans="1:12" ht="180" x14ac:dyDescent="0.25">
      <c r="A73">
        <v>39</v>
      </c>
      <c r="B73" t="s">
        <v>768</v>
      </c>
      <c r="C73" t="str">
        <f>VLOOKUP(A73,Full_Name!$A$1:$B$538,2,FALSE)</f>
        <v>Lanka BPO Academy</v>
      </c>
      <c r="D73" t="s">
        <v>769</v>
      </c>
      <c r="E73" s="1" t="s">
        <v>770</v>
      </c>
      <c r="F73" t="s">
        <v>771</v>
      </c>
      <c r="G73" t="s">
        <v>772</v>
      </c>
      <c r="H73">
        <v>714877899</v>
      </c>
      <c r="I73" t="s">
        <v>773</v>
      </c>
      <c r="J73" t="s">
        <v>774</v>
      </c>
      <c r="K73">
        <v>1</v>
      </c>
      <c r="L73" t="s">
        <v>775</v>
      </c>
    </row>
    <row r="74" spans="1:12" ht="120" x14ac:dyDescent="0.25">
      <c r="A74">
        <v>430</v>
      </c>
      <c r="B74" t="s">
        <v>784</v>
      </c>
      <c r="C74" t="str">
        <f>VLOOKUP(A74,Full_Name!$A$1:$B$538,2,FALSE)</f>
        <v>London Business School.</v>
      </c>
      <c r="D74" t="s">
        <v>785</v>
      </c>
      <c r="E74" s="1" t="s">
        <v>786</v>
      </c>
      <c r="F74" t="s">
        <v>787</v>
      </c>
      <c r="G74" t="s">
        <v>788</v>
      </c>
      <c r="H74" t="s">
        <v>789</v>
      </c>
      <c r="I74" t="s">
        <v>790</v>
      </c>
      <c r="J74" t="s">
        <v>791</v>
      </c>
      <c r="K74">
        <v>1</v>
      </c>
      <c r="L74" t="s">
        <v>792</v>
      </c>
    </row>
    <row r="75" spans="1:12" ht="135" x14ac:dyDescent="0.25">
      <c r="A75">
        <v>553</v>
      </c>
      <c r="B75" t="s">
        <v>776</v>
      </c>
      <c r="C75" t="str">
        <f>VLOOKUP(A75,Full_Name!$A$1:$B$538,2,FALSE)</f>
        <v>Lanka Nippon Biztech Institute</v>
      </c>
      <c r="D75" t="s">
        <v>777</v>
      </c>
      <c r="E75" s="1" t="s">
        <v>778</v>
      </c>
      <c r="F75" s="1" t="s">
        <v>779</v>
      </c>
      <c r="G75" t="s">
        <v>780</v>
      </c>
      <c r="H75">
        <v>773360000</v>
      </c>
      <c r="I75" t="s">
        <v>781</v>
      </c>
      <c r="J75" t="s">
        <v>782</v>
      </c>
      <c r="K75">
        <v>1</v>
      </c>
      <c r="L75" t="s">
        <v>783</v>
      </c>
    </row>
    <row r="76" spans="1:12" ht="210" x14ac:dyDescent="0.25">
      <c r="A76">
        <v>570</v>
      </c>
      <c r="B76" t="s">
        <v>810</v>
      </c>
      <c r="C76" t="str">
        <f>VLOOKUP(A76,Full_Name!$A$1:$B$538,2,FALSE)</f>
        <v>Martin and George Pvt Ltd</v>
      </c>
      <c r="D76" t="s">
        <v>811</v>
      </c>
      <c r="E76" s="1" t="s">
        <v>812</v>
      </c>
      <c r="F76" t="s">
        <v>813</v>
      </c>
      <c r="G76" t="s">
        <v>814</v>
      </c>
      <c r="H76">
        <v>727771262</v>
      </c>
      <c r="I76" t="s">
        <v>815</v>
      </c>
      <c r="J76" t="s">
        <v>816</v>
      </c>
      <c r="K76">
        <v>1</v>
      </c>
      <c r="L76" t="s">
        <v>817</v>
      </c>
    </row>
    <row r="77" spans="1:12" ht="150" x14ac:dyDescent="0.25">
      <c r="A77">
        <v>543</v>
      </c>
      <c r="B77" t="s">
        <v>819</v>
      </c>
      <c r="C77" t="str">
        <f>VLOOKUP(A77,Full_Name!$A$1:$B$538,2,FALSE)</f>
        <v>Mayfair College</v>
      </c>
      <c r="D77" t="s">
        <v>820</v>
      </c>
      <c r="E77" s="1" t="s">
        <v>821</v>
      </c>
      <c r="F77" t="s">
        <v>822</v>
      </c>
      <c r="G77" t="s">
        <v>823</v>
      </c>
      <c r="H77" t="s">
        <v>824</v>
      </c>
      <c r="I77" t="s">
        <v>825</v>
      </c>
      <c r="J77" t="s">
        <v>826</v>
      </c>
      <c r="K77">
        <v>1</v>
      </c>
      <c r="L77" t="s">
        <v>827</v>
      </c>
    </row>
    <row r="78" spans="1:12" ht="165" x14ac:dyDescent="0.25">
      <c r="A78">
        <v>542</v>
      </c>
      <c r="B78" t="s">
        <v>828</v>
      </c>
      <c r="C78" t="str">
        <f>VLOOKUP(A78,Full_Name!$A$1:$B$538,2,FALSE)</f>
        <v>Med Ed Consultancy (Pvt) Ltd</v>
      </c>
      <c r="D78" t="s">
        <v>829</v>
      </c>
      <c r="E78" s="1" t="s">
        <v>830</v>
      </c>
      <c r="F78" t="s">
        <v>831</v>
      </c>
      <c r="G78" t="s">
        <v>832</v>
      </c>
      <c r="H78" t="s">
        <v>833</v>
      </c>
      <c r="I78" t="s">
        <v>834</v>
      </c>
      <c r="J78" t="s">
        <v>835</v>
      </c>
      <c r="K78">
        <v>1</v>
      </c>
      <c r="L78" t="s">
        <v>836</v>
      </c>
    </row>
    <row r="79" spans="1:12" ht="135" x14ac:dyDescent="0.25">
      <c r="A79">
        <v>185</v>
      </c>
      <c r="B79" t="s">
        <v>846</v>
      </c>
      <c r="C79" t="str">
        <f>VLOOKUP(A79,Full_Name!$A$1:$B$538,2,FALSE)</f>
        <v>Mercury Institute of Management</v>
      </c>
      <c r="D79" t="s">
        <v>846</v>
      </c>
      <c r="E79" s="1" t="s">
        <v>847</v>
      </c>
      <c r="F79" s="1" t="s">
        <v>848</v>
      </c>
      <c r="G79" t="s">
        <v>849</v>
      </c>
      <c r="H79">
        <v>711988988</v>
      </c>
      <c r="I79" t="s">
        <v>850</v>
      </c>
      <c r="J79" t="s">
        <v>851</v>
      </c>
      <c r="K79">
        <v>1</v>
      </c>
      <c r="L79" t="s">
        <v>852</v>
      </c>
    </row>
    <row r="80" spans="1:12" ht="195" x14ac:dyDescent="0.25">
      <c r="A80">
        <v>187</v>
      </c>
      <c r="B80" t="s">
        <v>597</v>
      </c>
      <c r="C80" t="str">
        <f>VLOOKUP(A80,Full_Name!$A$1:$B$538,2,FALSE)</f>
        <v>Metropolitan College</v>
      </c>
      <c r="D80" t="s">
        <v>598</v>
      </c>
      <c r="E80" s="1" t="s">
        <v>599</v>
      </c>
      <c r="F80" t="s">
        <v>600</v>
      </c>
      <c r="G80" t="s">
        <v>601</v>
      </c>
      <c r="H80" t="s">
        <v>602</v>
      </c>
      <c r="I80" t="s">
        <v>603</v>
      </c>
      <c r="J80" t="s">
        <v>604</v>
      </c>
      <c r="K80">
        <v>1</v>
      </c>
      <c r="L80" t="s">
        <v>605</v>
      </c>
    </row>
    <row r="81" spans="1:12" ht="195" x14ac:dyDescent="0.25">
      <c r="A81">
        <v>563</v>
      </c>
      <c r="B81" t="s">
        <v>853</v>
      </c>
      <c r="C81" t="str">
        <f>VLOOKUP(A81,Full_Name!$A$1:$B$538,2,FALSE)</f>
        <v>Mobitel (Pvt) Ltd.</v>
      </c>
      <c r="D81" t="s">
        <v>854</v>
      </c>
      <c r="E81" s="1" t="s">
        <v>855</v>
      </c>
      <c r="F81" t="s">
        <v>856</v>
      </c>
      <c r="G81" t="s">
        <v>857</v>
      </c>
      <c r="H81">
        <v>710336205</v>
      </c>
      <c r="I81" t="s">
        <v>858</v>
      </c>
      <c r="J81" t="s">
        <v>859</v>
      </c>
      <c r="K81">
        <v>1</v>
      </c>
      <c r="L81" t="s">
        <v>860</v>
      </c>
    </row>
    <row r="82" spans="1:12" ht="135" x14ac:dyDescent="0.25">
      <c r="A82">
        <v>353</v>
      </c>
      <c r="B82" t="s">
        <v>837</v>
      </c>
      <c r="C82" t="str">
        <f>VLOOKUP(A82,Full_Name!$A$1:$B$538,2,FALSE)</f>
        <v>Mercantile Seamen Training Institute</v>
      </c>
      <c r="D82" t="s">
        <v>838</v>
      </c>
      <c r="E82" s="1" t="s">
        <v>839</v>
      </c>
      <c r="F82" t="s">
        <v>840</v>
      </c>
      <c r="G82" t="s">
        <v>841</v>
      </c>
      <c r="H82" t="s">
        <v>842</v>
      </c>
      <c r="I82" t="s">
        <v>843</v>
      </c>
      <c r="J82" t="s">
        <v>844</v>
      </c>
      <c r="K82">
        <v>1</v>
      </c>
      <c r="L82" t="s">
        <v>845</v>
      </c>
    </row>
    <row r="83" spans="1:12" ht="180" x14ac:dyDescent="0.25">
      <c r="A83">
        <v>144</v>
      </c>
      <c r="B83" t="s">
        <v>801</v>
      </c>
      <c r="C83" t="str">
        <f>VLOOKUP(A83,Full_Name!$A$1:$B$538,2,FALSE)</f>
        <v>Management &amp; Science University</v>
      </c>
      <c r="D83" t="s">
        <v>802</v>
      </c>
      <c r="E83" s="1" t="s">
        <v>803</v>
      </c>
      <c r="F83" t="s">
        <v>804</v>
      </c>
      <c r="G83" t="s">
        <v>805</v>
      </c>
      <c r="H83" t="s">
        <v>806</v>
      </c>
      <c r="I83" t="s">
        <v>807</v>
      </c>
      <c r="J83" t="s">
        <v>808</v>
      </c>
      <c r="K83">
        <v>0</v>
      </c>
      <c r="L83" t="s">
        <v>809</v>
      </c>
    </row>
    <row r="84" spans="1:12" ht="255" x14ac:dyDescent="0.25">
      <c r="A84">
        <v>2</v>
      </c>
      <c r="B84" t="s">
        <v>879</v>
      </c>
      <c r="C84" t="str">
        <f>VLOOKUP(A84,Full_Name!$A$1:$B$538,2,FALSE)</f>
        <v>Northshore College of Business &amp; Technology</v>
      </c>
      <c r="D84" t="s">
        <v>880</v>
      </c>
      <c r="E84" s="1" t="s">
        <v>881</v>
      </c>
      <c r="F84" t="s">
        <v>882</v>
      </c>
      <c r="G84" t="s">
        <v>883</v>
      </c>
      <c r="H84" t="s">
        <v>884</v>
      </c>
      <c r="I84" t="s">
        <v>885</v>
      </c>
      <c r="J84" t="s">
        <v>886</v>
      </c>
      <c r="K84">
        <v>1</v>
      </c>
      <c r="L84" t="s">
        <v>887</v>
      </c>
    </row>
    <row r="85" spans="1:12" ht="409.5" x14ac:dyDescent="0.25">
      <c r="A85">
        <v>468</v>
      </c>
      <c r="B85" t="s">
        <v>870</v>
      </c>
      <c r="C85" t="str">
        <f>VLOOKUP(A85,Full_Name!$A$1:$B$538,2,FALSE)</f>
        <v>Nawaloka College of Higher Studies</v>
      </c>
      <c r="D85" t="s">
        <v>871</v>
      </c>
      <c r="E85" s="1" t="s">
        <v>872</v>
      </c>
      <c r="F85" s="1" t="s">
        <v>873</v>
      </c>
      <c r="G85" t="s">
        <v>874</v>
      </c>
      <c r="H85" t="s">
        <v>875</v>
      </c>
      <c r="I85" t="s">
        <v>876</v>
      </c>
      <c r="J85" t="s">
        <v>877</v>
      </c>
      <c r="K85">
        <v>1</v>
      </c>
      <c r="L85" t="s">
        <v>878</v>
      </c>
    </row>
    <row r="86" spans="1:12" ht="195" x14ac:dyDescent="0.25">
      <c r="A86">
        <v>92</v>
      </c>
      <c r="B86" t="s">
        <v>862</v>
      </c>
      <c r="C86" t="str">
        <f>VLOOKUP(A86,Full_Name!$A$1:$B$538,2,FALSE)</f>
        <v>National Institute of Business Management</v>
      </c>
      <c r="D86" t="s">
        <v>863</v>
      </c>
      <c r="E86" s="1" t="s">
        <v>864</v>
      </c>
      <c r="F86" t="s">
        <v>865</v>
      </c>
      <c r="G86" t="s">
        <v>866</v>
      </c>
      <c r="H86">
        <v>912241052</v>
      </c>
      <c r="I86" t="s">
        <v>867</v>
      </c>
      <c r="J86" t="s">
        <v>868</v>
      </c>
      <c r="K86">
        <v>1</v>
      </c>
      <c r="L86" t="s">
        <v>869</v>
      </c>
    </row>
    <row r="87" spans="1:12" ht="180" x14ac:dyDescent="0.25">
      <c r="A87">
        <v>301</v>
      </c>
      <c r="B87" t="s">
        <v>793</v>
      </c>
      <c r="C87" t="str">
        <f>VLOOKUP(A87,Full_Name!$A$1:$B$538,2,FALSE)</f>
        <v>Onitway Education Consultancy</v>
      </c>
      <c r="D87" t="s">
        <v>794</v>
      </c>
      <c r="E87" s="1" t="s">
        <v>795</v>
      </c>
      <c r="F87" t="s">
        <v>796</v>
      </c>
      <c r="G87" t="s">
        <v>797</v>
      </c>
      <c r="H87">
        <v>772390366</v>
      </c>
      <c r="I87" t="s">
        <v>798</v>
      </c>
      <c r="J87" t="s">
        <v>799</v>
      </c>
      <c r="K87">
        <v>1</v>
      </c>
    </row>
    <row r="88" spans="1:12" ht="180" x14ac:dyDescent="0.25">
      <c r="A88">
        <v>456</v>
      </c>
      <c r="B88" t="s">
        <v>888</v>
      </c>
      <c r="C88" t="str">
        <f>VLOOKUP(A88,Full_Name!$A$1:$B$538,2,FALSE)</f>
        <v>PATHE Study Medicine - ANC</v>
      </c>
      <c r="D88" t="s">
        <v>889</v>
      </c>
      <c r="E88" s="1" t="s">
        <v>890</v>
      </c>
      <c r="F88" t="s">
        <v>891</v>
      </c>
      <c r="G88" t="s">
        <v>314</v>
      </c>
      <c r="H88" t="s">
        <v>315</v>
      </c>
      <c r="I88" t="s">
        <v>316</v>
      </c>
      <c r="J88" t="s">
        <v>892</v>
      </c>
      <c r="K88">
        <v>1</v>
      </c>
      <c r="L88" t="s">
        <v>893</v>
      </c>
    </row>
    <row r="89" spans="1:12" ht="150" x14ac:dyDescent="0.25">
      <c r="A89">
        <v>13</v>
      </c>
      <c r="B89" t="s">
        <v>894</v>
      </c>
      <c r="C89" t="str">
        <f>VLOOKUP(A89,Full_Name!$A$1:$B$538,2,FALSE)</f>
        <v>Pioneer Institute of Business &amp; Technology</v>
      </c>
      <c r="D89" t="s">
        <v>895</v>
      </c>
      <c r="E89" s="1" t="s">
        <v>896</v>
      </c>
      <c r="F89" t="s">
        <v>897</v>
      </c>
      <c r="G89" t="s">
        <v>898</v>
      </c>
      <c r="H89" t="s">
        <v>899</v>
      </c>
      <c r="I89" t="s">
        <v>900</v>
      </c>
      <c r="J89" t="s">
        <v>901</v>
      </c>
      <c r="K89">
        <v>1</v>
      </c>
      <c r="L89" t="s">
        <v>902</v>
      </c>
    </row>
    <row r="90" spans="1:12" ht="180" x14ac:dyDescent="0.25">
      <c r="A90">
        <v>552</v>
      </c>
      <c r="B90" t="s">
        <v>1029</v>
      </c>
      <c r="C90" t="str">
        <f>VLOOKUP(A90,Full_Name!$A$1:$B$538,2,FALSE)</f>
        <v>The Plastics &amp; Rubber Institute of Sri Lanka</v>
      </c>
      <c r="D90" t="s">
        <v>1030</v>
      </c>
      <c r="E90" s="1" t="s">
        <v>1031</v>
      </c>
      <c r="F90" t="s">
        <v>1032</v>
      </c>
      <c r="G90" t="s">
        <v>1033</v>
      </c>
      <c r="H90">
        <v>112864354</v>
      </c>
      <c r="I90" t="s">
        <v>1034</v>
      </c>
      <c r="J90" t="s">
        <v>1035</v>
      </c>
      <c r="K90">
        <v>1</v>
      </c>
      <c r="L90" t="s">
        <v>1036</v>
      </c>
    </row>
    <row r="91" spans="1:12" ht="120" x14ac:dyDescent="0.25">
      <c r="A91">
        <v>161</v>
      </c>
      <c r="B91" t="s">
        <v>903</v>
      </c>
      <c r="C91" t="str">
        <f>VLOOKUP(A91,Full_Name!$A$1:$B$538,2,FALSE)</f>
        <v>Raffles Design Institute (Pvt) Ltd.</v>
      </c>
      <c r="D91" t="s">
        <v>904</v>
      </c>
      <c r="E91" s="1" t="s">
        <v>905</v>
      </c>
      <c r="F91" t="s">
        <v>906</v>
      </c>
      <c r="G91" t="s">
        <v>907</v>
      </c>
      <c r="H91">
        <v>775690100</v>
      </c>
      <c r="I91" t="s">
        <v>908</v>
      </c>
      <c r="J91" t="s">
        <v>909</v>
      </c>
      <c r="K91">
        <v>1</v>
      </c>
      <c r="L91" t="s">
        <v>910</v>
      </c>
    </row>
    <row r="92" spans="1:12" ht="195" x14ac:dyDescent="0.25">
      <c r="A92">
        <v>48</v>
      </c>
      <c r="B92" t="s">
        <v>920</v>
      </c>
      <c r="C92" t="str">
        <f>VLOOKUP(A92,Full_Name!$A$1:$B$538,2,FALSE)</f>
        <v>Royal Institute of Colombo</v>
      </c>
      <c r="D92" t="s">
        <v>921</v>
      </c>
      <c r="E92" s="1" t="s">
        <v>922</v>
      </c>
      <c r="F92" t="s">
        <v>923</v>
      </c>
      <c r="G92" t="s">
        <v>924</v>
      </c>
      <c r="H92">
        <v>113085208</v>
      </c>
      <c r="I92" t="s">
        <v>925</v>
      </c>
      <c r="J92" t="s">
        <v>926</v>
      </c>
      <c r="K92">
        <v>1</v>
      </c>
      <c r="L92" t="s">
        <v>927</v>
      </c>
    </row>
    <row r="93" spans="1:12" ht="409.5" x14ac:dyDescent="0.25">
      <c r="A93">
        <v>24</v>
      </c>
      <c r="B93" t="s">
        <v>911</v>
      </c>
      <c r="C93" t="str">
        <f>VLOOKUP(A93,Full_Name!$A$1:$B$538,2,FALSE)</f>
        <v>Rivil International Education Consultants</v>
      </c>
      <c r="D93" t="s">
        <v>912</v>
      </c>
      <c r="E93" s="1" t="s">
        <v>913</v>
      </c>
      <c r="F93" t="s">
        <v>914</v>
      </c>
      <c r="G93" t="s">
        <v>915</v>
      </c>
      <c r="H93" t="s">
        <v>916</v>
      </c>
      <c r="I93" t="s">
        <v>917</v>
      </c>
      <c r="J93" t="s">
        <v>918</v>
      </c>
      <c r="K93">
        <v>1</v>
      </c>
      <c r="L93" t="s">
        <v>919</v>
      </c>
    </row>
    <row r="94" spans="1:12" ht="195" x14ac:dyDescent="0.25">
      <c r="A94">
        <v>467</v>
      </c>
      <c r="B94" t="s">
        <v>928</v>
      </c>
      <c r="C94" t="str">
        <f>VLOOKUP(A94,Full_Name!$A$1:$B$538,2,FALSE)</f>
        <v>Saegis Campus</v>
      </c>
      <c r="D94" t="s">
        <v>929</v>
      </c>
      <c r="E94" s="1" t="s">
        <v>930</v>
      </c>
      <c r="F94" t="s">
        <v>931</v>
      </c>
      <c r="G94" t="s">
        <v>932</v>
      </c>
      <c r="H94">
        <v>117430000</v>
      </c>
      <c r="I94" t="s">
        <v>933</v>
      </c>
      <c r="J94" t="s">
        <v>934</v>
      </c>
      <c r="K94">
        <v>1</v>
      </c>
      <c r="L94" t="s">
        <v>935</v>
      </c>
    </row>
    <row r="95" spans="1:12" ht="225" x14ac:dyDescent="0.25">
      <c r="A95">
        <v>4</v>
      </c>
      <c r="B95" t="s">
        <v>967</v>
      </c>
      <c r="C95" t="str">
        <f>VLOOKUP(A95,Full_Name!$A$1:$B$538,2,FALSE)</f>
        <v>South Asian Institute of Technology and Medicine</v>
      </c>
      <c r="D95" t="s">
        <v>968</v>
      </c>
      <c r="E95" s="1" t="s">
        <v>969</v>
      </c>
      <c r="F95" s="1" t="s">
        <v>970</v>
      </c>
      <c r="G95" t="s">
        <v>971</v>
      </c>
      <c r="H95">
        <v>94112413331</v>
      </c>
      <c r="I95" t="s">
        <v>972</v>
      </c>
      <c r="J95" t="s">
        <v>973</v>
      </c>
      <c r="K95">
        <v>0</v>
      </c>
      <c r="L95" t="s">
        <v>974</v>
      </c>
    </row>
    <row r="96" spans="1:12" ht="210" x14ac:dyDescent="0.25">
      <c r="A96">
        <v>564</v>
      </c>
      <c r="B96" t="s">
        <v>936</v>
      </c>
      <c r="C96" t="str">
        <f>VLOOKUP(A96,Full_Name!$A$1:$B$538,2,FALSE)</f>
        <v>Segi Collage</v>
      </c>
      <c r="D96" t="s">
        <v>937</v>
      </c>
      <c r="E96" s="1" t="s">
        <v>938</v>
      </c>
      <c r="F96" s="1" t="s">
        <v>939</v>
      </c>
      <c r="G96" t="s">
        <v>940</v>
      </c>
      <c r="H96">
        <v>-20701475</v>
      </c>
      <c r="I96" t="s">
        <v>941</v>
      </c>
      <c r="J96" t="s">
        <v>942</v>
      </c>
      <c r="K96">
        <v>0</v>
      </c>
    </row>
    <row r="97" spans="1:12" ht="195" x14ac:dyDescent="0.25">
      <c r="A97">
        <v>293</v>
      </c>
      <c r="B97" t="s">
        <v>943</v>
      </c>
      <c r="C97" t="str">
        <f>VLOOKUP(A97,Full_Name!$A$1:$B$538,2,FALSE)</f>
        <v>Sri Lanka International Buddhist Academy</v>
      </c>
      <c r="D97" t="s">
        <v>944</v>
      </c>
      <c r="E97" s="1" t="s">
        <v>945</v>
      </c>
      <c r="F97" t="s">
        <v>946</v>
      </c>
      <c r="G97" t="s">
        <v>947</v>
      </c>
      <c r="H97" t="s">
        <v>948</v>
      </c>
      <c r="I97" t="s">
        <v>949</v>
      </c>
      <c r="J97" t="s">
        <v>950</v>
      </c>
      <c r="K97">
        <v>1</v>
      </c>
      <c r="L97" t="s">
        <v>951</v>
      </c>
    </row>
    <row r="98" spans="1:12" ht="180" x14ac:dyDescent="0.25">
      <c r="A98">
        <v>72</v>
      </c>
      <c r="B98" t="s">
        <v>952</v>
      </c>
      <c r="C98" t="str">
        <f>VLOOKUP(A98,Full_Name!$A$1:$B$538,2,FALSE)</f>
        <v>Sino Lanka Education (Pvt) Ltd</v>
      </c>
      <c r="D98" t="s">
        <v>953</v>
      </c>
      <c r="E98" s="1" t="s">
        <v>954</v>
      </c>
      <c r="F98" t="s">
        <v>955</v>
      </c>
      <c r="G98" t="s">
        <v>956</v>
      </c>
      <c r="H98" t="s">
        <v>957</v>
      </c>
      <c r="I98" t="s">
        <v>958</v>
      </c>
      <c r="J98" t="s">
        <v>959</v>
      </c>
      <c r="K98">
        <v>1</v>
      </c>
    </row>
    <row r="99" spans="1:12" x14ac:dyDescent="0.25">
      <c r="A99">
        <v>537</v>
      </c>
      <c r="B99" t="s">
        <v>30</v>
      </c>
      <c r="C99" t="str">
        <f>VLOOKUP(A99,Full_Name!$A$1:$B$538,2,FALSE)</f>
        <v>Skills College of Technology</v>
      </c>
      <c r="D99" t="s">
        <v>1</v>
      </c>
      <c r="E99" s="1" t="s">
        <v>1</v>
      </c>
      <c r="F99" t="s">
        <v>1</v>
      </c>
      <c r="G99" t="s">
        <v>1</v>
      </c>
      <c r="H99" t="s">
        <v>1</v>
      </c>
      <c r="I99" t="s">
        <v>1</v>
      </c>
      <c r="J99" t="s">
        <v>1</v>
      </c>
      <c r="K99" t="s">
        <v>1</v>
      </c>
      <c r="L99" t="s">
        <v>1</v>
      </c>
    </row>
    <row r="100" spans="1:12" ht="165" x14ac:dyDescent="0.25">
      <c r="A100">
        <v>23</v>
      </c>
      <c r="B100" t="s">
        <v>960</v>
      </c>
      <c r="C100" t="str">
        <f>VLOOKUP(A100,Full_Name!$A$1:$B$538,2,FALSE)</f>
        <v>SLIIT</v>
      </c>
      <c r="D100" t="s">
        <v>960</v>
      </c>
      <c r="E100" s="1" t="s">
        <v>961</v>
      </c>
      <c r="F100" t="s">
        <v>962</v>
      </c>
      <c r="G100" t="s">
        <v>963</v>
      </c>
      <c r="H100">
        <v>94112301904</v>
      </c>
      <c r="I100" t="s">
        <v>964</v>
      </c>
      <c r="J100" t="s">
        <v>965</v>
      </c>
      <c r="K100">
        <v>1</v>
      </c>
      <c r="L100" t="s">
        <v>966</v>
      </c>
    </row>
    <row r="101" spans="1:12" ht="210" x14ac:dyDescent="0.25">
      <c r="A101">
        <v>224</v>
      </c>
      <c r="B101" t="s">
        <v>975</v>
      </c>
      <c r="C101" t="str">
        <f>VLOOKUP(A101,Full_Name!$A$1:$B$538,2,FALSE)</f>
        <v>Sri Lanka Institute of Marketing</v>
      </c>
      <c r="D101" t="s">
        <v>976</v>
      </c>
      <c r="E101" s="1" t="s">
        <v>977</v>
      </c>
      <c r="F101" t="s">
        <v>978</v>
      </c>
      <c r="G101" t="s">
        <v>979</v>
      </c>
      <c r="H101">
        <v>112675000</v>
      </c>
      <c r="I101" t="s">
        <v>980</v>
      </c>
      <c r="J101" t="s">
        <v>981</v>
      </c>
      <c r="K101">
        <v>1</v>
      </c>
      <c r="L101" t="s">
        <v>982</v>
      </c>
    </row>
    <row r="102" spans="1:12" x14ac:dyDescent="0.25">
      <c r="A102">
        <v>228</v>
      </c>
      <c r="B102" t="s">
        <v>219</v>
      </c>
      <c r="C102" t="str">
        <f>VLOOKUP(A102,Full_Name!$A$1:$B$538,2,FALSE)</f>
        <v>Sponsors</v>
      </c>
      <c r="D102" t="s">
        <v>1</v>
      </c>
      <c r="E102" s="1" t="s">
        <v>1</v>
      </c>
      <c r="F102" t="s">
        <v>1</v>
      </c>
      <c r="G102" t="s">
        <v>1</v>
      </c>
      <c r="H102" t="s">
        <v>1</v>
      </c>
      <c r="I102" t="s">
        <v>1</v>
      </c>
      <c r="J102" t="s">
        <v>1</v>
      </c>
      <c r="K102" t="s">
        <v>1</v>
      </c>
      <c r="L102" t="s">
        <v>1</v>
      </c>
    </row>
    <row r="103" spans="1:12" ht="75" x14ac:dyDescent="0.25">
      <c r="A103">
        <v>569</v>
      </c>
      <c r="B103" t="s">
        <v>985</v>
      </c>
      <c r="C103" t="str">
        <f>VLOOKUP(A103,Full_Name!$A$1:$B$538,2,FALSE)</f>
        <v>Study Global</v>
      </c>
      <c r="D103" t="s">
        <v>985</v>
      </c>
      <c r="E103" s="1" t="s">
        <v>991</v>
      </c>
      <c r="F103" t="s">
        <v>987</v>
      </c>
      <c r="G103" t="s">
        <v>988</v>
      </c>
      <c r="H103">
        <v>94777553956</v>
      </c>
      <c r="I103" t="s">
        <v>989</v>
      </c>
      <c r="K103">
        <v>1</v>
      </c>
      <c r="L103" t="s">
        <v>992</v>
      </c>
    </row>
    <row r="104" spans="1:12" ht="409.5" x14ac:dyDescent="0.25">
      <c r="A104">
        <v>500</v>
      </c>
      <c r="B104" t="s">
        <v>993</v>
      </c>
      <c r="C104" t="str">
        <f>VLOOKUP(A104,Full_Name!$A$1:$B$538,2,FALSE)</f>
        <v>Summerset College (Pvt) Ltd</v>
      </c>
      <c r="D104" t="s">
        <v>994</v>
      </c>
      <c r="E104" s="1" t="s">
        <v>995</v>
      </c>
      <c r="F104" s="1" t="s">
        <v>996</v>
      </c>
      <c r="G104" t="s">
        <v>997</v>
      </c>
      <c r="H104" t="s">
        <v>998</v>
      </c>
      <c r="I104" t="s">
        <v>999</v>
      </c>
      <c r="J104" t="s">
        <v>1000</v>
      </c>
      <c r="K104">
        <v>1</v>
      </c>
      <c r="L104" t="s">
        <v>1001</v>
      </c>
    </row>
    <row r="105" spans="1:12" ht="105" x14ac:dyDescent="0.25">
      <c r="A105">
        <v>416</v>
      </c>
      <c r="B105" t="s">
        <v>1002</v>
      </c>
      <c r="C105" t="str">
        <f>VLOOKUP(A105,Full_Name!$A$1:$B$538,2,FALSE)</f>
        <v>Tech One Global (Pvt.) Ltd</v>
      </c>
      <c r="D105" t="s">
        <v>1003</v>
      </c>
      <c r="E105" s="1" t="s">
        <v>1004</v>
      </c>
      <c r="F105" t="s">
        <v>1005</v>
      </c>
      <c r="G105" t="s">
        <v>1006</v>
      </c>
      <c r="H105" t="s">
        <v>1007</v>
      </c>
      <c r="I105" t="s">
        <v>1008</v>
      </c>
      <c r="J105" t="s">
        <v>1009</v>
      </c>
      <c r="K105">
        <v>1</v>
      </c>
      <c r="L105" t="s">
        <v>1010</v>
      </c>
    </row>
    <row r="106" spans="1:12" ht="165" x14ac:dyDescent="0.25">
      <c r="A106">
        <v>554</v>
      </c>
      <c r="B106" t="s">
        <v>1045</v>
      </c>
      <c r="C106" t="str">
        <f>VLOOKUP(A106,Full_Name!$A$1:$B$538,2,FALSE)</f>
        <v>Third Space Global (Pvt) Ltd</v>
      </c>
      <c r="D106" t="s">
        <v>1046</v>
      </c>
      <c r="E106" s="1" t="s">
        <v>1047</v>
      </c>
      <c r="F106" s="1" t="s">
        <v>1048</v>
      </c>
      <c r="G106" t="s">
        <v>1049</v>
      </c>
      <c r="H106" t="s">
        <v>1050</v>
      </c>
      <c r="I106" t="s">
        <v>1051</v>
      </c>
      <c r="J106" t="s">
        <v>1052</v>
      </c>
      <c r="K106">
        <v>1</v>
      </c>
      <c r="L106" t="s">
        <v>1053</v>
      </c>
    </row>
    <row r="107" spans="1:12" ht="180" x14ac:dyDescent="0.25">
      <c r="A107">
        <v>566</v>
      </c>
      <c r="B107" t="s">
        <v>1054</v>
      </c>
      <c r="C107" t="str">
        <f>VLOOKUP(A107,Full_Name!$A$1:$B$538,2,FALSE)</f>
        <v>Tianjin Lanka Education (PVT)Ltd</v>
      </c>
      <c r="D107" t="s">
        <v>1055</v>
      </c>
      <c r="E107" s="1" t="s">
        <v>1056</v>
      </c>
      <c r="F107" t="s">
        <v>1057</v>
      </c>
      <c r="G107" t="s">
        <v>1058</v>
      </c>
      <c r="H107" t="s">
        <v>1059</v>
      </c>
      <c r="I107" t="s">
        <v>1060</v>
      </c>
      <c r="J107" t="s">
        <v>1061</v>
      </c>
      <c r="K107">
        <v>1</v>
      </c>
    </row>
    <row r="108" spans="1:12" ht="150" x14ac:dyDescent="0.25">
      <c r="A108">
        <v>573</v>
      </c>
      <c r="B108" t="s">
        <v>1037</v>
      </c>
      <c r="C108" t="str">
        <f>VLOOKUP(A108,Full_Name!$A$1:$B$538,2,FALSE)</f>
        <v>The Tax Institute of Australia</v>
      </c>
      <c r="D108" t="s">
        <v>1038</v>
      </c>
      <c r="E108" s="1" t="s">
        <v>1039</v>
      </c>
      <c r="F108" t="s">
        <v>1040</v>
      </c>
      <c r="G108" t="s">
        <v>1041</v>
      </c>
      <c r="H108">
        <v>779997071</v>
      </c>
      <c r="I108" t="s">
        <v>1042</v>
      </c>
      <c r="J108" t="s">
        <v>1043</v>
      </c>
      <c r="K108">
        <v>1</v>
      </c>
      <c r="L108" t="s">
        <v>1044</v>
      </c>
    </row>
    <row r="109" spans="1:12" ht="409.5" x14ac:dyDescent="0.25">
      <c r="A109">
        <v>426</v>
      </c>
      <c r="B109" t="s">
        <v>1071</v>
      </c>
      <c r="C109" t="str">
        <f>VLOOKUP(A109,Full_Name!$A$1:$B$538,2,FALSE)</f>
        <v>Universal Academic Services</v>
      </c>
      <c r="D109" t="s">
        <v>1072</v>
      </c>
      <c r="E109" s="1" t="s">
        <v>1073</v>
      </c>
      <c r="F109" t="s">
        <v>1074</v>
      </c>
      <c r="G109" t="s">
        <v>1075</v>
      </c>
      <c r="H109">
        <v>757877888</v>
      </c>
      <c r="I109" t="s">
        <v>1076</v>
      </c>
      <c r="K109">
        <v>1</v>
      </c>
      <c r="L109" t="s">
        <v>1077</v>
      </c>
    </row>
    <row r="110" spans="1:12" ht="150" x14ac:dyDescent="0.25">
      <c r="A110">
        <v>561</v>
      </c>
      <c r="B110" t="s">
        <v>423</v>
      </c>
      <c r="C110" t="str">
        <f>VLOOKUP(A110,Full_Name!$A$1:$B$538,2,FALSE)</f>
        <v>Universal College of Learning</v>
      </c>
      <c r="D110" t="s">
        <v>424</v>
      </c>
      <c r="E110" s="1" t="s">
        <v>425</v>
      </c>
      <c r="F110" s="1" t="s">
        <v>426</v>
      </c>
      <c r="G110" t="s">
        <v>427</v>
      </c>
      <c r="H110">
        <v>41412487070</v>
      </c>
      <c r="I110" t="s">
        <v>428</v>
      </c>
      <c r="J110" t="s">
        <v>429</v>
      </c>
      <c r="K110">
        <v>1</v>
      </c>
      <c r="L110" t="s">
        <v>430</v>
      </c>
    </row>
    <row r="111" spans="1:12" ht="405" x14ac:dyDescent="0.25">
      <c r="A111">
        <v>151</v>
      </c>
      <c r="B111" t="s">
        <v>1078</v>
      </c>
      <c r="C111" t="str">
        <f>VLOOKUP(A111,Full_Name!$A$1:$B$538,2,FALSE)</f>
        <v>University of Moratuwa</v>
      </c>
      <c r="D111" t="s">
        <v>1078</v>
      </c>
      <c r="E111" s="1" t="s">
        <v>1079</v>
      </c>
      <c r="F111" s="1" t="s">
        <v>1080</v>
      </c>
      <c r="G111" t="s">
        <v>1081</v>
      </c>
      <c r="H111">
        <v>112650018</v>
      </c>
      <c r="I111" t="s">
        <v>1082</v>
      </c>
      <c r="J111" t="s">
        <v>1083</v>
      </c>
      <c r="K111">
        <v>0</v>
      </c>
      <c r="L111" t="s">
        <v>1084</v>
      </c>
    </row>
    <row r="112" spans="1:12" ht="45" x14ac:dyDescent="0.25">
      <c r="A112">
        <v>572</v>
      </c>
      <c r="B112" t="s">
        <v>1086</v>
      </c>
      <c r="C112" t="str">
        <f>VLOOKUP(A112,Full_Name!$A$1:$B$538,2,FALSE)</f>
        <v>Virtual Frog</v>
      </c>
      <c r="D112" t="s">
        <v>1086</v>
      </c>
      <c r="E112" s="1" t="s">
        <v>1087</v>
      </c>
      <c r="F112" t="s">
        <v>1088</v>
      </c>
      <c r="G112" t="s">
        <v>1089</v>
      </c>
      <c r="H112">
        <v>774165938</v>
      </c>
      <c r="I112" t="s">
        <v>1090</v>
      </c>
      <c r="J112" t="s">
        <v>1091</v>
      </c>
      <c r="K112">
        <v>1</v>
      </c>
      <c r="L112" t="s">
        <v>1092</v>
      </c>
    </row>
    <row r="113" spans="1:12" ht="135" x14ac:dyDescent="0.25">
      <c r="A113">
        <v>163</v>
      </c>
      <c r="B113" t="s">
        <v>1093</v>
      </c>
      <c r="C113" t="str">
        <f>VLOOKUP(A113,Full_Name!$A$1:$B$538,2,FALSE)</f>
        <v>VTL Management services</v>
      </c>
      <c r="D113" t="s">
        <v>1094</v>
      </c>
      <c r="E113" s="1" t="s">
        <v>1095</v>
      </c>
      <c r="F113" t="s">
        <v>1096</v>
      </c>
      <c r="G113" t="s">
        <v>1097</v>
      </c>
      <c r="H113">
        <v>777946185</v>
      </c>
      <c r="I113" t="s">
        <v>1098</v>
      </c>
      <c r="J113" t="s">
        <v>1099</v>
      </c>
      <c r="K113">
        <v>1</v>
      </c>
    </row>
    <row r="114" spans="1:12" x14ac:dyDescent="0.25">
      <c r="A114">
        <v>384</v>
      </c>
      <c r="B114" t="s">
        <v>155</v>
      </c>
      <c r="C114" t="str">
        <f>VLOOKUP(A114,Full_Name!$A$1:$B$538,2,FALSE)</f>
        <v>Wayamba University of Sri Lanka</v>
      </c>
      <c r="D114" t="s">
        <v>1</v>
      </c>
      <c r="E114" s="1" t="s">
        <v>1</v>
      </c>
      <c r="F114" t="s">
        <v>1</v>
      </c>
      <c r="G114" t="s">
        <v>1</v>
      </c>
      <c r="H114" t="s">
        <v>1</v>
      </c>
      <c r="I114" t="s">
        <v>1</v>
      </c>
      <c r="J114" t="s">
        <v>1</v>
      </c>
      <c r="K114" t="s">
        <v>1</v>
      </c>
      <c r="L114" t="s">
        <v>1</v>
      </c>
    </row>
    <row r="115" spans="1:12" ht="195" x14ac:dyDescent="0.25">
      <c r="A115">
        <v>149</v>
      </c>
      <c r="B115" t="s">
        <v>1100</v>
      </c>
      <c r="C115" t="str">
        <f>VLOOKUP(A115,Full_Name!$A$1:$B$538,2,FALSE)</f>
        <v>Western College for Management &amp; Technolgy (Pvt) Ltd</v>
      </c>
      <c r="D115" t="s">
        <v>1101</v>
      </c>
      <c r="E115" s="1" t="s">
        <v>1102</v>
      </c>
      <c r="F115" t="s">
        <v>1103</v>
      </c>
      <c r="G115" t="s">
        <v>1104</v>
      </c>
      <c r="H115" t="s">
        <v>1105</v>
      </c>
      <c r="I115" t="s">
        <v>1106</v>
      </c>
      <c r="J115" t="s">
        <v>1107</v>
      </c>
      <c r="K115">
        <v>1</v>
      </c>
      <c r="L115" t="s">
        <v>1108</v>
      </c>
    </row>
    <row r="116" spans="1:12" x14ac:dyDescent="0.25">
      <c r="A116">
        <v>575</v>
      </c>
      <c r="B116" t="s">
        <v>80</v>
      </c>
      <c r="C116" t="str">
        <f>VLOOKUP(A116,Full_Name!$A$1:$B$538,2,FALSE)</f>
        <v>Wedding Ring</v>
      </c>
      <c r="D116" t="s">
        <v>1</v>
      </c>
      <c r="E116" s="1" t="s">
        <v>1</v>
      </c>
      <c r="F116" t="s">
        <v>1</v>
      </c>
      <c r="G116" t="s">
        <v>1</v>
      </c>
      <c r="H116" t="s">
        <v>1</v>
      </c>
      <c r="I116" t="s">
        <v>1</v>
      </c>
      <c r="J116" t="s">
        <v>1</v>
      </c>
      <c r="K116" t="s">
        <v>1</v>
      </c>
      <c r="L116" t="s">
        <v>1</v>
      </c>
    </row>
  </sheetData>
  <autoFilter ref="K1:K116"/>
  <sortState ref="A2:L116">
    <sortCondition ref="B1"/>
  </sortState>
  <hyperlinks>
    <hyperlink ref="L40" r:id="rId1"/>
    <hyperlink ref="L43" r:id="rId2"/>
    <hyperlink ref="L44" r:id="rId3"/>
    <hyperlink ref="L46" r:id="rId4"/>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40"/>
  <sheetViews>
    <sheetView workbookViewId="0">
      <selection activeCell="H16" sqref="H16"/>
    </sheetView>
  </sheetViews>
  <sheetFormatPr defaultRowHeight="15" x14ac:dyDescent="0.25"/>
  <sheetData>
    <row r="2" spans="1:6" x14ac:dyDescent="0.25">
      <c r="A2" t="s">
        <v>1122</v>
      </c>
      <c r="B2" t="s">
        <v>1123</v>
      </c>
      <c r="C2" t="s">
        <v>1718</v>
      </c>
      <c r="D2" t="s">
        <v>1471</v>
      </c>
      <c r="E2" t="s">
        <v>1472</v>
      </c>
      <c r="F2" t="s">
        <v>1719</v>
      </c>
    </row>
    <row r="3" spans="1:6" x14ac:dyDescent="0.25">
      <c r="A3">
        <v>52</v>
      </c>
      <c r="B3" t="s">
        <v>250</v>
      </c>
      <c r="C3" t="s">
        <v>1473</v>
      </c>
      <c r="D3" t="s">
        <v>1720</v>
      </c>
      <c r="F3" t="s">
        <v>1721</v>
      </c>
    </row>
    <row r="4" spans="1:6" x14ac:dyDescent="0.25">
      <c r="A4">
        <v>443</v>
      </c>
      <c r="B4" t="s">
        <v>1453</v>
      </c>
      <c r="C4" t="s">
        <v>1473</v>
      </c>
    </row>
    <row r="5" spans="1:6" x14ac:dyDescent="0.25">
      <c r="A5">
        <v>101</v>
      </c>
      <c r="B5" t="s">
        <v>121</v>
      </c>
      <c r="C5" t="s">
        <v>1473</v>
      </c>
    </row>
    <row r="6" spans="1:6" x14ac:dyDescent="0.25">
      <c r="A6">
        <v>320</v>
      </c>
      <c r="B6" t="s">
        <v>82</v>
      </c>
      <c r="C6" t="s">
        <v>1473</v>
      </c>
    </row>
    <row r="7" spans="1:6" x14ac:dyDescent="0.25">
      <c r="A7">
        <v>321</v>
      </c>
      <c r="B7" t="s">
        <v>85</v>
      </c>
      <c r="C7" t="s">
        <v>1473</v>
      </c>
    </row>
    <row r="8" spans="1:6" x14ac:dyDescent="0.25">
      <c r="A8">
        <v>119</v>
      </c>
      <c r="B8" t="s">
        <v>1722</v>
      </c>
      <c r="C8" t="s">
        <v>1473</v>
      </c>
    </row>
    <row r="9" spans="1:6" x14ac:dyDescent="0.25">
      <c r="A9">
        <v>223</v>
      </c>
      <c r="B9" t="s">
        <v>1723</v>
      </c>
      <c r="C9" t="s">
        <v>1473</v>
      </c>
    </row>
    <row r="10" spans="1:6" x14ac:dyDescent="0.25">
      <c r="A10">
        <v>244</v>
      </c>
      <c r="B10" t="s">
        <v>232</v>
      </c>
      <c r="C10" t="s">
        <v>1473</v>
      </c>
    </row>
    <row r="11" spans="1:6" x14ac:dyDescent="0.25">
      <c r="A11">
        <v>126</v>
      </c>
      <c r="B11" t="s">
        <v>1724</v>
      </c>
      <c r="C11" t="s">
        <v>1473</v>
      </c>
    </row>
    <row r="12" spans="1:6" x14ac:dyDescent="0.25">
      <c r="A12">
        <v>120</v>
      </c>
      <c r="B12" t="s">
        <v>260</v>
      </c>
      <c r="C12" t="s">
        <v>1473</v>
      </c>
      <c r="D12" t="s">
        <v>1720</v>
      </c>
      <c r="F12" t="s">
        <v>1725</v>
      </c>
    </row>
    <row r="13" spans="1:6" x14ac:dyDescent="0.25">
      <c r="A13">
        <v>121</v>
      </c>
      <c r="B13" t="s">
        <v>144</v>
      </c>
      <c r="C13" t="s">
        <v>1473</v>
      </c>
    </row>
    <row r="14" spans="1:6" x14ac:dyDescent="0.25">
      <c r="A14">
        <v>541</v>
      </c>
      <c r="B14" t="s">
        <v>278</v>
      </c>
      <c r="C14" t="s">
        <v>1473</v>
      </c>
      <c r="D14" t="s">
        <v>1726</v>
      </c>
      <c r="E14" t="s">
        <v>1727</v>
      </c>
      <c r="F14" t="s">
        <v>1728</v>
      </c>
    </row>
    <row r="15" spans="1:6" x14ac:dyDescent="0.25">
      <c r="A15">
        <v>122</v>
      </c>
      <c r="B15" t="s">
        <v>145</v>
      </c>
      <c r="C15" t="s">
        <v>1473</v>
      </c>
    </row>
    <row r="16" spans="1:6" x14ac:dyDescent="0.25">
      <c r="A16">
        <v>322</v>
      </c>
      <c r="B16" t="s">
        <v>88</v>
      </c>
      <c r="C16" t="s">
        <v>1473</v>
      </c>
    </row>
    <row r="17" spans="1:5" x14ac:dyDescent="0.25">
      <c r="A17">
        <v>529</v>
      </c>
      <c r="B17" t="s">
        <v>19</v>
      </c>
      <c r="C17" t="s">
        <v>1473</v>
      </c>
    </row>
    <row r="18" spans="1:5" x14ac:dyDescent="0.25">
      <c r="A18">
        <v>27</v>
      </c>
      <c r="B18" t="s">
        <v>1454</v>
      </c>
      <c r="C18" t="s">
        <v>1473</v>
      </c>
    </row>
    <row r="19" spans="1:5" x14ac:dyDescent="0.25">
      <c r="A19">
        <v>266</v>
      </c>
      <c r="B19" t="s">
        <v>13</v>
      </c>
      <c r="C19" t="s">
        <v>1473</v>
      </c>
    </row>
    <row r="20" spans="1:5" x14ac:dyDescent="0.25">
      <c r="A20">
        <v>568</v>
      </c>
      <c r="B20" t="s">
        <v>72</v>
      </c>
      <c r="C20" t="s">
        <v>1473</v>
      </c>
    </row>
    <row r="21" spans="1:5" x14ac:dyDescent="0.25">
      <c r="A21">
        <v>123</v>
      </c>
      <c r="B21" t="s">
        <v>147</v>
      </c>
      <c r="C21" t="s">
        <v>1473</v>
      </c>
    </row>
    <row r="22" spans="1:5" x14ac:dyDescent="0.25">
      <c r="A22">
        <v>420</v>
      </c>
      <c r="B22" t="s">
        <v>1455</v>
      </c>
      <c r="C22" t="s">
        <v>1473</v>
      </c>
    </row>
    <row r="23" spans="1:5" x14ac:dyDescent="0.25">
      <c r="A23">
        <v>391</v>
      </c>
      <c r="B23" t="s">
        <v>1729</v>
      </c>
      <c r="C23" t="s">
        <v>1473</v>
      </c>
    </row>
    <row r="24" spans="1:5" x14ac:dyDescent="0.25">
      <c r="A24">
        <v>352</v>
      </c>
      <c r="B24" t="s">
        <v>1730</v>
      </c>
      <c r="C24" t="s">
        <v>1473</v>
      </c>
    </row>
    <row r="25" spans="1:5" x14ac:dyDescent="0.25">
      <c r="A25">
        <v>527</v>
      </c>
      <c r="B25" t="s">
        <v>286</v>
      </c>
      <c r="C25" t="s">
        <v>1473</v>
      </c>
      <c r="D25" t="s">
        <v>1726</v>
      </c>
      <c r="E25" t="s">
        <v>286</v>
      </c>
    </row>
    <row r="26" spans="1:5" x14ac:dyDescent="0.25">
      <c r="A26">
        <v>124</v>
      </c>
      <c r="B26" t="s">
        <v>148</v>
      </c>
      <c r="C26" t="s">
        <v>1473</v>
      </c>
    </row>
    <row r="27" spans="1:5" x14ac:dyDescent="0.25">
      <c r="A27">
        <v>518</v>
      </c>
      <c r="B27" t="s">
        <v>9</v>
      </c>
      <c r="C27" t="s">
        <v>1473</v>
      </c>
    </row>
    <row r="28" spans="1:5" x14ac:dyDescent="0.25">
      <c r="A28">
        <v>544</v>
      </c>
      <c r="B28" t="s">
        <v>39</v>
      </c>
      <c r="C28" t="s">
        <v>1473</v>
      </c>
    </row>
    <row r="29" spans="1:5" x14ac:dyDescent="0.25">
      <c r="A29">
        <v>70</v>
      </c>
      <c r="B29" t="s">
        <v>94</v>
      </c>
      <c r="C29" t="s">
        <v>1473</v>
      </c>
    </row>
    <row r="30" spans="1:5" x14ac:dyDescent="0.25">
      <c r="A30">
        <v>548</v>
      </c>
      <c r="B30" t="s">
        <v>48</v>
      </c>
      <c r="C30" t="s">
        <v>1473</v>
      </c>
    </row>
    <row r="31" spans="1:5" x14ac:dyDescent="0.25">
      <c r="A31">
        <v>506</v>
      </c>
      <c r="B31" t="s">
        <v>1731</v>
      </c>
      <c r="C31" t="s">
        <v>1473</v>
      </c>
    </row>
    <row r="32" spans="1:5" x14ac:dyDescent="0.25">
      <c r="A32">
        <v>125</v>
      </c>
      <c r="B32" t="s">
        <v>149</v>
      </c>
      <c r="C32" t="s">
        <v>1473</v>
      </c>
    </row>
    <row r="33" spans="1:6" x14ac:dyDescent="0.25">
      <c r="A33">
        <v>323</v>
      </c>
      <c r="B33" t="s">
        <v>89</v>
      </c>
      <c r="C33" t="s">
        <v>1473</v>
      </c>
    </row>
    <row r="34" spans="1:6" x14ac:dyDescent="0.25">
      <c r="A34">
        <v>306</v>
      </c>
      <c r="B34" t="s">
        <v>65</v>
      </c>
      <c r="C34" t="s">
        <v>1473</v>
      </c>
    </row>
    <row r="35" spans="1:6" x14ac:dyDescent="0.25">
      <c r="A35">
        <v>334</v>
      </c>
      <c r="B35" t="s">
        <v>294</v>
      </c>
      <c r="C35" t="s">
        <v>1473</v>
      </c>
      <c r="D35" t="s">
        <v>1726</v>
      </c>
      <c r="E35" t="s">
        <v>1732</v>
      </c>
      <c r="F35" t="s">
        <v>1733</v>
      </c>
    </row>
    <row r="36" spans="1:6" x14ac:dyDescent="0.25">
      <c r="A36">
        <v>243</v>
      </c>
      <c r="B36" t="s">
        <v>231</v>
      </c>
      <c r="C36" t="s">
        <v>1473</v>
      </c>
    </row>
    <row r="37" spans="1:6" x14ac:dyDescent="0.25">
      <c r="A37">
        <v>324</v>
      </c>
      <c r="B37" t="s">
        <v>91</v>
      </c>
      <c r="C37" t="s">
        <v>1473</v>
      </c>
    </row>
    <row r="38" spans="1:6" x14ac:dyDescent="0.25">
      <c r="A38">
        <v>19</v>
      </c>
      <c r="B38" t="s">
        <v>302</v>
      </c>
      <c r="C38" t="s">
        <v>1473</v>
      </c>
      <c r="D38" t="s">
        <v>1720</v>
      </c>
      <c r="F38" t="s">
        <v>1734</v>
      </c>
    </row>
    <row r="39" spans="1:6" x14ac:dyDescent="0.25">
      <c r="A39">
        <v>6</v>
      </c>
      <c r="B39" t="s">
        <v>310</v>
      </c>
      <c r="C39" t="s">
        <v>1473</v>
      </c>
      <c r="D39" t="s">
        <v>1720</v>
      </c>
    </row>
    <row r="40" spans="1:6" x14ac:dyDescent="0.25">
      <c r="A40">
        <v>218</v>
      </c>
      <c r="B40" t="s">
        <v>319</v>
      </c>
      <c r="C40" t="s">
        <v>1473</v>
      </c>
      <c r="D40" t="s">
        <v>1720</v>
      </c>
      <c r="F40" t="s">
        <v>1735</v>
      </c>
    </row>
    <row r="41" spans="1:6" x14ac:dyDescent="0.25">
      <c r="A41">
        <v>438</v>
      </c>
      <c r="B41" t="s">
        <v>328</v>
      </c>
      <c r="C41" t="s">
        <v>1473</v>
      </c>
    </row>
    <row r="42" spans="1:6" x14ac:dyDescent="0.25">
      <c r="A42">
        <v>325</v>
      </c>
      <c r="B42" t="s">
        <v>93</v>
      </c>
      <c r="C42" t="s">
        <v>1473</v>
      </c>
    </row>
    <row r="43" spans="1:6" x14ac:dyDescent="0.25">
      <c r="A43">
        <v>127</v>
      </c>
      <c r="B43" t="s">
        <v>152</v>
      </c>
      <c r="C43" t="s">
        <v>1473</v>
      </c>
    </row>
    <row r="44" spans="1:6" x14ac:dyDescent="0.25">
      <c r="A44">
        <v>567</v>
      </c>
      <c r="B44" t="s">
        <v>337</v>
      </c>
      <c r="C44" t="s">
        <v>1473</v>
      </c>
      <c r="D44" t="s">
        <v>1726</v>
      </c>
      <c r="E44" t="s">
        <v>1736</v>
      </c>
      <c r="F44" t="s">
        <v>1737</v>
      </c>
    </row>
    <row r="45" spans="1:6" x14ac:dyDescent="0.25">
      <c r="A45">
        <v>221</v>
      </c>
      <c r="B45" t="s">
        <v>215</v>
      </c>
      <c r="C45" t="s">
        <v>1473</v>
      </c>
    </row>
    <row r="46" spans="1:6" x14ac:dyDescent="0.25">
      <c r="A46">
        <v>1</v>
      </c>
      <c r="B46" t="s">
        <v>2</v>
      </c>
      <c r="C46" t="s">
        <v>1473</v>
      </c>
    </row>
    <row r="47" spans="1:6" x14ac:dyDescent="0.25">
      <c r="A47">
        <v>47</v>
      </c>
      <c r="B47" t="s">
        <v>346</v>
      </c>
      <c r="C47" t="s">
        <v>1473</v>
      </c>
      <c r="D47" t="s">
        <v>1726</v>
      </c>
      <c r="E47" t="s">
        <v>347</v>
      </c>
      <c r="F47" t="s">
        <v>1738</v>
      </c>
    </row>
    <row r="48" spans="1:6" x14ac:dyDescent="0.25">
      <c r="A48">
        <v>128</v>
      </c>
      <c r="B48" t="s">
        <v>154</v>
      </c>
      <c r="C48" t="s">
        <v>1473</v>
      </c>
    </row>
    <row r="49" spans="1:6" x14ac:dyDescent="0.25">
      <c r="A49">
        <v>53</v>
      </c>
      <c r="B49" t="s">
        <v>1739</v>
      </c>
      <c r="C49" t="s">
        <v>1473</v>
      </c>
    </row>
    <row r="50" spans="1:6" x14ac:dyDescent="0.25">
      <c r="A50">
        <v>209</v>
      </c>
      <c r="B50" t="s">
        <v>1740</v>
      </c>
      <c r="C50" t="s">
        <v>1473</v>
      </c>
    </row>
    <row r="51" spans="1:6" x14ac:dyDescent="0.25">
      <c r="A51">
        <v>215</v>
      </c>
      <c r="B51" t="s">
        <v>211</v>
      </c>
      <c r="C51" t="s">
        <v>1473</v>
      </c>
    </row>
    <row r="52" spans="1:6" x14ac:dyDescent="0.25">
      <c r="A52">
        <v>511</v>
      </c>
      <c r="B52" t="s">
        <v>1741</v>
      </c>
      <c r="C52" t="s">
        <v>1473</v>
      </c>
    </row>
    <row r="53" spans="1:6" x14ac:dyDescent="0.25">
      <c r="A53">
        <v>237</v>
      </c>
      <c r="B53" t="s">
        <v>224</v>
      </c>
      <c r="C53" t="s">
        <v>1473</v>
      </c>
    </row>
    <row r="54" spans="1:6" x14ac:dyDescent="0.25">
      <c r="A54">
        <v>9</v>
      </c>
      <c r="B54" t="s">
        <v>356</v>
      </c>
      <c r="C54" t="s">
        <v>1473</v>
      </c>
      <c r="D54" t="s">
        <v>1726</v>
      </c>
      <c r="E54" t="s">
        <v>357</v>
      </c>
      <c r="F54" t="s">
        <v>1742</v>
      </c>
    </row>
    <row r="55" spans="1:6" x14ac:dyDescent="0.25">
      <c r="A55">
        <v>277</v>
      </c>
      <c r="B55" t="s">
        <v>1743</v>
      </c>
      <c r="C55" t="s">
        <v>1473</v>
      </c>
    </row>
    <row r="56" spans="1:6" x14ac:dyDescent="0.25">
      <c r="A56">
        <v>32</v>
      </c>
      <c r="B56" t="s">
        <v>1744</v>
      </c>
      <c r="C56" t="s">
        <v>1473</v>
      </c>
    </row>
    <row r="57" spans="1:6" x14ac:dyDescent="0.25">
      <c r="A57">
        <v>385</v>
      </c>
      <c r="B57" t="s">
        <v>157</v>
      </c>
      <c r="C57" t="s">
        <v>1473</v>
      </c>
    </row>
    <row r="58" spans="1:6" x14ac:dyDescent="0.25">
      <c r="A58">
        <v>78</v>
      </c>
      <c r="B58" t="s">
        <v>98</v>
      </c>
      <c r="C58" t="s">
        <v>1473</v>
      </c>
    </row>
    <row r="59" spans="1:6" x14ac:dyDescent="0.25">
      <c r="A59">
        <v>8</v>
      </c>
      <c r="B59" t="s">
        <v>1745</v>
      </c>
      <c r="C59" t="s">
        <v>1473</v>
      </c>
    </row>
    <row r="60" spans="1:6" x14ac:dyDescent="0.25">
      <c r="A60">
        <v>371</v>
      </c>
      <c r="B60" t="s">
        <v>137</v>
      </c>
      <c r="C60" t="s">
        <v>1473</v>
      </c>
    </row>
    <row r="61" spans="1:6" x14ac:dyDescent="0.25">
      <c r="A61">
        <v>162</v>
      </c>
      <c r="B61" t="s">
        <v>181</v>
      </c>
      <c r="C61" t="s">
        <v>1473</v>
      </c>
    </row>
    <row r="62" spans="1:6" x14ac:dyDescent="0.25">
      <c r="A62">
        <v>253</v>
      </c>
      <c r="B62" t="s">
        <v>1746</v>
      </c>
      <c r="C62" t="s">
        <v>1473</v>
      </c>
    </row>
    <row r="63" spans="1:6" x14ac:dyDescent="0.25">
      <c r="A63">
        <v>14</v>
      </c>
      <c r="B63" t="s">
        <v>380</v>
      </c>
      <c r="C63" t="s">
        <v>1473</v>
      </c>
      <c r="D63" t="s">
        <v>1726</v>
      </c>
      <c r="E63" t="s">
        <v>381</v>
      </c>
      <c r="F63" t="s">
        <v>1747</v>
      </c>
    </row>
    <row r="64" spans="1:6" x14ac:dyDescent="0.25">
      <c r="A64">
        <v>487</v>
      </c>
      <c r="B64" t="s">
        <v>373</v>
      </c>
      <c r="C64" t="s">
        <v>1473</v>
      </c>
      <c r="D64" t="s">
        <v>1726</v>
      </c>
      <c r="E64" t="s">
        <v>374</v>
      </c>
      <c r="F64" t="s">
        <v>1748</v>
      </c>
    </row>
    <row r="65" spans="1:6" x14ac:dyDescent="0.25">
      <c r="A65">
        <v>574</v>
      </c>
      <c r="B65" t="s">
        <v>389</v>
      </c>
      <c r="C65" t="s">
        <v>1473</v>
      </c>
      <c r="D65" t="s">
        <v>1726</v>
      </c>
      <c r="E65" t="s">
        <v>1749</v>
      </c>
      <c r="F65" t="s">
        <v>1750</v>
      </c>
    </row>
    <row r="66" spans="1:6" x14ac:dyDescent="0.25">
      <c r="A66">
        <v>489</v>
      </c>
      <c r="B66" t="s">
        <v>1751</v>
      </c>
      <c r="C66" t="s">
        <v>1473</v>
      </c>
    </row>
    <row r="67" spans="1:6" x14ac:dyDescent="0.25">
      <c r="A67">
        <v>288</v>
      </c>
      <c r="B67" t="s">
        <v>1752</v>
      </c>
      <c r="C67" t="s">
        <v>1473</v>
      </c>
    </row>
    <row r="68" spans="1:6" x14ac:dyDescent="0.25">
      <c r="A68">
        <v>11</v>
      </c>
      <c r="B68" t="s">
        <v>269</v>
      </c>
      <c r="C68" t="s">
        <v>1473</v>
      </c>
    </row>
    <row r="69" spans="1:6" x14ac:dyDescent="0.25">
      <c r="A69">
        <v>129</v>
      </c>
      <c r="B69" t="s">
        <v>156</v>
      </c>
      <c r="C69" t="s">
        <v>1473</v>
      </c>
    </row>
    <row r="70" spans="1:6" x14ac:dyDescent="0.25">
      <c r="A70">
        <v>508</v>
      </c>
      <c r="B70" t="s">
        <v>1753</v>
      </c>
      <c r="C70" t="s">
        <v>1473</v>
      </c>
    </row>
    <row r="71" spans="1:6" x14ac:dyDescent="0.25">
      <c r="A71">
        <v>69</v>
      </c>
      <c r="B71" t="s">
        <v>92</v>
      </c>
      <c r="C71" t="s">
        <v>1473</v>
      </c>
    </row>
    <row r="72" spans="1:6" x14ac:dyDescent="0.25">
      <c r="A72">
        <v>118</v>
      </c>
      <c r="B72" t="s">
        <v>1754</v>
      </c>
      <c r="C72" t="s">
        <v>1473</v>
      </c>
    </row>
    <row r="73" spans="1:6" x14ac:dyDescent="0.25">
      <c r="A73">
        <v>131</v>
      </c>
      <c r="B73" t="s">
        <v>159</v>
      </c>
      <c r="C73" t="s">
        <v>1473</v>
      </c>
    </row>
    <row r="74" spans="1:6" x14ac:dyDescent="0.25">
      <c r="A74">
        <v>130</v>
      </c>
      <c r="B74" t="s">
        <v>158</v>
      </c>
      <c r="C74" t="s">
        <v>1473</v>
      </c>
    </row>
    <row r="75" spans="1:6" x14ac:dyDescent="0.25">
      <c r="A75">
        <v>116</v>
      </c>
      <c r="B75" t="s">
        <v>138</v>
      </c>
      <c r="C75" t="s">
        <v>1473</v>
      </c>
    </row>
    <row r="76" spans="1:6" x14ac:dyDescent="0.25">
      <c r="A76">
        <v>435</v>
      </c>
      <c r="B76" t="s">
        <v>192</v>
      </c>
      <c r="C76" t="s">
        <v>1473</v>
      </c>
    </row>
    <row r="77" spans="1:6" x14ac:dyDescent="0.25">
      <c r="A77">
        <v>132</v>
      </c>
      <c r="B77" t="s">
        <v>160</v>
      </c>
      <c r="C77" t="s">
        <v>1473</v>
      </c>
    </row>
    <row r="78" spans="1:6" x14ac:dyDescent="0.25">
      <c r="A78">
        <v>313</v>
      </c>
      <c r="B78" t="s">
        <v>74</v>
      </c>
      <c r="C78" t="s">
        <v>1473</v>
      </c>
    </row>
    <row r="79" spans="1:6" x14ac:dyDescent="0.25">
      <c r="A79">
        <v>133</v>
      </c>
      <c r="B79" t="s">
        <v>161</v>
      </c>
      <c r="C79" t="s">
        <v>1473</v>
      </c>
    </row>
    <row r="80" spans="1:6" x14ac:dyDescent="0.25">
      <c r="A80">
        <v>56</v>
      </c>
      <c r="B80" t="s">
        <v>1456</v>
      </c>
      <c r="C80" t="s">
        <v>1473</v>
      </c>
    </row>
    <row r="81" spans="1:6" x14ac:dyDescent="0.25">
      <c r="A81">
        <v>414</v>
      </c>
      <c r="B81" t="s">
        <v>179</v>
      </c>
      <c r="C81" t="s">
        <v>1473</v>
      </c>
    </row>
    <row r="82" spans="1:6" x14ac:dyDescent="0.25">
      <c r="A82">
        <v>57</v>
      </c>
      <c r="B82" t="s">
        <v>73</v>
      </c>
      <c r="C82" t="s">
        <v>1473</v>
      </c>
    </row>
    <row r="83" spans="1:6" x14ac:dyDescent="0.25">
      <c r="A83">
        <v>261</v>
      </c>
      <c r="B83" t="s">
        <v>398</v>
      </c>
      <c r="C83" t="s">
        <v>1473</v>
      </c>
      <c r="D83" t="s">
        <v>1726</v>
      </c>
      <c r="E83" t="s">
        <v>1755</v>
      </c>
      <c r="F83" t="s">
        <v>1756</v>
      </c>
    </row>
    <row r="84" spans="1:6" x14ac:dyDescent="0.25">
      <c r="A84">
        <v>159</v>
      </c>
      <c r="B84" t="s">
        <v>180</v>
      </c>
      <c r="C84" t="s">
        <v>1473</v>
      </c>
    </row>
    <row r="85" spans="1:6" x14ac:dyDescent="0.25">
      <c r="A85">
        <v>60</v>
      </c>
      <c r="B85" t="s">
        <v>1757</v>
      </c>
      <c r="C85" t="s">
        <v>1473</v>
      </c>
    </row>
    <row r="86" spans="1:6" x14ac:dyDescent="0.25">
      <c r="A86">
        <v>49</v>
      </c>
      <c r="B86" t="s">
        <v>405</v>
      </c>
      <c r="C86" t="s">
        <v>1473</v>
      </c>
    </row>
    <row r="87" spans="1:6" x14ac:dyDescent="0.25">
      <c r="A87">
        <v>134</v>
      </c>
      <c r="B87" t="s">
        <v>162</v>
      </c>
      <c r="C87" t="s">
        <v>1473</v>
      </c>
    </row>
    <row r="88" spans="1:6" x14ac:dyDescent="0.25">
      <c r="A88">
        <v>95</v>
      </c>
      <c r="B88" t="s">
        <v>115</v>
      </c>
      <c r="C88" t="s">
        <v>1473</v>
      </c>
    </row>
    <row r="89" spans="1:6" x14ac:dyDescent="0.25">
      <c r="A89">
        <v>135</v>
      </c>
      <c r="B89" t="s">
        <v>414</v>
      </c>
      <c r="C89" t="s">
        <v>1473</v>
      </c>
      <c r="D89" t="s">
        <v>1726</v>
      </c>
      <c r="E89" t="s">
        <v>414</v>
      </c>
    </row>
    <row r="90" spans="1:6" x14ac:dyDescent="0.25">
      <c r="A90">
        <v>55</v>
      </c>
      <c r="B90" t="s">
        <v>1758</v>
      </c>
      <c r="C90" t="s">
        <v>1473</v>
      </c>
    </row>
    <row r="91" spans="1:6" x14ac:dyDescent="0.25">
      <c r="A91">
        <v>44</v>
      </c>
      <c r="B91" t="s">
        <v>1759</v>
      </c>
      <c r="C91" t="s">
        <v>1473</v>
      </c>
    </row>
    <row r="92" spans="1:6" x14ac:dyDescent="0.25">
      <c r="A92">
        <v>89</v>
      </c>
      <c r="B92" t="s">
        <v>107</v>
      </c>
      <c r="C92" t="s">
        <v>1473</v>
      </c>
    </row>
    <row r="93" spans="1:6" x14ac:dyDescent="0.25">
      <c r="A93">
        <v>345</v>
      </c>
      <c r="B93" t="s">
        <v>108</v>
      </c>
      <c r="C93" t="s">
        <v>1473</v>
      </c>
    </row>
    <row r="94" spans="1:6" x14ac:dyDescent="0.25">
      <c r="A94">
        <v>488</v>
      </c>
      <c r="B94" t="s">
        <v>1457</v>
      </c>
      <c r="C94" t="s">
        <v>1473</v>
      </c>
    </row>
    <row r="95" spans="1:6" x14ac:dyDescent="0.25">
      <c r="A95">
        <v>153</v>
      </c>
      <c r="B95" t="s">
        <v>174</v>
      </c>
      <c r="C95" t="s">
        <v>1473</v>
      </c>
    </row>
    <row r="96" spans="1:6" x14ac:dyDescent="0.25">
      <c r="A96">
        <v>25</v>
      </c>
      <c r="B96" t="s">
        <v>28</v>
      </c>
      <c r="C96" t="s">
        <v>1473</v>
      </c>
    </row>
    <row r="97" spans="1:6" x14ac:dyDescent="0.25">
      <c r="A97">
        <v>465</v>
      </c>
      <c r="B97" t="s">
        <v>431</v>
      </c>
      <c r="C97" t="s">
        <v>1473</v>
      </c>
    </row>
    <row r="98" spans="1:6" x14ac:dyDescent="0.25">
      <c r="A98">
        <v>154</v>
      </c>
      <c r="B98" t="s">
        <v>175</v>
      </c>
      <c r="C98" t="s">
        <v>1473</v>
      </c>
    </row>
    <row r="99" spans="1:6" x14ac:dyDescent="0.25">
      <c r="A99">
        <v>155</v>
      </c>
      <c r="B99" t="s">
        <v>176</v>
      </c>
      <c r="C99" t="s">
        <v>1473</v>
      </c>
    </row>
    <row r="100" spans="1:6" x14ac:dyDescent="0.25">
      <c r="A100">
        <v>113</v>
      </c>
      <c r="B100" t="s">
        <v>1760</v>
      </c>
      <c r="C100" t="s">
        <v>1473</v>
      </c>
    </row>
    <row r="101" spans="1:6" x14ac:dyDescent="0.25">
      <c r="A101">
        <v>259</v>
      </c>
      <c r="B101" t="s">
        <v>4</v>
      </c>
      <c r="C101" t="s">
        <v>1473</v>
      </c>
    </row>
    <row r="102" spans="1:6" x14ac:dyDescent="0.25">
      <c r="A102">
        <v>362</v>
      </c>
      <c r="B102" t="s">
        <v>127</v>
      </c>
      <c r="C102" t="s">
        <v>1473</v>
      </c>
    </row>
    <row r="103" spans="1:6" x14ac:dyDescent="0.25">
      <c r="A103">
        <v>170</v>
      </c>
      <c r="B103" t="s">
        <v>185</v>
      </c>
      <c r="C103" t="s">
        <v>1473</v>
      </c>
    </row>
    <row r="104" spans="1:6" x14ac:dyDescent="0.25">
      <c r="A104">
        <v>283</v>
      </c>
      <c r="B104" t="s">
        <v>33</v>
      </c>
      <c r="C104" t="s">
        <v>1473</v>
      </c>
    </row>
    <row r="105" spans="1:6" x14ac:dyDescent="0.25">
      <c r="A105">
        <v>164</v>
      </c>
      <c r="B105" t="s">
        <v>1012</v>
      </c>
      <c r="C105" t="s">
        <v>1473</v>
      </c>
      <c r="D105" t="s">
        <v>1720</v>
      </c>
      <c r="F105" t="s">
        <v>1761</v>
      </c>
    </row>
    <row r="106" spans="1:6" x14ac:dyDescent="0.25">
      <c r="A106">
        <v>169</v>
      </c>
      <c r="B106" t="s">
        <v>432</v>
      </c>
      <c r="C106" t="s">
        <v>1473</v>
      </c>
    </row>
    <row r="107" spans="1:6" x14ac:dyDescent="0.25">
      <c r="A107">
        <v>236</v>
      </c>
      <c r="B107" t="s">
        <v>223</v>
      </c>
      <c r="C107" t="s">
        <v>1473</v>
      </c>
    </row>
    <row r="108" spans="1:6" x14ac:dyDescent="0.25">
      <c r="A108">
        <v>476</v>
      </c>
      <c r="B108" t="s">
        <v>1762</v>
      </c>
      <c r="C108" t="s">
        <v>1473</v>
      </c>
    </row>
    <row r="109" spans="1:6" x14ac:dyDescent="0.25">
      <c r="A109">
        <v>367</v>
      </c>
      <c r="B109" t="s">
        <v>1763</v>
      </c>
      <c r="C109" t="s">
        <v>1473</v>
      </c>
    </row>
    <row r="110" spans="1:6" x14ac:dyDescent="0.25">
      <c r="A110">
        <v>315</v>
      </c>
      <c r="B110" t="s">
        <v>76</v>
      </c>
      <c r="C110" t="s">
        <v>1473</v>
      </c>
    </row>
    <row r="111" spans="1:6" x14ac:dyDescent="0.25">
      <c r="A111">
        <v>35</v>
      </c>
      <c r="B111" t="s">
        <v>441</v>
      </c>
      <c r="C111" t="s">
        <v>1473</v>
      </c>
      <c r="D111" t="s">
        <v>1720</v>
      </c>
      <c r="F111" t="s">
        <v>1764</v>
      </c>
    </row>
    <row r="112" spans="1:6" x14ac:dyDescent="0.25">
      <c r="A112">
        <v>28</v>
      </c>
      <c r="B112" t="s">
        <v>458</v>
      </c>
      <c r="C112" t="s">
        <v>1473</v>
      </c>
      <c r="D112" t="s">
        <v>1726</v>
      </c>
      <c r="E112" t="s">
        <v>1359</v>
      </c>
    </row>
    <row r="113" spans="1:6" x14ac:dyDescent="0.25">
      <c r="A113">
        <v>157</v>
      </c>
      <c r="B113" t="s">
        <v>177</v>
      </c>
      <c r="C113" t="s">
        <v>1473</v>
      </c>
    </row>
    <row r="114" spans="1:6" x14ac:dyDescent="0.25">
      <c r="A114">
        <v>452</v>
      </c>
      <c r="B114" t="s">
        <v>1765</v>
      </c>
      <c r="C114" t="s">
        <v>1473</v>
      </c>
    </row>
    <row r="115" spans="1:6" x14ac:dyDescent="0.25">
      <c r="A115">
        <v>7</v>
      </c>
      <c r="B115" t="s">
        <v>1766</v>
      </c>
      <c r="C115" t="s">
        <v>1473</v>
      </c>
    </row>
    <row r="116" spans="1:6" x14ac:dyDescent="0.25">
      <c r="A116">
        <v>363</v>
      </c>
      <c r="B116" t="s">
        <v>129</v>
      </c>
      <c r="C116" t="s">
        <v>1473</v>
      </c>
    </row>
    <row r="117" spans="1:6" x14ac:dyDescent="0.25">
      <c r="A117">
        <v>31</v>
      </c>
      <c r="B117" t="s">
        <v>688</v>
      </c>
      <c r="C117" t="s">
        <v>1473</v>
      </c>
      <c r="D117" t="s">
        <v>1726</v>
      </c>
      <c r="E117" t="s">
        <v>1767</v>
      </c>
      <c r="F117" t="s">
        <v>1768</v>
      </c>
    </row>
    <row r="118" spans="1:6" x14ac:dyDescent="0.25">
      <c r="A118">
        <v>304</v>
      </c>
      <c r="B118" t="s">
        <v>63</v>
      </c>
      <c r="C118" t="s">
        <v>1473</v>
      </c>
    </row>
    <row r="119" spans="1:6" x14ac:dyDescent="0.25">
      <c r="A119">
        <v>350</v>
      </c>
      <c r="B119" t="s">
        <v>1769</v>
      </c>
      <c r="C119" t="s">
        <v>1473</v>
      </c>
    </row>
    <row r="120" spans="1:6" x14ac:dyDescent="0.25">
      <c r="A120">
        <v>394</v>
      </c>
      <c r="B120" t="s">
        <v>166</v>
      </c>
      <c r="C120" t="s">
        <v>1473</v>
      </c>
    </row>
    <row r="121" spans="1:6" x14ac:dyDescent="0.25">
      <c r="A121">
        <v>360</v>
      </c>
      <c r="B121" t="s">
        <v>449</v>
      </c>
      <c r="C121" t="s">
        <v>1473</v>
      </c>
      <c r="D121" t="s">
        <v>1720</v>
      </c>
      <c r="F121" t="s">
        <v>1770</v>
      </c>
    </row>
    <row r="122" spans="1:6" x14ac:dyDescent="0.25">
      <c r="A122">
        <v>375</v>
      </c>
      <c r="B122" t="s">
        <v>142</v>
      </c>
      <c r="C122" t="s">
        <v>1473</v>
      </c>
    </row>
    <row r="123" spans="1:6" x14ac:dyDescent="0.25">
      <c r="A123">
        <v>328</v>
      </c>
      <c r="B123" t="s">
        <v>1771</v>
      </c>
      <c r="C123" t="s">
        <v>1473</v>
      </c>
    </row>
    <row r="124" spans="1:6" x14ac:dyDescent="0.25">
      <c r="A124">
        <v>86</v>
      </c>
      <c r="B124" t="s">
        <v>466</v>
      </c>
      <c r="C124" t="s">
        <v>1473</v>
      </c>
    </row>
    <row r="125" spans="1:6" x14ac:dyDescent="0.25">
      <c r="A125">
        <v>225</v>
      </c>
      <c r="B125" t="s">
        <v>475</v>
      </c>
      <c r="C125" t="s">
        <v>1473</v>
      </c>
      <c r="D125" t="s">
        <v>1720</v>
      </c>
      <c r="F125" t="s">
        <v>1772</v>
      </c>
    </row>
    <row r="126" spans="1:6" x14ac:dyDescent="0.25">
      <c r="A126">
        <v>80</v>
      </c>
      <c r="B126" t="s">
        <v>100</v>
      </c>
      <c r="C126" t="s">
        <v>1473</v>
      </c>
    </row>
    <row r="127" spans="1:6" x14ac:dyDescent="0.25">
      <c r="A127">
        <v>177</v>
      </c>
      <c r="B127" t="s">
        <v>189</v>
      </c>
      <c r="C127" t="s">
        <v>1473</v>
      </c>
    </row>
    <row r="128" spans="1:6" x14ac:dyDescent="0.25">
      <c r="A128">
        <v>408</v>
      </c>
      <c r="B128" t="s">
        <v>1773</v>
      </c>
      <c r="C128" t="s">
        <v>1473</v>
      </c>
    </row>
    <row r="129" spans="1:6" x14ac:dyDescent="0.25">
      <c r="A129">
        <v>30</v>
      </c>
      <c r="B129" t="s">
        <v>1774</v>
      </c>
      <c r="C129" t="s">
        <v>1473</v>
      </c>
    </row>
    <row r="130" spans="1:6" x14ac:dyDescent="0.25">
      <c r="A130">
        <v>475</v>
      </c>
      <c r="B130" t="s">
        <v>1458</v>
      </c>
      <c r="C130" t="s">
        <v>1473</v>
      </c>
    </row>
    <row r="131" spans="1:6" x14ac:dyDescent="0.25">
      <c r="A131">
        <v>492</v>
      </c>
      <c r="B131" t="s">
        <v>1775</v>
      </c>
      <c r="C131" t="s">
        <v>1473</v>
      </c>
    </row>
    <row r="132" spans="1:6" x14ac:dyDescent="0.25">
      <c r="A132">
        <v>250</v>
      </c>
      <c r="B132" t="s">
        <v>239</v>
      </c>
      <c r="C132" t="s">
        <v>1473</v>
      </c>
    </row>
    <row r="133" spans="1:6" x14ac:dyDescent="0.25">
      <c r="A133">
        <v>227</v>
      </c>
      <c r="B133" t="s">
        <v>520</v>
      </c>
      <c r="C133" t="s">
        <v>1473</v>
      </c>
    </row>
    <row r="134" spans="1:6" x14ac:dyDescent="0.25">
      <c r="A134">
        <v>286</v>
      </c>
      <c r="B134" t="s">
        <v>37</v>
      </c>
      <c r="C134" t="s">
        <v>1473</v>
      </c>
    </row>
    <row r="135" spans="1:6" x14ac:dyDescent="0.25">
      <c r="A135">
        <v>233</v>
      </c>
      <c r="B135" t="s">
        <v>222</v>
      </c>
      <c r="C135" t="s">
        <v>1473</v>
      </c>
    </row>
    <row r="136" spans="1:6" x14ac:dyDescent="0.25">
      <c r="A136">
        <v>43</v>
      </c>
      <c r="B136" t="s">
        <v>1776</v>
      </c>
      <c r="C136" t="s">
        <v>1473</v>
      </c>
    </row>
    <row r="137" spans="1:6" x14ac:dyDescent="0.25">
      <c r="A137">
        <v>240</v>
      </c>
      <c r="B137" t="s">
        <v>485</v>
      </c>
      <c r="C137" t="s">
        <v>1473</v>
      </c>
    </row>
    <row r="138" spans="1:6" x14ac:dyDescent="0.25">
      <c r="A138">
        <v>460</v>
      </c>
      <c r="B138" t="s">
        <v>207</v>
      </c>
      <c r="C138" t="s">
        <v>1473</v>
      </c>
    </row>
    <row r="139" spans="1:6" x14ac:dyDescent="0.25">
      <c r="A139">
        <v>287</v>
      </c>
      <c r="B139" t="s">
        <v>38</v>
      </c>
      <c r="C139" t="s">
        <v>1473</v>
      </c>
    </row>
    <row r="140" spans="1:6" x14ac:dyDescent="0.25">
      <c r="A140">
        <v>251</v>
      </c>
      <c r="B140" t="s">
        <v>486</v>
      </c>
      <c r="C140" t="s">
        <v>1473</v>
      </c>
      <c r="D140" t="s">
        <v>1726</v>
      </c>
      <c r="E140" t="s">
        <v>487</v>
      </c>
    </row>
    <row r="141" spans="1:6" x14ac:dyDescent="0.25">
      <c r="A141">
        <v>533</v>
      </c>
      <c r="B141" t="s">
        <v>495</v>
      </c>
      <c r="C141" t="s">
        <v>1473</v>
      </c>
      <c r="D141" t="s">
        <v>1726</v>
      </c>
      <c r="E141" t="s">
        <v>495</v>
      </c>
      <c r="F141" t="s">
        <v>1777</v>
      </c>
    </row>
    <row r="142" spans="1:6" x14ac:dyDescent="0.25">
      <c r="A142">
        <v>516</v>
      </c>
      <c r="B142" t="s">
        <v>1517</v>
      </c>
      <c r="C142" t="s">
        <v>1473</v>
      </c>
    </row>
    <row r="143" spans="1:6" x14ac:dyDescent="0.25">
      <c r="A143">
        <v>387</v>
      </c>
      <c r="B143" t="s">
        <v>1778</v>
      </c>
      <c r="C143" t="s">
        <v>1473</v>
      </c>
    </row>
    <row r="144" spans="1:6" x14ac:dyDescent="0.25">
      <c r="A144">
        <v>401</v>
      </c>
      <c r="B144" t="s">
        <v>1779</v>
      </c>
      <c r="C144" t="s">
        <v>1473</v>
      </c>
    </row>
    <row r="145" spans="1:6" x14ac:dyDescent="0.25">
      <c r="A145">
        <v>540</v>
      </c>
      <c r="B145" t="s">
        <v>503</v>
      </c>
      <c r="C145" t="s">
        <v>1473</v>
      </c>
      <c r="D145" t="s">
        <v>1720</v>
      </c>
      <c r="F145" t="s">
        <v>1780</v>
      </c>
    </row>
    <row r="146" spans="1:6" x14ac:dyDescent="0.25">
      <c r="A146">
        <v>312</v>
      </c>
      <c r="B146" t="s">
        <v>71</v>
      </c>
      <c r="C146" t="s">
        <v>1473</v>
      </c>
    </row>
    <row r="147" spans="1:6" x14ac:dyDescent="0.25">
      <c r="A147">
        <v>410</v>
      </c>
      <c r="B147" t="s">
        <v>1781</v>
      </c>
      <c r="C147" t="s">
        <v>1473</v>
      </c>
    </row>
    <row r="148" spans="1:6" x14ac:dyDescent="0.25">
      <c r="A148">
        <v>536</v>
      </c>
      <c r="B148" t="s">
        <v>512</v>
      </c>
      <c r="C148" t="s">
        <v>1473</v>
      </c>
    </row>
    <row r="149" spans="1:6" x14ac:dyDescent="0.25">
      <c r="A149">
        <v>411</v>
      </c>
      <c r="B149" t="s">
        <v>1782</v>
      </c>
      <c r="C149" t="s">
        <v>1473</v>
      </c>
    </row>
    <row r="150" spans="1:6" x14ac:dyDescent="0.25">
      <c r="A150">
        <v>463</v>
      </c>
      <c r="B150" t="s">
        <v>1459</v>
      </c>
      <c r="C150" t="s">
        <v>1473</v>
      </c>
    </row>
    <row r="151" spans="1:6" x14ac:dyDescent="0.25">
      <c r="A151">
        <v>178</v>
      </c>
      <c r="B151" t="s">
        <v>190</v>
      </c>
      <c r="C151" t="s">
        <v>1473</v>
      </c>
    </row>
    <row r="152" spans="1:6" x14ac:dyDescent="0.25">
      <c r="A152">
        <v>576</v>
      </c>
      <c r="B152" t="s">
        <v>83</v>
      </c>
      <c r="C152" t="s">
        <v>1473</v>
      </c>
    </row>
    <row r="153" spans="1:6" x14ac:dyDescent="0.25">
      <c r="A153">
        <v>319</v>
      </c>
      <c r="B153" t="s">
        <v>79</v>
      </c>
      <c r="C153" t="s">
        <v>1473</v>
      </c>
    </row>
    <row r="154" spans="1:6" x14ac:dyDescent="0.25">
      <c r="A154">
        <v>219</v>
      </c>
      <c r="B154" t="s">
        <v>214</v>
      </c>
      <c r="C154" t="s">
        <v>1473</v>
      </c>
    </row>
    <row r="155" spans="1:6" x14ac:dyDescent="0.25">
      <c r="A155">
        <v>486</v>
      </c>
      <c r="B155" t="s">
        <v>1783</v>
      </c>
      <c r="C155" t="s">
        <v>1473</v>
      </c>
    </row>
    <row r="156" spans="1:6" x14ac:dyDescent="0.25">
      <c r="A156">
        <v>329</v>
      </c>
      <c r="B156" t="s">
        <v>1784</v>
      </c>
      <c r="C156" t="s">
        <v>1473</v>
      </c>
    </row>
    <row r="157" spans="1:6" x14ac:dyDescent="0.25">
      <c r="A157">
        <v>179</v>
      </c>
      <c r="B157" t="s">
        <v>191</v>
      </c>
      <c r="C157" t="s">
        <v>1473</v>
      </c>
    </row>
    <row r="158" spans="1:6" x14ac:dyDescent="0.25">
      <c r="A158">
        <v>327</v>
      </c>
      <c r="B158" t="s">
        <v>529</v>
      </c>
      <c r="C158" t="s">
        <v>1473</v>
      </c>
      <c r="D158" t="s">
        <v>1726</v>
      </c>
      <c r="E158" t="s">
        <v>530</v>
      </c>
      <c r="F158" t="s">
        <v>1785</v>
      </c>
    </row>
    <row r="159" spans="1:6" x14ac:dyDescent="0.25">
      <c r="A159">
        <v>349</v>
      </c>
      <c r="B159" t="s">
        <v>113</v>
      </c>
      <c r="C159" t="s">
        <v>1473</v>
      </c>
    </row>
    <row r="160" spans="1:6" x14ac:dyDescent="0.25">
      <c r="A160">
        <v>398</v>
      </c>
      <c r="B160" t="s">
        <v>169</v>
      </c>
      <c r="C160" t="s">
        <v>1473</v>
      </c>
    </row>
    <row r="161" spans="1:6" x14ac:dyDescent="0.25">
      <c r="A161">
        <v>526</v>
      </c>
      <c r="B161" t="s">
        <v>1786</v>
      </c>
      <c r="C161" t="s">
        <v>1473</v>
      </c>
    </row>
    <row r="162" spans="1:6" x14ac:dyDescent="0.25">
      <c r="A162">
        <v>577</v>
      </c>
      <c r="B162" t="s">
        <v>86</v>
      </c>
      <c r="C162" t="s">
        <v>1473</v>
      </c>
    </row>
    <row r="163" spans="1:6" x14ac:dyDescent="0.25">
      <c r="A163">
        <v>412</v>
      </c>
      <c r="B163" t="s">
        <v>1787</v>
      </c>
      <c r="C163" t="s">
        <v>1473</v>
      </c>
    </row>
    <row r="164" spans="1:6" x14ac:dyDescent="0.25">
      <c r="A164">
        <v>3</v>
      </c>
      <c r="B164" t="s">
        <v>537</v>
      </c>
      <c r="C164" t="s">
        <v>1473</v>
      </c>
      <c r="D164" t="s">
        <v>1720</v>
      </c>
      <c r="F164" t="s">
        <v>1788</v>
      </c>
    </row>
    <row r="165" spans="1:6" x14ac:dyDescent="0.25">
      <c r="A165">
        <v>545</v>
      </c>
      <c r="B165" t="s">
        <v>42</v>
      </c>
      <c r="C165" t="s">
        <v>1473</v>
      </c>
    </row>
    <row r="166" spans="1:6" x14ac:dyDescent="0.25">
      <c r="A166">
        <v>281</v>
      </c>
      <c r="B166" t="s">
        <v>29</v>
      </c>
      <c r="C166" t="s">
        <v>1473</v>
      </c>
    </row>
    <row r="167" spans="1:6" x14ac:dyDescent="0.25">
      <c r="A167">
        <v>521</v>
      </c>
      <c r="B167" t="s">
        <v>545</v>
      </c>
      <c r="C167" t="s">
        <v>1473</v>
      </c>
      <c r="D167" t="s">
        <v>1720</v>
      </c>
      <c r="F167" t="s">
        <v>1789</v>
      </c>
    </row>
    <row r="168" spans="1:6" x14ac:dyDescent="0.25">
      <c r="A168">
        <v>534</v>
      </c>
      <c r="B168" t="s">
        <v>25</v>
      </c>
      <c r="C168" t="s">
        <v>1473</v>
      </c>
    </row>
    <row r="169" spans="1:6" x14ac:dyDescent="0.25">
      <c r="A169">
        <v>335</v>
      </c>
      <c r="B169" t="s">
        <v>99</v>
      </c>
      <c r="C169" t="s">
        <v>1473</v>
      </c>
    </row>
    <row r="170" spans="1:6" x14ac:dyDescent="0.25">
      <c r="A170">
        <v>180</v>
      </c>
      <c r="B170" t="s">
        <v>1790</v>
      </c>
      <c r="C170" t="s">
        <v>1473</v>
      </c>
    </row>
    <row r="171" spans="1:6" x14ac:dyDescent="0.25">
      <c r="A171">
        <v>190</v>
      </c>
      <c r="B171" t="s">
        <v>1791</v>
      </c>
      <c r="C171" t="s">
        <v>1473</v>
      </c>
    </row>
    <row r="172" spans="1:6" x14ac:dyDescent="0.25">
      <c r="A172">
        <v>433</v>
      </c>
      <c r="B172" t="s">
        <v>553</v>
      </c>
      <c r="C172" t="s">
        <v>1473</v>
      </c>
      <c r="D172" t="s">
        <v>1726</v>
      </c>
      <c r="E172" t="s">
        <v>1792</v>
      </c>
      <c r="F172" t="s">
        <v>1793</v>
      </c>
    </row>
    <row r="173" spans="1:6" x14ac:dyDescent="0.25">
      <c r="A173">
        <v>45</v>
      </c>
      <c r="B173" t="s">
        <v>59</v>
      </c>
      <c r="C173" t="s">
        <v>1473</v>
      </c>
    </row>
    <row r="174" spans="1:6" x14ac:dyDescent="0.25">
      <c r="A174">
        <v>84</v>
      </c>
      <c r="B174" t="s">
        <v>102</v>
      </c>
      <c r="C174" t="s">
        <v>1473</v>
      </c>
    </row>
    <row r="175" spans="1:6" x14ac:dyDescent="0.25">
      <c r="A175">
        <v>336</v>
      </c>
      <c r="B175" t="s">
        <v>101</v>
      </c>
      <c r="C175" t="s">
        <v>1473</v>
      </c>
    </row>
    <row r="176" spans="1:6" x14ac:dyDescent="0.25">
      <c r="A176">
        <v>450</v>
      </c>
      <c r="B176" t="s">
        <v>203</v>
      </c>
      <c r="C176" t="s">
        <v>1473</v>
      </c>
    </row>
    <row r="177" spans="1:6" x14ac:dyDescent="0.25">
      <c r="A177">
        <v>344</v>
      </c>
      <c r="B177" t="s">
        <v>561</v>
      </c>
      <c r="C177" t="s">
        <v>1473</v>
      </c>
    </row>
    <row r="178" spans="1:6" x14ac:dyDescent="0.25">
      <c r="A178">
        <v>490</v>
      </c>
      <c r="B178" t="s">
        <v>1794</v>
      </c>
      <c r="C178" t="s">
        <v>1473</v>
      </c>
    </row>
    <row r="179" spans="1:6" x14ac:dyDescent="0.25">
      <c r="A179">
        <v>235</v>
      </c>
      <c r="B179" t="s">
        <v>569</v>
      </c>
      <c r="C179" t="s">
        <v>1473</v>
      </c>
      <c r="D179" t="s">
        <v>1726</v>
      </c>
      <c r="F179" t="s">
        <v>1795</v>
      </c>
    </row>
    <row r="180" spans="1:6" x14ac:dyDescent="0.25">
      <c r="A180">
        <v>337</v>
      </c>
      <c r="B180" t="s">
        <v>1796</v>
      </c>
      <c r="C180" t="s">
        <v>1473</v>
      </c>
    </row>
    <row r="181" spans="1:6" x14ac:dyDescent="0.25">
      <c r="A181">
        <v>272</v>
      </c>
      <c r="B181" t="s">
        <v>17</v>
      </c>
      <c r="C181" t="s">
        <v>1473</v>
      </c>
    </row>
    <row r="182" spans="1:6" x14ac:dyDescent="0.25">
      <c r="A182">
        <v>432</v>
      </c>
      <c r="B182" t="s">
        <v>188</v>
      </c>
      <c r="C182" t="s">
        <v>1473</v>
      </c>
    </row>
    <row r="183" spans="1:6" x14ac:dyDescent="0.25">
      <c r="A183">
        <v>562</v>
      </c>
      <c r="B183" t="s">
        <v>578</v>
      </c>
      <c r="C183" t="s">
        <v>1473</v>
      </c>
      <c r="D183" t="s">
        <v>1726</v>
      </c>
      <c r="E183" t="s">
        <v>1797</v>
      </c>
      <c r="F183" t="s">
        <v>1798</v>
      </c>
    </row>
    <row r="184" spans="1:6" x14ac:dyDescent="0.25">
      <c r="A184">
        <v>417</v>
      </c>
      <c r="B184" t="s">
        <v>1799</v>
      </c>
      <c r="C184" t="s">
        <v>1473</v>
      </c>
    </row>
    <row r="185" spans="1:6" x14ac:dyDescent="0.25">
      <c r="A185">
        <v>431</v>
      </c>
      <c r="B185" t="s">
        <v>1460</v>
      </c>
      <c r="C185" t="s">
        <v>1473</v>
      </c>
    </row>
    <row r="186" spans="1:6" x14ac:dyDescent="0.25">
      <c r="A186">
        <v>62</v>
      </c>
      <c r="B186" t="s">
        <v>587</v>
      </c>
      <c r="C186" t="s">
        <v>1473</v>
      </c>
    </row>
    <row r="187" spans="1:6" x14ac:dyDescent="0.25">
      <c r="A187">
        <v>285</v>
      </c>
      <c r="B187" t="s">
        <v>36</v>
      </c>
      <c r="C187" t="s">
        <v>1473</v>
      </c>
    </row>
    <row r="188" spans="1:6" x14ac:dyDescent="0.25">
      <c r="A188">
        <v>252</v>
      </c>
      <c r="B188" t="s">
        <v>586</v>
      </c>
      <c r="C188" t="s">
        <v>1473</v>
      </c>
      <c r="D188" t="s">
        <v>1726</v>
      </c>
      <c r="E188" t="s">
        <v>586</v>
      </c>
      <c r="F188" t="s">
        <v>1800</v>
      </c>
    </row>
    <row r="189" spans="1:6" x14ac:dyDescent="0.25">
      <c r="A189">
        <v>558</v>
      </c>
      <c r="B189" t="s">
        <v>588</v>
      </c>
      <c r="C189" t="s">
        <v>1473</v>
      </c>
      <c r="D189" t="s">
        <v>1726</v>
      </c>
      <c r="E189" t="s">
        <v>1801</v>
      </c>
      <c r="F189" t="s">
        <v>1802</v>
      </c>
    </row>
    <row r="190" spans="1:6" x14ac:dyDescent="0.25">
      <c r="A190">
        <v>203</v>
      </c>
      <c r="B190" t="s">
        <v>205</v>
      </c>
      <c r="C190" t="s">
        <v>1473</v>
      </c>
    </row>
    <row r="191" spans="1:6" x14ac:dyDescent="0.25">
      <c r="A191">
        <v>449</v>
      </c>
      <c r="B191" t="s">
        <v>202</v>
      </c>
      <c r="C191" t="s">
        <v>1473</v>
      </c>
    </row>
    <row r="192" spans="1:6" x14ac:dyDescent="0.25">
      <c r="A192">
        <v>396</v>
      </c>
      <c r="B192" t="s">
        <v>1803</v>
      </c>
      <c r="C192" t="s">
        <v>1473</v>
      </c>
    </row>
    <row r="193" spans="1:6" x14ac:dyDescent="0.25">
      <c r="A193">
        <v>451</v>
      </c>
      <c r="B193" t="s">
        <v>204</v>
      </c>
      <c r="C193" t="s">
        <v>1473</v>
      </c>
    </row>
    <row r="194" spans="1:6" x14ac:dyDescent="0.25">
      <c r="A194">
        <v>531</v>
      </c>
      <c r="B194" t="s">
        <v>22</v>
      </c>
      <c r="C194" t="s">
        <v>1473</v>
      </c>
    </row>
    <row r="195" spans="1:6" x14ac:dyDescent="0.25">
      <c r="A195">
        <v>297</v>
      </c>
      <c r="B195" t="s">
        <v>242</v>
      </c>
      <c r="C195" t="s">
        <v>1473</v>
      </c>
      <c r="D195" t="s">
        <v>1720</v>
      </c>
      <c r="F195" t="s">
        <v>1804</v>
      </c>
    </row>
    <row r="196" spans="1:6" x14ac:dyDescent="0.25">
      <c r="A196">
        <v>17</v>
      </c>
      <c r="B196" t="s">
        <v>606</v>
      </c>
      <c r="C196" t="s">
        <v>1473</v>
      </c>
    </row>
    <row r="197" spans="1:6" x14ac:dyDescent="0.25">
      <c r="A197">
        <v>175</v>
      </c>
      <c r="B197" t="s">
        <v>1805</v>
      </c>
      <c r="C197" t="s">
        <v>1473</v>
      </c>
    </row>
    <row r="198" spans="1:6" x14ac:dyDescent="0.25">
      <c r="A198">
        <v>264</v>
      </c>
      <c r="B198" t="s">
        <v>11</v>
      </c>
      <c r="C198" t="s">
        <v>1473</v>
      </c>
    </row>
    <row r="199" spans="1:6" x14ac:dyDescent="0.25">
      <c r="A199">
        <v>493</v>
      </c>
      <c r="B199" t="s">
        <v>1806</v>
      </c>
      <c r="C199" t="s">
        <v>1473</v>
      </c>
    </row>
    <row r="200" spans="1:6" x14ac:dyDescent="0.25">
      <c r="A200">
        <v>181</v>
      </c>
      <c r="B200" t="s">
        <v>194</v>
      </c>
      <c r="C200" t="s">
        <v>1473</v>
      </c>
    </row>
    <row r="201" spans="1:6" x14ac:dyDescent="0.25">
      <c r="A201">
        <v>182</v>
      </c>
      <c r="B201" t="s">
        <v>195</v>
      </c>
      <c r="C201" t="s">
        <v>1473</v>
      </c>
    </row>
    <row r="202" spans="1:6" x14ac:dyDescent="0.25">
      <c r="A202">
        <v>58</v>
      </c>
      <c r="B202" t="s">
        <v>1807</v>
      </c>
      <c r="C202" t="s">
        <v>1473</v>
      </c>
    </row>
    <row r="203" spans="1:6" x14ac:dyDescent="0.25">
      <c r="A203">
        <v>480</v>
      </c>
      <c r="B203" t="s">
        <v>614</v>
      </c>
      <c r="C203" t="s">
        <v>1473</v>
      </c>
      <c r="D203" t="s">
        <v>1720</v>
      </c>
    </row>
    <row r="204" spans="1:6" x14ac:dyDescent="0.25">
      <c r="A204">
        <v>370</v>
      </c>
      <c r="B204" t="s">
        <v>136</v>
      </c>
      <c r="C204" t="s">
        <v>1473</v>
      </c>
    </row>
    <row r="205" spans="1:6" x14ac:dyDescent="0.25">
      <c r="A205">
        <v>485</v>
      </c>
      <c r="B205" t="s">
        <v>1808</v>
      </c>
      <c r="C205" t="s">
        <v>1473</v>
      </c>
    </row>
    <row r="206" spans="1:6" x14ac:dyDescent="0.25">
      <c r="A206">
        <v>555</v>
      </c>
      <c r="B206" t="s">
        <v>622</v>
      </c>
      <c r="C206" t="s">
        <v>1473</v>
      </c>
      <c r="D206" t="s">
        <v>1726</v>
      </c>
      <c r="E206" t="s">
        <v>1809</v>
      </c>
      <c r="F206" t="s">
        <v>1810</v>
      </c>
    </row>
    <row r="207" spans="1:6" x14ac:dyDescent="0.25">
      <c r="A207">
        <v>314</v>
      </c>
      <c r="B207" t="s">
        <v>75</v>
      </c>
      <c r="C207" t="s">
        <v>1473</v>
      </c>
    </row>
    <row r="208" spans="1:6" x14ac:dyDescent="0.25">
      <c r="A208">
        <v>472</v>
      </c>
      <c r="B208" t="s">
        <v>1461</v>
      </c>
      <c r="C208" t="s">
        <v>1473</v>
      </c>
    </row>
    <row r="209" spans="1:4" x14ac:dyDescent="0.25">
      <c r="A209">
        <v>68</v>
      </c>
      <c r="B209" t="s">
        <v>90</v>
      </c>
      <c r="C209" t="s">
        <v>1473</v>
      </c>
    </row>
    <row r="210" spans="1:4" x14ac:dyDescent="0.25">
      <c r="A210">
        <v>207</v>
      </c>
      <c r="B210" t="s">
        <v>1811</v>
      </c>
      <c r="C210" t="s">
        <v>1473</v>
      </c>
    </row>
    <row r="211" spans="1:4" x14ac:dyDescent="0.25">
      <c r="A211">
        <v>393</v>
      </c>
      <c r="B211" t="s">
        <v>164</v>
      </c>
      <c r="C211" t="s">
        <v>1473</v>
      </c>
    </row>
    <row r="212" spans="1:4" x14ac:dyDescent="0.25">
      <c r="A212">
        <v>238</v>
      </c>
      <c r="B212" t="s">
        <v>225</v>
      </c>
      <c r="C212" t="s">
        <v>1473</v>
      </c>
    </row>
    <row r="213" spans="1:4" x14ac:dyDescent="0.25">
      <c r="A213">
        <v>347</v>
      </c>
      <c r="B213" t="s">
        <v>110</v>
      </c>
      <c r="C213" t="s">
        <v>1473</v>
      </c>
    </row>
    <row r="214" spans="1:4" x14ac:dyDescent="0.25">
      <c r="A214">
        <v>404</v>
      </c>
      <c r="B214" t="s">
        <v>1812</v>
      </c>
      <c r="C214" t="s">
        <v>1473</v>
      </c>
    </row>
    <row r="215" spans="1:4" x14ac:dyDescent="0.25">
      <c r="A215">
        <v>455</v>
      </c>
      <c r="B215" t="s">
        <v>1813</v>
      </c>
      <c r="C215" t="s">
        <v>1473</v>
      </c>
    </row>
    <row r="216" spans="1:4" x14ac:dyDescent="0.25">
      <c r="A216">
        <v>232</v>
      </c>
      <c r="B216" t="s">
        <v>221</v>
      </c>
      <c r="C216" t="s">
        <v>1473</v>
      </c>
    </row>
    <row r="217" spans="1:4" x14ac:dyDescent="0.25">
      <c r="A217">
        <v>136</v>
      </c>
      <c r="B217" t="s">
        <v>631</v>
      </c>
      <c r="C217" t="s">
        <v>1473</v>
      </c>
      <c r="D217" t="s">
        <v>1720</v>
      </c>
    </row>
    <row r="218" spans="1:4" x14ac:dyDescent="0.25">
      <c r="A218">
        <v>333</v>
      </c>
      <c r="B218" t="s">
        <v>1814</v>
      </c>
      <c r="C218" t="s">
        <v>1473</v>
      </c>
    </row>
    <row r="219" spans="1:4" x14ac:dyDescent="0.25">
      <c r="A219">
        <v>205</v>
      </c>
      <c r="B219" t="s">
        <v>1815</v>
      </c>
      <c r="C219" t="s">
        <v>1473</v>
      </c>
    </row>
    <row r="220" spans="1:4" x14ac:dyDescent="0.25">
      <c r="A220">
        <v>413</v>
      </c>
      <c r="B220" t="s">
        <v>1816</v>
      </c>
      <c r="C220" t="s">
        <v>1473</v>
      </c>
    </row>
    <row r="221" spans="1:4" x14ac:dyDescent="0.25">
      <c r="A221">
        <v>137</v>
      </c>
      <c r="B221" t="s">
        <v>1817</v>
      </c>
      <c r="C221" t="s">
        <v>1473</v>
      </c>
    </row>
    <row r="222" spans="1:4" x14ac:dyDescent="0.25">
      <c r="A222">
        <v>377</v>
      </c>
      <c r="B222" t="s">
        <v>639</v>
      </c>
      <c r="C222" t="s">
        <v>1473</v>
      </c>
    </row>
    <row r="223" spans="1:4" x14ac:dyDescent="0.25">
      <c r="A223">
        <v>378</v>
      </c>
      <c r="B223" t="s">
        <v>146</v>
      </c>
      <c r="C223" t="s">
        <v>1473</v>
      </c>
    </row>
    <row r="224" spans="1:4" x14ac:dyDescent="0.25">
      <c r="A224">
        <v>139</v>
      </c>
      <c r="B224" t="s">
        <v>1818</v>
      </c>
      <c r="C224" t="s">
        <v>1473</v>
      </c>
    </row>
    <row r="225" spans="1:6" x14ac:dyDescent="0.25">
      <c r="A225">
        <v>82</v>
      </c>
      <c r="B225" t="s">
        <v>640</v>
      </c>
      <c r="C225" t="s">
        <v>1473</v>
      </c>
      <c r="D225" t="s">
        <v>1720</v>
      </c>
      <c r="F225" t="s">
        <v>1819</v>
      </c>
    </row>
    <row r="226" spans="1:6" x14ac:dyDescent="0.25">
      <c r="A226">
        <v>230</v>
      </c>
      <c r="B226" t="s">
        <v>657</v>
      </c>
      <c r="C226" t="s">
        <v>1473</v>
      </c>
    </row>
    <row r="227" spans="1:6" x14ac:dyDescent="0.25">
      <c r="A227">
        <v>231</v>
      </c>
      <c r="B227" t="s">
        <v>649</v>
      </c>
      <c r="C227" t="s">
        <v>1473</v>
      </c>
      <c r="D227" t="s">
        <v>1720</v>
      </c>
    </row>
    <row r="228" spans="1:6" x14ac:dyDescent="0.25">
      <c r="A228">
        <v>67</v>
      </c>
      <c r="B228" t="s">
        <v>661</v>
      </c>
      <c r="C228" t="s">
        <v>1473</v>
      </c>
      <c r="D228" t="s">
        <v>1720</v>
      </c>
      <c r="F228" t="s">
        <v>1820</v>
      </c>
    </row>
    <row r="229" spans="1:6" x14ac:dyDescent="0.25">
      <c r="A229">
        <v>191</v>
      </c>
      <c r="B229" t="s">
        <v>1821</v>
      </c>
      <c r="C229" t="s">
        <v>1473</v>
      </c>
    </row>
    <row r="230" spans="1:6" x14ac:dyDescent="0.25">
      <c r="A230">
        <v>20</v>
      </c>
      <c r="B230" t="s">
        <v>23</v>
      </c>
      <c r="C230" t="s">
        <v>1473</v>
      </c>
    </row>
    <row r="231" spans="1:6" x14ac:dyDescent="0.25">
      <c r="A231">
        <v>40</v>
      </c>
      <c r="B231" t="s">
        <v>54</v>
      </c>
      <c r="C231" t="s">
        <v>1473</v>
      </c>
    </row>
    <row r="232" spans="1:6" x14ac:dyDescent="0.25">
      <c r="A232">
        <v>434</v>
      </c>
      <c r="B232" t="s">
        <v>1822</v>
      </c>
      <c r="C232" t="s">
        <v>1473</v>
      </c>
    </row>
    <row r="233" spans="1:6" x14ac:dyDescent="0.25">
      <c r="A233">
        <v>502</v>
      </c>
      <c r="B233" t="s">
        <v>235</v>
      </c>
      <c r="C233" t="s">
        <v>1473</v>
      </c>
    </row>
    <row r="234" spans="1:6" x14ac:dyDescent="0.25">
      <c r="A234">
        <v>504</v>
      </c>
      <c r="B234" t="s">
        <v>238</v>
      </c>
      <c r="C234" t="s">
        <v>1473</v>
      </c>
    </row>
    <row r="235" spans="1:6" x14ac:dyDescent="0.25">
      <c r="A235">
        <v>346</v>
      </c>
      <c r="B235" t="s">
        <v>1823</v>
      </c>
      <c r="C235" t="s">
        <v>1473</v>
      </c>
    </row>
    <row r="236" spans="1:6" x14ac:dyDescent="0.25">
      <c r="A236">
        <v>522</v>
      </c>
      <c r="B236" t="s">
        <v>1824</v>
      </c>
      <c r="C236" t="s">
        <v>1473</v>
      </c>
    </row>
    <row r="237" spans="1:6" x14ac:dyDescent="0.25">
      <c r="A237">
        <v>415</v>
      </c>
      <c r="B237" t="s">
        <v>1825</v>
      </c>
      <c r="C237" t="s">
        <v>1473</v>
      </c>
    </row>
    <row r="238" spans="1:6" x14ac:dyDescent="0.25">
      <c r="A238">
        <v>183</v>
      </c>
      <c r="B238" t="s">
        <v>196</v>
      </c>
      <c r="C238" t="s">
        <v>1473</v>
      </c>
    </row>
    <row r="239" spans="1:6" x14ac:dyDescent="0.25">
      <c r="A239">
        <v>217</v>
      </c>
      <c r="B239" t="s">
        <v>213</v>
      </c>
      <c r="C239" t="s">
        <v>1473</v>
      </c>
    </row>
    <row r="240" spans="1:6" x14ac:dyDescent="0.25">
      <c r="A240">
        <v>300</v>
      </c>
      <c r="B240" t="s">
        <v>58</v>
      </c>
      <c r="C240" t="s">
        <v>1473</v>
      </c>
    </row>
    <row r="241" spans="1:6" x14ac:dyDescent="0.25">
      <c r="A241">
        <v>184</v>
      </c>
      <c r="B241" t="s">
        <v>1826</v>
      </c>
      <c r="C241" t="s">
        <v>1473</v>
      </c>
    </row>
    <row r="242" spans="1:6" x14ac:dyDescent="0.25">
      <c r="A242">
        <v>21</v>
      </c>
      <c r="B242" t="s">
        <v>670</v>
      </c>
      <c r="C242" t="s">
        <v>1473</v>
      </c>
    </row>
    <row r="243" spans="1:6" x14ac:dyDescent="0.25">
      <c r="A243">
        <v>310</v>
      </c>
      <c r="B243" t="s">
        <v>69</v>
      </c>
      <c r="C243" t="s">
        <v>1473</v>
      </c>
    </row>
    <row r="244" spans="1:6" x14ac:dyDescent="0.25">
      <c r="A244">
        <v>332</v>
      </c>
      <c r="B244" t="s">
        <v>1827</v>
      </c>
      <c r="C244" t="s">
        <v>1473</v>
      </c>
    </row>
    <row r="245" spans="1:6" x14ac:dyDescent="0.25">
      <c r="A245">
        <v>309</v>
      </c>
      <c r="B245" t="s">
        <v>68</v>
      </c>
      <c r="C245" t="s">
        <v>1473</v>
      </c>
    </row>
    <row r="246" spans="1:6" x14ac:dyDescent="0.25">
      <c r="A246">
        <v>290</v>
      </c>
      <c r="B246" t="s">
        <v>43</v>
      </c>
      <c r="C246" t="s">
        <v>1473</v>
      </c>
    </row>
    <row r="247" spans="1:6" x14ac:dyDescent="0.25">
      <c r="A247">
        <v>5</v>
      </c>
      <c r="B247" t="s">
        <v>6</v>
      </c>
      <c r="C247" t="s">
        <v>1473</v>
      </c>
    </row>
    <row r="248" spans="1:6" x14ac:dyDescent="0.25">
      <c r="A248">
        <v>143</v>
      </c>
      <c r="B248" t="s">
        <v>679</v>
      </c>
      <c r="C248" t="s">
        <v>1473</v>
      </c>
      <c r="D248" t="s">
        <v>1720</v>
      </c>
      <c r="F248" t="s">
        <v>1828</v>
      </c>
    </row>
    <row r="249" spans="1:6" x14ac:dyDescent="0.25">
      <c r="A249">
        <v>91</v>
      </c>
      <c r="B249" t="s">
        <v>109</v>
      </c>
      <c r="C249" t="s">
        <v>1473</v>
      </c>
    </row>
    <row r="250" spans="1:6" x14ac:dyDescent="0.25">
      <c r="A250">
        <v>104</v>
      </c>
      <c r="B250" t="s">
        <v>124</v>
      </c>
      <c r="C250" t="s">
        <v>1473</v>
      </c>
    </row>
    <row r="251" spans="1:6" x14ac:dyDescent="0.25">
      <c r="A251">
        <v>26</v>
      </c>
      <c r="B251" t="s">
        <v>31</v>
      </c>
      <c r="C251" t="s">
        <v>1473</v>
      </c>
    </row>
    <row r="252" spans="1:6" x14ac:dyDescent="0.25">
      <c r="A252">
        <v>340</v>
      </c>
      <c r="B252" t="s">
        <v>1829</v>
      </c>
      <c r="C252" t="s">
        <v>1473</v>
      </c>
    </row>
    <row r="253" spans="1:6" x14ac:dyDescent="0.25">
      <c r="A253">
        <v>565</v>
      </c>
      <c r="B253" t="s">
        <v>984</v>
      </c>
      <c r="C253" t="s">
        <v>1473</v>
      </c>
      <c r="D253" t="s">
        <v>1726</v>
      </c>
      <c r="E253" t="s">
        <v>1830</v>
      </c>
    </row>
    <row r="254" spans="1:6" x14ac:dyDescent="0.25">
      <c r="A254">
        <v>29</v>
      </c>
      <c r="B254" t="s">
        <v>1831</v>
      </c>
      <c r="C254" t="s">
        <v>1473</v>
      </c>
    </row>
    <row r="255" spans="1:6" x14ac:dyDescent="0.25">
      <c r="A255">
        <v>138</v>
      </c>
      <c r="B255" t="s">
        <v>165</v>
      </c>
      <c r="C255" t="s">
        <v>1473</v>
      </c>
    </row>
    <row r="256" spans="1:6" x14ac:dyDescent="0.25">
      <c r="A256">
        <v>330</v>
      </c>
      <c r="B256" t="s">
        <v>1832</v>
      </c>
      <c r="C256" t="s">
        <v>1473</v>
      </c>
    </row>
    <row r="257" spans="1:3" x14ac:dyDescent="0.25">
      <c r="A257">
        <v>535</v>
      </c>
      <c r="B257" t="s">
        <v>26</v>
      </c>
      <c r="C257" t="s">
        <v>1473</v>
      </c>
    </row>
    <row r="258" spans="1:3" x14ac:dyDescent="0.25">
      <c r="A258">
        <v>140</v>
      </c>
      <c r="B258" t="s">
        <v>167</v>
      </c>
      <c r="C258" t="s">
        <v>1473</v>
      </c>
    </row>
    <row r="259" spans="1:3" x14ac:dyDescent="0.25">
      <c r="A259">
        <v>351</v>
      </c>
      <c r="B259" t="s">
        <v>1833</v>
      </c>
      <c r="C259" t="s">
        <v>1473</v>
      </c>
    </row>
    <row r="260" spans="1:3" x14ac:dyDescent="0.25">
      <c r="A260">
        <v>269</v>
      </c>
      <c r="B260" t="s">
        <v>697</v>
      </c>
      <c r="C260" t="s">
        <v>1473</v>
      </c>
    </row>
    <row r="261" spans="1:3" x14ac:dyDescent="0.25">
      <c r="A261">
        <v>22</v>
      </c>
      <c r="B261" t="s">
        <v>724</v>
      </c>
      <c r="C261" t="s">
        <v>1473</v>
      </c>
    </row>
    <row r="262" spans="1:3" x14ac:dyDescent="0.25">
      <c r="A262">
        <v>495</v>
      </c>
      <c r="B262" t="s">
        <v>1834</v>
      </c>
      <c r="C262" t="s">
        <v>1473</v>
      </c>
    </row>
    <row r="263" spans="1:3" x14ac:dyDescent="0.25">
      <c r="A263">
        <v>418</v>
      </c>
      <c r="B263" t="s">
        <v>182</v>
      </c>
      <c r="C263" t="s">
        <v>1473</v>
      </c>
    </row>
    <row r="264" spans="1:3" x14ac:dyDescent="0.25">
      <c r="A264">
        <v>46</v>
      </c>
      <c r="B264" t="s">
        <v>706</v>
      </c>
      <c r="C264" t="s">
        <v>1473</v>
      </c>
    </row>
    <row r="265" spans="1:3" x14ac:dyDescent="0.25">
      <c r="A265">
        <v>380</v>
      </c>
      <c r="B265" t="s">
        <v>1835</v>
      </c>
      <c r="C265" t="s">
        <v>1473</v>
      </c>
    </row>
    <row r="266" spans="1:3" x14ac:dyDescent="0.25">
      <c r="A266">
        <v>110</v>
      </c>
      <c r="B266" t="s">
        <v>1836</v>
      </c>
      <c r="C266" t="s">
        <v>1473</v>
      </c>
    </row>
    <row r="267" spans="1:3" x14ac:dyDescent="0.25">
      <c r="A267">
        <v>59</v>
      </c>
      <c r="B267" t="s">
        <v>1837</v>
      </c>
      <c r="C267" t="s">
        <v>1473</v>
      </c>
    </row>
    <row r="268" spans="1:3" x14ac:dyDescent="0.25">
      <c r="A268">
        <v>395</v>
      </c>
      <c r="B268" t="s">
        <v>1838</v>
      </c>
      <c r="C268" t="s">
        <v>1473</v>
      </c>
    </row>
    <row r="269" spans="1:3" x14ac:dyDescent="0.25">
      <c r="A269">
        <v>397</v>
      </c>
      <c r="B269" t="s">
        <v>1839</v>
      </c>
      <c r="C269" t="s">
        <v>1473</v>
      </c>
    </row>
    <row r="270" spans="1:3" x14ac:dyDescent="0.25">
      <c r="A270">
        <v>192</v>
      </c>
      <c r="B270" t="s">
        <v>1840</v>
      </c>
      <c r="C270" t="s">
        <v>1473</v>
      </c>
    </row>
    <row r="271" spans="1:3" x14ac:dyDescent="0.25">
      <c r="A271">
        <v>462</v>
      </c>
      <c r="B271" t="s">
        <v>1841</v>
      </c>
      <c r="C271" t="s">
        <v>1473</v>
      </c>
    </row>
    <row r="272" spans="1:3" x14ac:dyDescent="0.25">
      <c r="A272">
        <v>331</v>
      </c>
      <c r="B272" t="s">
        <v>861</v>
      </c>
      <c r="C272" t="s">
        <v>1473</v>
      </c>
    </row>
    <row r="273" spans="1:6" x14ac:dyDescent="0.25">
      <c r="A273">
        <v>71</v>
      </c>
      <c r="B273" t="s">
        <v>715</v>
      </c>
      <c r="C273" t="s">
        <v>1473</v>
      </c>
      <c r="D273" t="s">
        <v>1720</v>
      </c>
      <c r="F273" t="s">
        <v>1842</v>
      </c>
    </row>
    <row r="274" spans="1:6" x14ac:dyDescent="0.25">
      <c r="A274">
        <v>326</v>
      </c>
      <c r="B274" t="s">
        <v>1843</v>
      </c>
      <c r="C274" t="s">
        <v>1473</v>
      </c>
    </row>
    <row r="275" spans="1:6" x14ac:dyDescent="0.25">
      <c r="A275">
        <v>141</v>
      </c>
      <c r="B275" t="s">
        <v>168</v>
      </c>
      <c r="C275" t="s">
        <v>1473</v>
      </c>
    </row>
    <row r="276" spans="1:6" x14ac:dyDescent="0.25">
      <c r="A276">
        <v>539</v>
      </c>
      <c r="B276" t="s">
        <v>34</v>
      </c>
      <c r="C276" t="s">
        <v>1473</v>
      </c>
    </row>
    <row r="277" spans="1:6" x14ac:dyDescent="0.25">
      <c r="A277">
        <v>220</v>
      </c>
      <c r="B277" t="s">
        <v>1844</v>
      </c>
      <c r="C277" t="s">
        <v>1473</v>
      </c>
    </row>
    <row r="278" spans="1:6" x14ac:dyDescent="0.25">
      <c r="A278">
        <v>193</v>
      </c>
      <c r="B278" t="s">
        <v>1845</v>
      </c>
      <c r="C278" t="s">
        <v>1473</v>
      </c>
    </row>
    <row r="279" spans="1:6" x14ac:dyDescent="0.25">
      <c r="A279">
        <v>96</v>
      </c>
      <c r="B279" t="s">
        <v>116</v>
      </c>
      <c r="C279" t="s">
        <v>1473</v>
      </c>
    </row>
    <row r="280" spans="1:6" x14ac:dyDescent="0.25">
      <c r="A280">
        <v>73</v>
      </c>
      <c r="B280" t="s">
        <v>1846</v>
      </c>
      <c r="C280" t="s">
        <v>1473</v>
      </c>
    </row>
    <row r="281" spans="1:6" x14ac:dyDescent="0.25">
      <c r="A281">
        <v>446</v>
      </c>
      <c r="B281" t="s">
        <v>1847</v>
      </c>
      <c r="C281" t="s">
        <v>1473</v>
      </c>
    </row>
    <row r="282" spans="1:6" x14ac:dyDescent="0.25">
      <c r="A282">
        <v>248</v>
      </c>
      <c r="B282" t="s">
        <v>237</v>
      </c>
      <c r="C282" t="s">
        <v>1473</v>
      </c>
    </row>
    <row r="283" spans="1:6" x14ac:dyDescent="0.25">
      <c r="A283">
        <v>338</v>
      </c>
      <c r="B283" t="s">
        <v>1848</v>
      </c>
      <c r="C283" t="s">
        <v>1473</v>
      </c>
    </row>
    <row r="284" spans="1:6" x14ac:dyDescent="0.25">
      <c r="A284">
        <v>34</v>
      </c>
      <c r="B284" t="s">
        <v>733</v>
      </c>
      <c r="C284" t="s">
        <v>1473</v>
      </c>
    </row>
    <row r="285" spans="1:6" x14ac:dyDescent="0.25">
      <c r="A285">
        <v>263</v>
      </c>
      <c r="B285" t="s">
        <v>10</v>
      </c>
      <c r="C285" t="s">
        <v>1473</v>
      </c>
    </row>
    <row r="286" spans="1:6" x14ac:dyDescent="0.25">
      <c r="A286">
        <v>354</v>
      </c>
      <c r="B286" t="s">
        <v>1849</v>
      </c>
      <c r="C286" t="s">
        <v>1473</v>
      </c>
    </row>
    <row r="287" spans="1:6" x14ac:dyDescent="0.25">
      <c r="A287">
        <v>50</v>
      </c>
      <c r="B287" t="s">
        <v>742</v>
      </c>
      <c r="C287" t="s">
        <v>1473</v>
      </c>
      <c r="D287" t="s">
        <v>1720</v>
      </c>
      <c r="F287" t="s">
        <v>1850</v>
      </c>
    </row>
    <row r="288" spans="1:6" x14ac:dyDescent="0.25">
      <c r="A288">
        <v>361</v>
      </c>
      <c r="B288" t="s">
        <v>1851</v>
      </c>
      <c r="C288" t="s">
        <v>1473</v>
      </c>
    </row>
    <row r="289" spans="1:6" x14ac:dyDescent="0.25">
      <c r="A289">
        <v>117</v>
      </c>
      <c r="B289" t="s">
        <v>140</v>
      </c>
      <c r="C289" t="s">
        <v>1473</v>
      </c>
    </row>
    <row r="290" spans="1:6" x14ac:dyDescent="0.25">
      <c r="A290">
        <v>399</v>
      </c>
      <c r="B290" t="s">
        <v>760</v>
      </c>
      <c r="C290" t="s">
        <v>1473</v>
      </c>
      <c r="D290" t="s">
        <v>1726</v>
      </c>
      <c r="E290" t="s">
        <v>1852</v>
      </c>
      <c r="F290" t="s">
        <v>1853</v>
      </c>
    </row>
    <row r="291" spans="1:6" x14ac:dyDescent="0.25">
      <c r="A291">
        <v>316</v>
      </c>
      <c r="B291" t="s">
        <v>77</v>
      </c>
      <c r="C291" t="s">
        <v>1473</v>
      </c>
    </row>
    <row r="292" spans="1:6" x14ac:dyDescent="0.25">
      <c r="A292">
        <v>551</v>
      </c>
      <c r="B292" t="s">
        <v>751</v>
      </c>
      <c r="C292" t="s">
        <v>1473</v>
      </c>
      <c r="D292" t="s">
        <v>1720</v>
      </c>
      <c r="F292" t="s">
        <v>1854</v>
      </c>
    </row>
    <row r="293" spans="1:6" x14ac:dyDescent="0.25">
      <c r="A293">
        <v>381</v>
      </c>
      <c r="B293" t="s">
        <v>150</v>
      </c>
      <c r="C293" t="s">
        <v>1473</v>
      </c>
    </row>
    <row r="294" spans="1:6" x14ac:dyDescent="0.25">
      <c r="A294">
        <v>273</v>
      </c>
      <c r="B294" t="s">
        <v>18</v>
      </c>
      <c r="C294" t="s">
        <v>1473</v>
      </c>
    </row>
    <row r="295" spans="1:6" x14ac:dyDescent="0.25">
      <c r="A295">
        <v>474</v>
      </c>
      <c r="B295" t="s">
        <v>1855</v>
      </c>
      <c r="C295" t="s">
        <v>1473</v>
      </c>
    </row>
    <row r="296" spans="1:6" x14ac:dyDescent="0.25">
      <c r="A296">
        <v>274</v>
      </c>
      <c r="B296" t="s">
        <v>20</v>
      </c>
      <c r="C296" t="s">
        <v>1473</v>
      </c>
    </row>
    <row r="297" spans="1:6" x14ac:dyDescent="0.25">
      <c r="A297">
        <v>571</v>
      </c>
      <c r="B297" t="s">
        <v>1062</v>
      </c>
      <c r="C297" t="s">
        <v>1473</v>
      </c>
      <c r="D297" t="s">
        <v>1726</v>
      </c>
      <c r="E297" t="s">
        <v>1856</v>
      </c>
      <c r="F297" t="s">
        <v>1857</v>
      </c>
    </row>
    <row r="298" spans="1:6" x14ac:dyDescent="0.25">
      <c r="A298">
        <v>171</v>
      </c>
      <c r="B298" t="s">
        <v>186</v>
      </c>
      <c r="C298" t="s">
        <v>1473</v>
      </c>
    </row>
    <row r="299" spans="1:6" x14ac:dyDescent="0.25">
      <c r="A299">
        <v>64</v>
      </c>
      <c r="B299" t="s">
        <v>81</v>
      </c>
      <c r="C299" t="s">
        <v>1473</v>
      </c>
    </row>
    <row r="300" spans="1:6" x14ac:dyDescent="0.25">
      <c r="A300">
        <v>39</v>
      </c>
      <c r="B300" t="s">
        <v>768</v>
      </c>
      <c r="C300" t="s">
        <v>1473</v>
      </c>
      <c r="D300" t="s">
        <v>1726</v>
      </c>
      <c r="E300" t="s">
        <v>1858</v>
      </c>
    </row>
    <row r="301" spans="1:6" x14ac:dyDescent="0.25">
      <c r="A301">
        <v>284</v>
      </c>
      <c r="B301" t="s">
        <v>35</v>
      </c>
      <c r="C301" t="s">
        <v>1473</v>
      </c>
    </row>
    <row r="302" spans="1:6" x14ac:dyDescent="0.25">
      <c r="A302">
        <v>392</v>
      </c>
      <c r="B302" t="s">
        <v>163</v>
      </c>
      <c r="C302" t="s">
        <v>1473</v>
      </c>
    </row>
    <row r="303" spans="1:6" x14ac:dyDescent="0.25">
      <c r="A303">
        <v>365</v>
      </c>
      <c r="B303" t="s">
        <v>1859</v>
      </c>
      <c r="C303" t="s">
        <v>1473</v>
      </c>
    </row>
    <row r="304" spans="1:6" x14ac:dyDescent="0.25">
      <c r="A304">
        <v>553</v>
      </c>
      <c r="B304" t="s">
        <v>776</v>
      </c>
      <c r="C304" t="s">
        <v>1473</v>
      </c>
      <c r="D304" t="s">
        <v>1720</v>
      </c>
      <c r="E304" t="s">
        <v>776</v>
      </c>
    </row>
    <row r="305" spans="1:3" x14ac:dyDescent="0.25">
      <c r="A305">
        <v>379</v>
      </c>
      <c r="B305" t="s">
        <v>1860</v>
      </c>
      <c r="C305" t="s">
        <v>1473</v>
      </c>
    </row>
    <row r="306" spans="1:3" x14ac:dyDescent="0.25">
      <c r="A306">
        <v>382</v>
      </c>
      <c r="B306" t="s">
        <v>151</v>
      </c>
      <c r="C306" t="s">
        <v>1473</v>
      </c>
    </row>
    <row r="307" spans="1:3" x14ac:dyDescent="0.25">
      <c r="A307">
        <v>427</v>
      </c>
      <c r="B307" t="s">
        <v>1861</v>
      </c>
      <c r="C307" t="s">
        <v>1473</v>
      </c>
    </row>
    <row r="308" spans="1:3" x14ac:dyDescent="0.25">
      <c r="A308">
        <v>278</v>
      </c>
      <c r="B308" t="s">
        <v>24</v>
      </c>
      <c r="C308" t="s">
        <v>1473</v>
      </c>
    </row>
    <row r="309" spans="1:3" x14ac:dyDescent="0.25">
      <c r="A309">
        <v>405</v>
      </c>
      <c r="B309" t="s">
        <v>1862</v>
      </c>
      <c r="C309" t="s">
        <v>1473</v>
      </c>
    </row>
    <row r="310" spans="1:3" x14ac:dyDescent="0.25">
      <c r="A310">
        <v>172</v>
      </c>
      <c r="B310" t="s">
        <v>1863</v>
      </c>
      <c r="C310" t="s">
        <v>1473</v>
      </c>
    </row>
    <row r="311" spans="1:3" x14ac:dyDescent="0.25">
      <c r="A311">
        <v>524</v>
      </c>
      <c r="B311" t="s">
        <v>1864</v>
      </c>
      <c r="C311" t="s">
        <v>1473</v>
      </c>
    </row>
    <row r="312" spans="1:3" x14ac:dyDescent="0.25">
      <c r="A312">
        <v>390</v>
      </c>
      <c r="B312" t="s">
        <v>1865</v>
      </c>
      <c r="C312" t="s">
        <v>1473</v>
      </c>
    </row>
    <row r="313" spans="1:3" x14ac:dyDescent="0.25">
      <c r="A313">
        <v>559</v>
      </c>
      <c r="B313" t="s">
        <v>1866</v>
      </c>
      <c r="C313" t="s">
        <v>1473</v>
      </c>
    </row>
    <row r="314" spans="1:3" x14ac:dyDescent="0.25">
      <c r="A314">
        <v>466</v>
      </c>
      <c r="B314" t="s">
        <v>209</v>
      </c>
      <c r="C314" t="s">
        <v>1473</v>
      </c>
    </row>
    <row r="315" spans="1:3" x14ac:dyDescent="0.25">
      <c r="A315">
        <v>430</v>
      </c>
      <c r="B315" t="s">
        <v>784</v>
      </c>
      <c r="C315" t="s">
        <v>1473</v>
      </c>
    </row>
    <row r="316" spans="1:3" x14ac:dyDescent="0.25">
      <c r="A316">
        <v>366</v>
      </c>
      <c r="B316" t="s">
        <v>1462</v>
      </c>
      <c r="C316" t="s">
        <v>1473</v>
      </c>
    </row>
    <row r="317" spans="1:3" x14ac:dyDescent="0.25">
      <c r="A317">
        <v>85</v>
      </c>
      <c r="B317" t="s">
        <v>103</v>
      </c>
      <c r="C317" t="s">
        <v>1473</v>
      </c>
    </row>
    <row r="318" spans="1:3" x14ac:dyDescent="0.25">
      <c r="A318">
        <v>532</v>
      </c>
      <c r="B318" t="s">
        <v>1867</v>
      </c>
      <c r="C318" t="s">
        <v>1473</v>
      </c>
    </row>
    <row r="319" spans="1:3" x14ac:dyDescent="0.25">
      <c r="A319">
        <v>556</v>
      </c>
      <c r="B319" t="s">
        <v>1868</v>
      </c>
      <c r="C319" t="s">
        <v>1473</v>
      </c>
    </row>
    <row r="320" spans="1:3" x14ac:dyDescent="0.25">
      <c r="A320">
        <v>33</v>
      </c>
      <c r="B320" t="s">
        <v>40</v>
      </c>
      <c r="C320" t="s">
        <v>1473</v>
      </c>
    </row>
    <row r="321" spans="1:6" x14ac:dyDescent="0.25">
      <c r="A321">
        <v>400</v>
      </c>
      <c r="B321" t="s">
        <v>1869</v>
      </c>
      <c r="C321" t="s">
        <v>1473</v>
      </c>
    </row>
    <row r="322" spans="1:6" x14ac:dyDescent="0.25">
      <c r="A322">
        <v>459</v>
      </c>
      <c r="B322" t="s">
        <v>206</v>
      </c>
      <c r="C322" t="s">
        <v>1473</v>
      </c>
    </row>
    <row r="323" spans="1:6" x14ac:dyDescent="0.25">
      <c r="A323">
        <v>144</v>
      </c>
      <c r="B323" t="s">
        <v>801</v>
      </c>
      <c r="C323" t="s">
        <v>1473</v>
      </c>
    </row>
    <row r="324" spans="1:6" x14ac:dyDescent="0.25">
      <c r="A324">
        <v>570</v>
      </c>
      <c r="B324" t="s">
        <v>810</v>
      </c>
      <c r="C324" t="s">
        <v>1473</v>
      </c>
    </row>
    <row r="325" spans="1:6" x14ac:dyDescent="0.25">
      <c r="A325">
        <v>276</v>
      </c>
      <c r="B325" t="s">
        <v>1870</v>
      </c>
      <c r="C325" t="s">
        <v>1473</v>
      </c>
    </row>
    <row r="326" spans="1:6" x14ac:dyDescent="0.25">
      <c r="A326">
        <v>16</v>
      </c>
      <c r="B326" t="s">
        <v>818</v>
      </c>
      <c r="C326" t="s">
        <v>1473</v>
      </c>
    </row>
    <row r="327" spans="1:6" x14ac:dyDescent="0.25">
      <c r="A327">
        <v>543</v>
      </c>
      <c r="B327" t="s">
        <v>819</v>
      </c>
      <c r="C327" t="s">
        <v>1473</v>
      </c>
    </row>
    <row r="328" spans="1:6" x14ac:dyDescent="0.25">
      <c r="A328">
        <v>262</v>
      </c>
      <c r="B328" t="s">
        <v>8</v>
      </c>
      <c r="C328" t="s">
        <v>1473</v>
      </c>
    </row>
    <row r="329" spans="1:6" x14ac:dyDescent="0.25">
      <c r="A329">
        <v>444</v>
      </c>
      <c r="B329" t="s">
        <v>1871</v>
      </c>
      <c r="C329" t="s">
        <v>1473</v>
      </c>
    </row>
    <row r="330" spans="1:6" x14ac:dyDescent="0.25">
      <c r="A330">
        <v>542</v>
      </c>
      <c r="B330" t="s">
        <v>828</v>
      </c>
      <c r="C330" t="s">
        <v>1473</v>
      </c>
      <c r="D330" t="s">
        <v>1726</v>
      </c>
      <c r="E330" t="s">
        <v>1872</v>
      </c>
      <c r="F330" t="s">
        <v>1873</v>
      </c>
    </row>
    <row r="331" spans="1:6" x14ac:dyDescent="0.25">
      <c r="A331">
        <v>111</v>
      </c>
      <c r="B331" t="s">
        <v>132</v>
      </c>
      <c r="C331" t="s">
        <v>1473</v>
      </c>
    </row>
    <row r="332" spans="1:6" x14ac:dyDescent="0.25">
      <c r="A332">
        <v>353</v>
      </c>
      <c r="B332" t="s">
        <v>837</v>
      </c>
      <c r="C332" t="s">
        <v>1473</v>
      </c>
      <c r="D332" t="s">
        <v>1720</v>
      </c>
      <c r="F332" t="s">
        <v>1874</v>
      </c>
    </row>
    <row r="333" spans="1:6" x14ac:dyDescent="0.25">
      <c r="A333">
        <v>185</v>
      </c>
      <c r="B333" t="s">
        <v>846</v>
      </c>
      <c r="C333" t="s">
        <v>1473</v>
      </c>
      <c r="D333" t="s">
        <v>1720</v>
      </c>
      <c r="F333" t="s">
        <v>1875</v>
      </c>
    </row>
    <row r="334" spans="1:6" x14ac:dyDescent="0.25">
      <c r="A334">
        <v>186</v>
      </c>
      <c r="B334" t="s">
        <v>198</v>
      </c>
      <c r="C334" t="s">
        <v>1473</v>
      </c>
    </row>
    <row r="335" spans="1:6" x14ac:dyDescent="0.25">
      <c r="A335">
        <v>187</v>
      </c>
      <c r="B335" t="s">
        <v>597</v>
      </c>
      <c r="C335" t="s">
        <v>1473</v>
      </c>
      <c r="D335" t="s">
        <v>1726</v>
      </c>
      <c r="E335" t="s">
        <v>598</v>
      </c>
      <c r="F335" t="s">
        <v>1876</v>
      </c>
    </row>
    <row r="336" spans="1:6" x14ac:dyDescent="0.25">
      <c r="A336">
        <v>77</v>
      </c>
      <c r="B336" t="s">
        <v>97</v>
      </c>
      <c r="C336" t="s">
        <v>1473</v>
      </c>
    </row>
    <row r="337" spans="1:6" x14ac:dyDescent="0.25">
      <c r="A337">
        <v>557</v>
      </c>
      <c r="B337" t="s">
        <v>60</v>
      </c>
      <c r="C337" t="s">
        <v>1473</v>
      </c>
    </row>
    <row r="338" spans="1:6" x14ac:dyDescent="0.25">
      <c r="A338">
        <v>471</v>
      </c>
      <c r="B338" t="s">
        <v>1463</v>
      </c>
      <c r="C338" t="s">
        <v>1473</v>
      </c>
    </row>
    <row r="339" spans="1:6" x14ac:dyDescent="0.25">
      <c r="A339">
        <v>341</v>
      </c>
      <c r="B339" t="s">
        <v>104</v>
      </c>
      <c r="C339" t="s">
        <v>1473</v>
      </c>
    </row>
    <row r="340" spans="1:6" x14ac:dyDescent="0.25">
      <c r="A340">
        <v>194</v>
      </c>
      <c r="B340" t="s">
        <v>1877</v>
      </c>
      <c r="C340" t="s">
        <v>1473</v>
      </c>
    </row>
    <row r="341" spans="1:6" x14ac:dyDescent="0.25">
      <c r="A341">
        <v>563</v>
      </c>
      <c r="B341" t="s">
        <v>853</v>
      </c>
      <c r="C341" t="s">
        <v>1473</v>
      </c>
      <c r="D341" t="s">
        <v>1720</v>
      </c>
      <c r="F341" t="s">
        <v>1878</v>
      </c>
    </row>
    <row r="342" spans="1:6" x14ac:dyDescent="0.25">
      <c r="A342">
        <v>372</v>
      </c>
      <c r="B342" t="s">
        <v>139</v>
      </c>
      <c r="C342" t="s">
        <v>1473</v>
      </c>
    </row>
    <row r="343" spans="1:6" x14ac:dyDescent="0.25">
      <c r="A343">
        <v>289</v>
      </c>
      <c r="B343" t="s">
        <v>41</v>
      </c>
      <c r="C343" t="s">
        <v>1473</v>
      </c>
    </row>
    <row r="344" spans="1:6" x14ac:dyDescent="0.25">
      <c r="A344">
        <v>115</v>
      </c>
      <c r="B344" t="s">
        <v>1879</v>
      </c>
      <c r="C344" t="s">
        <v>1473</v>
      </c>
    </row>
    <row r="345" spans="1:6" x14ac:dyDescent="0.25">
      <c r="A345">
        <v>249</v>
      </c>
      <c r="B345" t="s">
        <v>1880</v>
      </c>
      <c r="C345" t="s">
        <v>1473</v>
      </c>
    </row>
    <row r="346" spans="1:6" x14ac:dyDescent="0.25">
      <c r="A346">
        <v>525</v>
      </c>
      <c r="B346" t="s">
        <v>1881</v>
      </c>
      <c r="C346" t="s">
        <v>1473</v>
      </c>
    </row>
    <row r="347" spans="1:6" x14ac:dyDescent="0.25">
      <c r="A347">
        <v>92</v>
      </c>
      <c r="B347" t="s">
        <v>862</v>
      </c>
      <c r="C347" t="s">
        <v>1473</v>
      </c>
      <c r="D347" t="s">
        <v>1720</v>
      </c>
    </row>
    <row r="348" spans="1:6" x14ac:dyDescent="0.25">
      <c r="A348">
        <v>291</v>
      </c>
      <c r="B348" t="s">
        <v>1882</v>
      </c>
      <c r="C348" t="s">
        <v>1473</v>
      </c>
    </row>
    <row r="349" spans="1:6" x14ac:dyDescent="0.25">
      <c r="A349">
        <v>271</v>
      </c>
      <c r="B349" t="s">
        <v>1883</v>
      </c>
      <c r="C349" t="s">
        <v>1473</v>
      </c>
    </row>
    <row r="350" spans="1:6" x14ac:dyDescent="0.25">
      <c r="A350">
        <v>109</v>
      </c>
      <c r="B350" t="s">
        <v>131</v>
      </c>
      <c r="C350" t="s">
        <v>1473</v>
      </c>
    </row>
    <row r="351" spans="1:6" x14ac:dyDescent="0.25">
      <c r="A351">
        <v>241</v>
      </c>
      <c r="B351" t="s">
        <v>1884</v>
      </c>
      <c r="C351" t="s">
        <v>1473</v>
      </c>
    </row>
    <row r="352" spans="1:6" x14ac:dyDescent="0.25">
      <c r="A352">
        <v>445</v>
      </c>
      <c r="B352" t="s">
        <v>1885</v>
      </c>
      <c r="C352" t="s">
        <v>1473</v>
      </c>
    </row>
    <row r="353" spans="1:6" x14ac:dyDescent="0.25">
      <c r="A353">
        <v>468</v>
      </c>
      <c r="B353" t="s">
        <v>870</v>
      </c>
      <c r="C353" t="s">
        <v>1473</v>
      </c>
      <c r="D353" t="s">
        <v>1720</v>
      </c>
      <c r="F353" t="s">
        <v>1886</v>
      </c>
    </row>
    <row r="354" spans="1:6" x14ac:dyDescent="0.25">
      <c r="A354">
        <v>258</v>
      </c>
      <c r="B354" t="s">
        <v>3</v>
      </c>
      <c r="C354" t="s">
        <v>1473</v>
      </c>
    </row>
    <row r="355" spans="1:6" x14ac:dyDescent="0.25">
      <c r="A355">
        <v>505</v>
      </c>
      <c r="B355" t="s">
        <v>1887</v>
      </c>
      <c r="C355" t="s">
        <v>1473</v>
      </c>
    </row>
    <row r="356" spans="1:6" x14ac:dyDescent="0.25">
      <c r="A356">
        <v>195</v>
      </c>
      <c r="B356" t="s">
        <v>1888</v>
      </c>
      <c r="C356" t="s">
        <v>1473</v>
      </c>
    </row>
    <row r="357" spans="1:6" x14ac:dyDescent="0.25">
      <c r="A357">
        <v>18</v>
      </c>
      <c r="B357" t="s">
        <v>1889</v>
      </c>
      <c r="C357" t="s">
        <v>1473</v>
      </c>
    </row>
    <row r="358" spans="1:6" x14ac:dyDescent="0.25">
      <c r="A358">
        <v>145</v>
      </c>
      <c r="B358" t="s">
        <v>170</v>
      </c>
      <c r="C358" t="s">
        <v>1473</v>
      </c>
    </row>
    <row r="359" spans="1:6" x14ac:dyDescent="0.25">
      <c r="A359">
        <v>482</v>
      </c>
      <c r="B359" t="s">
        <v>218</v>
      </c>
      <c r="C359" t="s">
        <v>1473</v>
      </c>
    </row>
    <row r="360" spans="1:6" x14ac:dyDescent="0.25">
      <c r="A360">
        <v>2</v>
      </c>
      <c r="B360" t="s">
        <v>879</v>
      </c>
      <c r="C360" t="s">
        <v>1473</v>
      </c>
    </row>
    <row r="361" spans="1:6" x14ac:dyDescent="0.25">
      <c r="A361">
        <v>477</v>
      </c>
      <c r="B361" t="s">
        <v>1890</v>
      </c>
      <c r="C361" t="s">
        <v>1473</v>
      </c>
    </row>
    <row r="362" spans="1:6" x14ac:dyDescent="0.25">
      <c r="A362">
        <v>12</v>
      </c>
      <c r="B362" t="s">
        <v>1891</v>
      </c>
      <c r="C362" t="s">
        <v>1473</v>
      </c>
    </row>
    <row r="363" spans="1:6" x14ac:dyDescent="0.25">
      <c r="A363">
        <v>356</v>
      </c>
      <c r="B363" t="s">
        <v>120</v>
      </c>
      <c r="C363" t="s">
        <v>1473</v>
      </c>
    </row>
    <row r="364" spans="1:6" x14ac:dyDescent="0.25">
      <c r="A364">
        <v>437</v>
      </c>
      <c r="B364" t="s">
        <v>1892</v>
      </c>
      <c r="C364" t="s">
        <v>1473</v>
      </c>
    </row>
    <row r="365" spans="1:6" x14ac:dyDescent="0.25">
      <c r="A365">
        <v>93</v>
      </c>
      <c r="B365" t="s">
        <v>112</v>
      </c>
      <c r="C365" t="s">
        <v>1473</v>
      </c>
    </row>
    <row r="366" spans="1:6" x14ac:dyDescent="0.25">
      <c r="A366">
        <v>439</v>
      </c>
      <c r="B366" t="s">
        <v>197</v>
      </c>
      <c r="C366" t="s">
        <v>1473</v>
      </c>
    </row>
    <row r="367" spans="1:6" x14ac:dyDescent="0.25">
      <c r="A367">
        <v>188</v>
      </c>
      <c r="B367" t="s">
        <v>200</v>
      </c>
      <c r="C367" t="s">
        <v>1473</v>
      </c>
    </row>
    <row r="368" spans="1:6" x14ac:dyDescent="0.25">
      <c r="A368">
        <v>301</v>
      </c>
      <c r="B368" t="s">
        <v>793</v>
      </c>
      <c r="C368" t="s">
        <v>1473</v>
      </c>
      <c r="D368" t="s">
        <v>1726</v>
      </c>
      <c r="E368" t="s">
        <v>793</v>
      </c>
    </row>
    <row r="369" spans="1:6" x14ac:dyDescent="0.25">
      <c r="A369">
        <v>65</v>
      </c>
      <c r="B369" t="s">
        <v>84</v>
      </c>
      <c r="C369" t="s">
        <v>1473</v>
      </c>
    </row>
    <row r="370" spans="1:6" x14ac:dyDescent="0.25">
      <c r="A370">
        <v>257</v>
      </c>
      <c r="B370" t="s">
        <v>1893</v>
      </c>
      <c r="C370" t="s">
        <v>1473</v>
      </c>
    </row>
    <row r="371" spans="1:6" x14ac:dyDescent="0.25">
      <c r="A371">
        <v>496</v>
      </c>
      <c r="B371" t="s">
        <v>1894</v>
      </c>
      <c r="C371" t="s">
        <v>1473</v>
      </c>
    </row>
    <row r="372" spans="1:6" x14ac:dyDescent="0.25">
      <c r="A372">
        <v>419</v>
      </c>
      <c r="B372" t="s">
        <v>183</v>
      </c>
      <c r="C372" t="s">
        <v>1473</v>
      </c>
    </row>
    <row r="373" spans="1:6" x14ac:dyDescent="0.25">
      <c r="A373">
        <v>560</v>
      </c>
      <c r="B373" t="s">
        <v>1895</v>
      </c>
      <c r="C373" t="s">
        <v>1473</v>
      </c>
    </row>
    <row r="374" spans="1:6" x14ac:dyDescent="0.25">
      <c r="A374">
        <v>298</v>
      </c>
      <c r="B374" t="s">
        <v>57</v>
      </c>
      <c r="C374" t="s">
        <v>1473</v>
      </c>
    </row>
    <row r="375" spans="1:6" x14ac:dyDescent="0.25">
      <c r="A375">
        <v>204</v>
      </c>
      <c r="B375" t="s">
        <v>1896</v>
      </c>
      <c r="C375" t="s">
        <v>1473</v>
      </c>
    </row>
    <row r="376" spans="1:6" x14ac:dyDescent="0.25">
      <c r="A376">
        <v>339</v>
      </c>
      <c r="B376" t="s">
        <v>1897</v>
      </c>
      <c r="C376" t="s">
        <v>1473</v>
      </c>
    </row>
    <row r="377" spans="1:6" x14ac:dyDescent="0.25">
      <c r="A377">
        <v>197</v>
      </c>
      <c r="B377" t="s">
        <v>1898</v>
      </c>
      <c r="C377" t="s">
        <v>1473</v>
      </c>
    </row>
    <row r="378" spans="1:6" x14ac:dyDescent="0.25">
      <c r="A378">
        <v>406</v>
      </c>
      <c r="B378" t="s">
        <v>1899</v>
      </c>
      <c r="C378" t="s">
        <v>1473</v>
      </c>
    </row>
    <row r="379" spans="1:6" x14ac:dyDescent="0.25">
      <c r="A379">
        <v>503</v>
      </c>
      <c r="B379" t="s">
        <v>236</v>
      </c>
      <c r="C379" t="s">
        <v>1473</v>
      </c>
    </row>
    <row r="380" spans="1:6" x14ac:dyDescent="0.25">
      <c r="A380">
        <v>355</v>
      </c>
      <c r="B380" t="s">
        <v>119</v>
      </c>
      <c r="C380" t="s">
        <v>1473</v>
      </c>
    </row>
    <row r="381" spans="1:6" x14ac:dyDescent="0.25">
      <c r="A381">
        <v>374</v>
      </c>
      <c r="B381" t="s">
        <v>1900</v>
      </c>
      <c r="C381" t="s">
        <v>1473</v>
      </c>
    </row>
    <row r="382" spans="1:6" x14ac:dyDescent="0.25">
      <c r="A382">
        <v>470</v>
      </c>
      <c r="B382" t="s">
        <v>1901</v>
      </c>
      <c r="C382" t="s">
        <v>1473</v>
      </c>
    </row>
    <row r="383" spans="1:6" x14ac:dyDescent="0.25">
      <c r="A383">
        <v>509</v>
      </c>
      <c r="B383" t="s">
        <v>1464</v>
      </c>
      <c r="C383" t="s">
        <v>1473</v>
      </c>
    </row>
    <row r="384" spans="1:6" x14ac:dyDescent="0.25">
      <c r="A384">
        <v>456</v>
      </c>
      <c r="B384" t="s">
        <v>888</v>
      </c>
      <c r="C384" t="s">
        <v>1473</v>
      </c>
      <c r="D384" t="s">
        <v>1720</v>
      </c>
      <c r="F384" t="s">
        <v>1902</v>
      </c>
    </row>
    <row r="385" spans="1:3" x14ac:dyDescent="0.25">
      <c r="A385">
        <v>519</v>
      </c>
      <c r="B385" t="s">
        <v>1903</v>
      </c>
      <c r="C385" t="s">
        <v>1473</v>
      </c>
    </row>
    <row r="386" spans="1:3" x14ac:dyDescent="0.25">
      <c r="A386">
        <v>189</v>
      </c>
      <c r="B386" t="s">
        <v>1904</v>
      </c>
      <c r="C386" t="s">
        <v>1473</v>
      </c>
    </row>
    <row r="387" spans="1:3" x14ac:dyDescent="0.25">
      <c r="A387">
        <v>494</v>
      </c>
      <c r="B387" t="s">
        <v>226</v>
      </c>
      <c r="C387" t="s">
        <v>1473</v>
      </c>
    </row>
    <row r="388" spans="1:3" x14ac:dyDescent="0.25">
      <c r="A388">
        <v>97</v>
      </c>
      <c r="B388" t="s">
        <v>117</v>
      </c>
      <c r="C388" t="s">
        <v>1473</v>
      </c>
    </row>
    <row r="389" spans="1:3" x14ac:dyDescent="0.25">
      <c r="A389">
        <v>13</v>
      </c>
      <c r="B389" t="s">
        <v>894</v>
      </c>
      <c r="C389" t="s">
        <v>1473</v>
      </c>
    </row>
    <row r="390" spans="1:3" x14ac:dyDescent="0.25">
      <c r="A390">
        <v>146</v>
      </c>
      <c r="B390" t="s">
        <v>171</v>
      </c>
      <c r="C390" t="s">
        <v>1473</v>
      </c>
    </row>
    <row r="391" spans="1:3" x14ac:dyDescent="0.25">
      <c r="A391">
        <v>507</v>
      </c>
      <c r="B391" t="s">
        <v>1905</v>
      </c>
      <c r="C391" t="s">
        <v>1473</v>
      </c>
    </row>
    <row r="392" spans="1:3" x14ac:dyDescent="0.25">
      <c r="A392">
        <v>348</v>
      </c>
      <c r="B392" t="s">
        <v>111</v>
      </c>
      <c r="C392" t="s">
        <v>1473</v>
      </c>
    </row>
    <row r="393" spans="1:3" x14ac:dyDescent="0.25">
      <c r="A393">
        <v>107</v>
      </c>
      <c r="B393" t="s">
        <v>128</v>
      </c>
      <c r="C393" t="s">
        <v>1473</v>
      </c>
    </row>
    <row r="394" spans="1:3" x14ac:dyDescent="0.25">
      <c r="A394">
        <v>421</v>
      </c>
      <c r="B394" t="s">
        <v>1906</v>
      </c>
      <c r="C394" t="s">
        <v>1473</v>
      </c>
    </row>
    <row r="395" spans="1:3" x14ac:dyDescent="0.25">
      <c r="A395">
        <v>94</v>
      </c>
      <c r="B395" t="s">
        <v>114</v>
      </c>
      <c r="C395" t="s">
        <v>1473</v>
      </c>
    </row>
    <row r="396" spans="1:3" x14ac:dyDescent="0.25">
      <c r="A396">
        <v>260</v>
      </c>
      <c r="B396" t="s">
        <v>5</v>
      </c>
      <c r="C396" t="s">
        <v>1473</v>
      </c>
    </row>
    <row r="397" spans="1:3" x14ac:dyDescent="0.25">
      <c r="A397">
        <v>222</v>
      </c>
      <c r="B397" t="s">
        <v>216</v>
      </c>
      <c r="C397" t="s">
        <v>1473</v>
      </c>
    </row>
    <row r="398" spans="1:3" x14ac:dyDescent="0.25">
      <c r="A398">
        <v>161</v>
      </c>
      <c r="B398" t="s">
        <v>903</v>
      </c>
      <c r="C398" t="s">
        <v>1473</v>
      </c>
    </row>
    <row r="399" spans="1:3" x14ac:dyDescent="0.25">
      <c r="A399">
        <v>275</v>
      </c>
      <c r="B399" t="s">
        <v>21</v>
      </c>
      <c r="C399" t="s">
        <v>1473</v>
      </c>
    </row>
    <row r="400" spans="1:3" x14ac:dyDescent="0.25">
      <c r="A400">
        <v>305</v>
      </c>
      <c r="B400" t="s">
        <v>64</v>
      </c>
      <c r="C400" t="s">
        <v>1473</v>
      </c>
    </row>
    <row r="401" spans="1:4" x14ac:dyDescent="0.25">
      <c r="A401">
        <v>369</v>
      </c>
      <c r="B401" t="s">
        <v>134</v>
      </c>
      <c r="C401" t="s">
        <v>1473</v>
      </c>
    </row>
    <row r="402" spans="1:4" x14ac:dyDescent="0.25">
      <c r="A402">
        <v>402</v>
      </c>
      <c r="B402" t="s">
        <v>1907</v>
      </c>
      <c r="C402" t="s">
        <v>1473</v>
      </c>
    </row>
    <row r="403" spans="1:4" x14ac:dyDescent="0.25">
      <c r="A403">
        <v>66</v>
      </c>
      <c r="B403" t="s">
        <v>87</v>
      </c>
      <c r="C403" t="s">
        <v>1473</v>
      </c>
    </row>
    <row r="404" spans="1:4" x14ac:dyDescent="0.25">
      <c r="A404">
        <v>36</v>
      </c>
      <c r="B404" t="s">
        <v>46</v>
      </c>
      <c r="C404" t="s">
        <v>1473</v>
      </c>
    </row>
    <row r="405" spans="1:4" x14ac:dyDescent="0.25">
      <c r="A405">
        <v>307</v>
      </c>
      <c r="B405" t="s">
        <v>66</v>
      </c>
      <c r="C405" t="s">
        <v>1473</v>
      </c>
    </row>
    <row r="406" spans="1:4" x14ac:dyDescent="0.25">
      <c r="A406">
        <v>343</v>
      </c>
      <c r="B406" t="s">
        <v>1908</v>
      </c>
      <c r="C406" t="s">
        <v>1473</v>
      </c>
    </row>
    <row r="407" spans="1:4" x14ac:dyDescent="0.25">
      <c r="A407">
        <v>268</v>
      </c>
      <c r="B407" t="s">
        <v>15</v>
      </c>
      <c r="C407" t="s">
        <v>1473</v>
      </c>
    </row>
    <row r="408" spans="1:4" x14ac:dyDescent="0.25">
      <c r="A408">
        <v>547</v>
      </c>
      <c r="B408" t="s">
        <v>45</v>
      </c>
      <c r="C408" t="s">
        <v>1473</v>
      </c>
    </row>
    <row r="409" spans="1:4" x14ac:dyDescent="0.25">
      <c r="A409">
        <v>213</v>
      </c>
      <c r="B409" t="s">
        <v>210</v>
      </c>
      <c r="C409" t="s">
        <v>1473</v>
      </c>
    </row>
    <row r="410" spans="1:4" x14ac:dyDescent="0.25">
      <c r="A410">
        <v>265</v>
      </c>
      <c r="B410" t="s">
        <v>1909</v>
      </c>
      <c r="C410" t="s">
        <v>1473</v>
      </c>
    </row>
    <row r="411" spans="1:4" x14ac:dyDescent="0.25">
      <c r="A411">
        <v>214</v>
      </c>
      <c r="B411" t="s">
        <v>1910</v>
      </c>
      <c r="C411" t="s">
        <v>1473</v>
      </c>
    </row>
    <row r="412" spans="1:4" x14ac:dyDescent="0.25">
      <c r="A412">
        <v>24</v>
      </c>
      <c r="B412" t="s">
        <v>911</v>
      </c>
      <c r="C412" t="s">
        <v>1473</v>
      </c>
      <c r="D412" t="s">
        <v>1720</v>
      </c>
    </row>
    <row r="413" spans="1:4" x14ac:dyDescent="0.25">
      <c r="A413">
        <v>112</v>
      </c>
      <c r="B413" t="s">
        <v>133</v>
      </c>
      <c r="C413" t="s">
        <v>1473</v>
      </c>
    </row>
    <row r="414" spans="1:4" x14ac:dyDescent="0.25">
      <c r="A414">
        <v>407</v>
      </c>
      <c r="B414" t="s">
        <v>1911</v>
      </c>
      <c r="C414" t="s">
        <v>1473</v>
      </c>
    </row>
    <row r="415" spans="1:4" x14ac:dyDescent="0.25">
      <c r="A415">
        <v>242</v>
      </c>
      <c r="B415" t="s">
        <v>229</v>
      </c>
      <c r="C415" t="s">
        <v>1473</v>
      </c>
    </row>
    <row r="416" spans="1:4" x14ac:dyDescent="0.25">
      <c r="A416">
        <v>484</v>
      </c>
      <c r="B416" t="s">
        <v>1912</v>
      </c>
      <c r="C416" t="s">
        <v>1473</v>
      </c>
    </row>
    <row r="417" spans="1:6" x14ac:dyDescent="0.25">
      <c r="A417">
        <v>48</v>
      </c>
      <c r="B417" t="s">
        <v>920</v>
      </c>
      <c r="C417" t="s">
        <v>1473</v>
      </c>
      <c r="D417" t="s">
        <v>1720</v>
      </c>
      <c r="F417" t="s">
        <v>1913</v>
      </c>
    </row>
    <row r="418" spans="1:6" x14ac:dyDescent="0.25">
      <c r="A418">
        <v>279</v>
      </c>
      <c r="B418" t="s">
        <v>1914</v>
      </c>
      <c r="C418" t="s">
        <v>1473</v>
      </c>
    </row>
    <row r="419" spans="1:6" x14ac:dyDescent="0.25">
      <c r="A419">
        <v>467</v>
      </c>
      <c r="B419" t="s">
        <v>928</v>
      </c>
      <c r="C419" t="s">
        <v>1473</v>
      </c>
      <c r="D419" t="s">
        <v>1720</v>
      </c>
      <c r="F419" t="s">
        <v>1915</v>
      </c>
    </row>
    <row r="420" spans="1:6" x14ac:dyDescent="0.25">
      <c r="A420">
        <v>198</v>
      </c>
      <c r="B420" t="s">
        <v>1916</v>
      </c>
      <c r="C420" t="s">
        <v>1473</v>
      </c>
    </row>
    <row r="421" spans="1:6" x14ac:dyDescent="0.25">
      <c r="A421">
        <v>376</v>
      </c>
      <c r="B421" t="s">
        <v>143</v>
      </c>
      <c r="C421" t="s">
        <v>1473</v>
      </c>
    </row>
    <row r="422" spans="1:6" x14ac:dyDescent="0.25">
      <c r="A422">
        <v>308</v>
      </c>
      <c r="B422" t="s">
        <v>67</v>
      </c>
      <c r="C422" t="s">
        <v>1473</v>
      </c>
    </row>
    <row r="423" spans="1:6" x14ac:dyDescent="0.25">
      <c r="A423">
        <v>280</v>
      </c>
      <c r="B423" t="s">
        <v>27</v>
      </c>
      <c r="C423" t="s">
        <v>1473</v>
      </c>
    </row>
    <row r="424" spans="1:6" x14ac:dyDescent="0.25">
      <c r="A424">
        <v>216</v>
      </c>
      <c r="B424" t="s">
        <v>212</v>
      </c>
      <c r="C424" t="s">
        <v>1473</v>
      </c>
    </row>
    <row r="425" spans="1:6" x14ac:dyDescent="0.25">
      <c r="A425">
        <v>453</v>
      </c>
      <c r="B425" t="s">
        <v>1917</v>
      </c>
      <c r="C425" t="s">
        <v>1473</v>
      </c>
    </row>
    <row r="426" spans="1:6" x14ac:dyDescent="0.25">
      <c r="A426">
        <v>473</v>
      </c>
      <c r="B426" t="s">
        <v>1918</v>
      </c>
      <c r="C426" t="s">
        <v>1473</v>
      </c>
    </row>
    <row r="427" spans="1:6" x14ac:dyDescent="0.25">
      <c r="A427">
        <v>564</v>
      </c>
      <c r="B427" t="s">
        <v>936</v>
      </c>
      <c r="C427" t="s">
        <v>1473</v>
      </c>
      <c r="D427" t="s">
        <v>1726</v>
      </c>
      <c r="E427" t="s">
        <v>937</v>
      </c>
      <c r="F427" t="s">
        <v>1919</v>
      </c>
    </row>
    <row r="428" spans="1:6" x14ac:dyDescent="0.25">
      <c r="A428">
        <v>448</v>
      </c>
      <c r="B428" t="s">
        <v>201</v>
      </c>
      <c r="C428" t="s">
        <v>1473</v>
      </c>
    </row>
    <row r="429" spans="1:6" x14ac:dyDescent="0.25">
      <c r="A429">
        <v>523</v>
      </c>
      <c r="B429" t="s">
        <v>1920</v>
      </c>
      <c r="C429" t="s">
        <v>1473</v>
      </c>
    </row>
    <row r="430" spans="1:6" x14ac:dyDescent="0.25">
      <c r="A430">
        <v>294</v>
      </c>
      <c r="B430" t="s">
        <v>51</v>
      </c>
      <c r="C430" t="s">
        <v>1473</v>
      </c>
    </row>
    <row r="431" spans="1:6" x14ac:dyDescent="0.25">
      <c r="A431">
        <v>15</v>
      </c>
      <c r="B431" t="s">
        <v>16</v>
      </c>
      <c r="C431" t="s">
        <v>1473</v>
      </c>
    </row>
    <row r="432" spans="1:6" x14ac:dyDescent="0.25">
      <c r="A432">
        <v>160</v>
      </c>
      <c r="B432" t="s">
        <v>1921</v>
      </c>
      <c r="C432" t="s">
        <v>1473</v>
      </c>
    </row>
    <row r="433" spans="1:6" x14ac:dyDescent="0.25">
      <c r="A433">
        <v>150</v>
      </c>
      <c r="B433" t="s">
        <v>173</v>
      </c>
      <c r="C433" t="s">
        <v>1473</v>
      </c>
    </row>
    <row r="434" spans="1:6" x14ac:dyDescent="0.25">
      <c r="A434">
        <v>246</v>
      </c>
      <c r="B434" t="s">
        <v>234</v>
      </c>
      <c r="C434" t="s">
        <v>1473</v>
      </c>
    </row>
    <row r="435" spans="1:6" x14ac:dyDescent="0.25">
      <c r="A435">
        <v>510</v>
      </c>
      <c r="B435" t="s">
        <v>240</v>
      </c>
      <c r="C435" t="s">
        <v>1473</v>
      </c>
    </row>
    <row r="436" spans="1:6" x14ac:dyDescent="0.25">
      <c r="A436">
        <v>342</v>
      </c>
      <c r="B436" t="s">
        <v>105</v>
      </c>
      <c r="C436" t="s">
        <v>1473</v>
      </c>
    </row>
    <row r="437" spans="1:6" x14ac:dyDescent="0.25">
      <c r="A437">
        <v>158</v>
      </c>
      <c r="B437" t="s">
        <v>178</v>
      </c>
      <c r="C437" t="s">
        <v>1473</v>
      </c>
    </row>
    <row r="438" spans="1:6" x14ac:dyDescent="0.25">
      <c r="A438">
        <v>72</v>
      </c>
      <c r="B438" t="s">
        <v>952</v>
      </c>
      <c r="C438" t="s">
        <v>1473</v>
      </c>
      <c r="D438" t="s">
        <v>1726</v>
      </c>
      <c r="E438" t="s">
        <v>953</v>
      </c>
      <c r="F438" t="s">
        <v>1922</v>
      </c>
    </row>
    <row r="439" spans="1:6" x14ac:dyDescent="0.25">
      <c r="A439">
        <v>546</v>
      </c>
      <c r="B439" t="s">
        <v>44</v>
      </c>
      <c r="C439" t="s">
        <v>1473</v>
      </c>
    </row>
    <row r="440" spans="1:6" x14ac:dyDescent="0.25">
      <c r="A440">
        <v>538</v>
      </c>
      <c r="B440" t="s">
        <v>1923</v>
      </c>
      <c r="C440" t="s">
        <v>1473</v>
      </c>
    </row>
    <row r="441" spans="1:6" x14ac:dyDescent="0.25">
      <c r="A441">
        <v>537</v>
      </c>
      <c r="B441" t="s">
        <v>30</v>
      </c>
      <c r="C441" t="s">
        <v>1473</v>
      </c>
    </row>
    <row r="442" spans="1:6" x14ac:dyDescent="0.25">
      <c r="A442">
        <v>498</v>
      </c>
      <c r="B442" t="s">
        <v>230</v>
      </c>
      <c r="C442" t="s">
        <v>1473</v>
      </c>
    </row>
    <row r="443" spans="1:6" x14ac:dyDescent="0.25">
      <c r="A443">
        <v>102</v>
      </c>
      <c r="B443" t="s">
        <v>122</v>
      </c>
      <c r="C443" t="s">
        <v>1473</v>
      </c>
    </row>
    <row r="444" spans="1:6" x14ac:dyDescent="0.25">
      <c r="A444">
        <v>37</v>
      </c>
      <c r="B444" t="s">
        <v>49</v>
      </c>
      <c r="C444" t="s">
        <v>1473</v>
      </c>
    </row>
    <row r="445" spans="1:6" x14ac:dyDescent="0.25">
      <c r="A445">
        <v>497</v>
      </c>
      <c r="B445" t="s">
        <v>228</v>
      </c>
      <c r="C445" t="s">
        <v>1473</v>
      </c>
    </row>
    <row r="446" spans="1:6" x14ac:dyDescent="0.25">
      <c r="A446">
        <v>292</v>
      </c>
      <c r="B446" t="s">
        <v>47</v>
      </c>
      <c r="C446" t="s">
        <v>1473</v>
      </c>
    </row>
    <row r="447" spans="1:6" x14ac:dyDescent="0.25">
      <c r="A447">
        <v>302</v>
      </c>
      <c r="B447" t="s">
        <v>61</v>
      </c>
      <c r="C447" t="s">
        <v>1473</v>
      </c>
    </row>
    <row r="448" spans="1:6" x14ac:dyDescent="0.25">
      <c r="A448">
        <v>409</v>
      </c>
      <c r="B448" t="s">
        <v>1924</v>
      </c>
      <c r="C448" t="s">
        <v>1473</v>
      </c>
    </row>
    <row r="449" spans="1:6" x14ac:dyDescent="0.25">
      <c r="A449">
        <v>23</v>
      </c>
      <c r="B449" t="s">
        <v>960</v>
      </c>
      <c r="C449" t="s">
        <v>1473</v>
      </c>
      <c r="D449" t="s">
        <v>1720</v>
      </c>
      <c r="F449" t="s">
        <v>1925</v>
      </c>
    </row>
    <row r="450" spans="1:6" x14ac:dyDescent="0.25">
      <c r="A450">
        <v>440</v>
      </c>
      <c r="B450" t="s">
        <v>1926</v>
      </c>
      <c r="C450" t="s">
        <v>1473</v>
      </c>
    </row>
    <row r="451" spans="1:6" x14ac:dyDescent="0.25">
      <c r="A451">
        <v>303</v>
      </c>
      <c r="B451" t="s">
        <v>62</v>
      </c>
      <c r="C451" t="s">
        <v>1473</v>
      </c>
    </row>
    <row r="452" spans="1:6" x14ac:dyDescent="0.25">
      <c r="A452">
        <v>295</v>
      </c>
      <c r="B452" t="s">
        <v>53</v>
      </c>
      <c r="C452" t="s">
        <v>1473</v>
      </c>
    </row>
    <row r="453" spans="1:6" x14ac:dyDescent="0.25">
      <c r="A453">
        <v>4</v>
      </c>
      <c r="B453" t="s">
        <v>967</v>
      </c>
      <c r="C453" t="s">
        <v>1473</v>
      </c>
      <c r="D453" t="s">
        <v>1720</v>
      </c>
      <c r="F453" t="s">
        <v>1927</v>
      </c>
    </row>
    <row r="454" spans="1:6" x14ac:dyDescent="0.25">
      <c r="A454">
        <v>311</v>
      </c>
      <c r="B454" t="s">
        <v>70</v>
      </c>
      <c r="C454" t="s">
        <v>1473</v>
      </c>
    </row>
    <row r="455" spans="1:6" x14ac:dyDescent="0.25">
      <c r="A455">
        <v>245</v>
      </c>
      <c r="B455" t="s">
        <v>233</v>
      </c>
      <c r="C455" t="s">
        <v>1473</v>
      </c>
    </row>
    <row r="456" spans="1:6" x14ac:dyDescent="0.25">
      <c r="A456">
        <v>228</v>
      </c>
      <c r="B456" t="s">
        <v>219</v>
      </c>
      <c r="C456" t="s">
        <v>1473</v>
      </c>
    </row>
    <row r="457" spans="1:6" x14ac:dyDescent="0.25">
      <c r="A457">
        <v>513</v>
      </c>
      <c r="B457" t="s">
        <v>1928</v>
      </c>
      <c r="C457" t="s">
        <v>1473</v>
      </c>
    </row>
    <row r="458" spans="1:6" x14ac:dyDescent="0.25">
      <c r="A458">
        <v>99</v>
      </c>
      <c r="B458" t="s">
        <v>118</v>
      </c>
      <c r="C458" t="s">
        <v>1473</v>
      </c>
    </row>
    <row r="459" spans="1:6" x14ac:dyDescent="0.25">
      <c r="A459">
        <v>74</v>
      </c>
      <c r="B459" t="s">
        <v>1929</v>
      </c>
      <c r="C459" t="s">
        <v>1473</v>
      </c>
    </row>
    <row r="460" spans="1:6" x14ac:dyDescent="0.25">
      <c r="A460">
        <v>224</v>
      </c>
      <c r="B460" t="s">
        <v>975</v>
      </c>
      <c r="C460" t="s">
        <v>1473</v>
      </c>
      <c r="D460" t="s">
        <v>1720</v>
      </c>
      <c r="F460" t="s">
        <v>1930</v>
      </c>
    </row>
    <row r="461" spans="1:6" x14ac:dyDescent="0.25">
      <c r="A461">
        <v>100</v>
      </c>
      <c r="B461" t="s">
        <v>983</v>
      </c>
      <c r="C461" t="s">
        <v>1473</v>
      </c>
    </row>
    <row r="462" spans="1:6" x14ac:dyDescent="0.25">
      <c r="A462">
        <v>103</v>
      </c>
      <c r="B462" t="s">
        <v>1931</v>
      </c>
      <c r="C462" t="s">
        <v>1473</v>
      </c>
    </row>
    <row r="463" spans="1:6" x14ac:dyDescent="0.25">
      <c r="A463">
        <v>234</v>
      </c>
      <c r="B463" t="s">
        <v>1932</v>
      </c>
      <c r="C463" t="s">
        <v>1473</v>
      </c>
    </row>
    <row r="464" spans="1:6" x14ac:dyDescent="0.25">
      <c r="A464">
        <v>458</v>
      </c>
      <c r="B464" t="s">
        <v>1933</v>
      </c>
      <c r="C464" t="s">
        <v>1473</v>
      </c>
    </row>
    <row r="465" spans="1:6" x14ac:dyDescent="0.25">
      <c r="A465">
        <v>293</v>
      </c>
      <c r="B465" t="s">
        <v>943</v>
      </c>
      <c r="C465" t="s">
        <v>1473</v>
      </c>
    </row>
    <row r="466" spans="1:6" x14ac:dyDescent="0.25">
      <c r="A466">
        <v>499</v>
      </c>
      <c r="B466" t="s">
        <v>1934</v>
      </c>
      <c r="C466" t="s">
        <v>1473</v>
      </c>
    </row>
    <row r="467" spans="1:6" x14ac:dyDescent="0.25">
      <c r="A467">
        <v>501</v>
      </c>
      <c r="B467" t="s">
        <v>1935</v>
      </c>
      <c r="C467" t="s">
        <v>1473</v>
      </c>
    </row>
    <row r="468" spans="1:6" x14ac:dyDescent="0.25">
      <c r="A468">
        <v>389</v>
      </c>
      <c r="B468" t="s">
        <v>1936</v>
      </c>
      <c r="C468" t="s">
        <v>1473</v>
      </c>
    </row>
    <row r="469" spans="1:6" x14ac:dyDescent="0.25">
      <c r="A469">
        <v>461</v>
      </c>
      <c r="B469" t="s">
        <v>208</v>
      </c>
      <c r="C469" t="s">
        <v>1473</v>
      </c>
    </row>
    <row r="470" spans="1:6" x14ac:dyDescent="0.25">
      <c r="A470">
        <v>166</v>
      </c>
      <c r="B470" t="s">
        <v>184</v>
      </c>
      <c r="C470" t="s">
        <v>1473</v>
      </c>
    </row>
    <row r="471" spans="1:6" x14ac:dyDescent="0.25">
      <c r="A471">
        <v>569</v>
      </c>
      <c r="B471" t="s">
        <v>985</v>
      </c>
      <c r="C471" t="s">
        <v>1473</v>
      </c>
      <c r="D471" t="s">
        <v>1720</v>
      </c>
    </row>
    <row r="472" spans="1:6" x14ac:dyDescent="0.25">
      <c r="A472">
        <v>500</v>
      </c>
      <c r="B472" t="s">
        <v>993</v>
      </c>
      <c r="C472" t="s">
        <v>1473</v>
      </c>
    </row>
    <row r="473" spans="1:6" x14ac:dyDescent="0.25">
      <c r="A473">
        <v>81</v>
      </c>
      <c r="B473" t="s">
        <v>1937</v>
      </c>
      <c r="C473" t="s">
        <v>1473</v>
      </c>
    </row>
    <row r="474" spans="1:6" x14ac:dyDescent="0.25">
      <c r="A474">
        <v>199</v>
      </c>
      <c r="B474" t="s">
        <v>1938</v>
      </c>
      <c r="C474" t="s">
        <v>1473</v>
      </c>
    </row>
    <row r="475" spans="1:6" x14ac:dyDescent="0.25">
      <c r="A475">
        <v>416</v>
      </c>
      <c r="B475" t="s">
        <v>1002</v>
      </c>
      <c r="C475" t="s">
        <v>1473</v>
      </c>
      <c r="D475" t="s">
        <v>1726</v>
      </c>
      <c r="E475" t="s">
        <v>1003</v>
      </c>
      <c r="F475" t="s">
        <v>1939</v>
      </c>
    </row>
    <row r="476" spans="1:6" x14ac:dyDescent="0.25">
      <c r="A476">
        <v>403</v>
      </c>
      <c r="B476" t="s">
        <v>1940</v>
      </c>
      <c r="C476" t="s">
        <v>1473</v>
      </c>
    </row>
    <row r="477" spans="1:6" x14ac:dyDescent="0.25">
      <c r="A477">
        <v>200</v>
      </c>
      <c r="B477" t="s">
        <v>1941</v>
      </c>
      <c r="C477" t="s">
        <v>1473</v>
      </c>
    </row>
    <row r="478" spans="1:6" x14ac:dyDescent="0.25">
      <c r="A478">
        <v>423</v>
      </c>
      <c r="B478" t="s">
        <v>1942</v>
      </c>
      <c r="C478" t="s">
        <v>1473</v>
      </c>
    </row>
    <row r="479" spans="1:6" x14ac:dyDescent="0.25">
      <c r="A479">
        <v>469</v>
      </c>
      <c r="B479" t="s">
        <v>1011</v>
      </c>
      <c r="C479" t="s">
        <v>1473</v>
      </c>
    </row>
    <row r="480" spans="1:6" x14ac:dyDescent="0.25">
      <c r="A480">
        <v>202</v>
      </c>
      <c r="B480" t="s">
        <v>1943</v>
      </c>
      <c r="C480" t="s">
        <v>1473</v>
      </c>
    </row>
    <row r="481" spans="1:6" x14ac:dyDescent="0.25">
      <c r="A481">
        <v>428</v>
      </c>
      <c r="B481" t="s">
        <v>1944</v>
      </c>
      <c r="C481" t="s">
        <v>1473</v>
      </c>
    </row>
    <row r="482" spans="1:6" x14ac:dyDescent="0.25">
      <c r="A482">
        <v>42</v>
      </c>
      <c r="B482" t="s">
        <v>364</v>
      </c>
      <c r="C482" t="s">
        <v>1473</v>
      </c>
      <c r="D482" t="s">
        <v>1720</v>
      </c>
      <c r="F482" t="s">
        <v>1945</v>
      </c>
    </row>
    <row r="483" spans="1:6" x14ac:dyDescent="0.25">
      <c r="A483">
        <v>239</v>
      </c>
      <c r="B483" t="s">
        <v>227</v>
      </c>
      <c r="C483" t="s">
        <v>1473</v>
      </c>
    </row>
    <row r="484" spans="1:6" x14ac:dyDescent="0.25">
      <c r="A484">
        <v>201</v>
      </c>
      <c r="B484" t="s">
        <v>1946</v>
      </c>
      <c r="C484" t="s">
        <v>1473</v>
      </c>
    </row>
    <row r="485" spans="1:6" x14ac:dyDescent="0.25">
      <c r="A485">
        <v>441</v>
      </c>
      <c r="B485" t="s">
        <v>1947</v>
      </c>
      <c r="C485" t="s">
        <v>1473</v>
      </c>
    </row>
    <row r="486" spans="1:6" x14ac:dyDescent="0.25">
      <c r="A486">
        <v>464</v>
      </c>
      <c r="B486" t="s">
        <v>1948</v>
      </c>
      <c r="C486" t="s">
        <v>1473</v>
      </c>
    </row>
    <row r="487" spans="1:6" x14ac:dyDescent="0.25">
      <c r="A487">
        <v>270</v>
      </c>
      <c r="B487" t="s">
        <v>1020</v>
      </c>
      <c r="C487" t="s">
        <v>1473</v>
      </c>
      <c r="D487" t="s">
        <v>1720</v>
      </c>
    </row>
    <row r="488" spans="1:6" x14ac:dyDescent="0.25">
      <c r="A488">
        <v>422</v>
      </c>
      <c r="B488" t="s">
        <v>1949</v>
      </c>
      <c r="C488" t="s">
        <v>1473</v>
      </c>
    </row>
    <row r="489" spans="1:6" x14ac:dyDescent="0.25">
      <c r="A489">
        <v>512</v>
      </c>
      <c r="B489" t="s">
        <v>1465</v>
      </c>
      <c r="C489" t="s">
        <v>1473</v>
      </c>
    </row>
    <row r="490" spans="1:6" x14ac:dyDescent="0.25">
      <c r="A490">
        <v>388</v>
      </c>
      <c r="B490" t="s">
        <v>1950</v>
      </c>
      <c r="C490" t="s">
        <v>1473</v>
      </c>
    </row>
    <row r="491" spans="1:6" x14ac:dyDescent="0.25">
      <c r="A491">
        <v>424</v>
      </c>
      <c r="B491" t="s">
        <v>1951</v>
      </c>
      <c r="C491" t="s">
        <v>1473</v>
      </c>
    </row>
    <row r="492" spans="1:6" x14ac:dyDescent="0.25">
      <c r="A492">
        <v>552</v>
      </c>
      <c r="B492" t="s">
        <v>1029</v>
      </c>
      <c r="C492" t="s">
        <v>1473</v>
      </c>
      <c r="D492" t="s">
        <v>1726</v>
      </c>
      <c r="E492" t="s">
        <v>1030</v>
      </c>
      <c r="F492" t="s">
        <v>1952</v>
      </c>
    </row>
    <row r="493" spans="1:6" x14ac:dyDescent="0.25">
      <c r="A493">
        <v>76</v>
      </c>
      <c r="B493" t="s">
        <v>96</v>
      </c>
      <c r="C493" t="s">
        <v>1473</v>
      </c>
    </row>
    <row r="494" spans="1:6" x14ac:dyDescent="0.25">
      <c r="A494">
        <v>573</v>
      </c>
      <c r="B494" t="s">
        <v>1037</v>
      </c>
      <c r="C494" t="s">
        <v>1473</v>
      </c>
      <c r="D494" t="s">
        <v>1726</v>
      </c>
      <c r="E494" t="s">
        <v>1953</v>
      </c>
    </row>
    <row r="495" spans="1:6" x14ac:dyDescent="0.25">
      <c r="A495">
        <v>75</v>
      </c>
      <c r="B495" t="s">
        <v>95</v>
      </c>
      <c r="C495" t="s">
        <v>1473</v>
      </c>
    </row>
    <row r="496" spans="1:6" x14ac:dyDescent="0.25">
      <c r="A496">
        <v>554</v>
      </c>
      <c r="B496" t="s">
        <v>1045</v>
      </c>
      <c r="C496" t="s">
        <v>1473</v>
      </c>
      <c r="D496" t="s">
        <v>1726</v>
      </c>
      <c r="E496" t="s">
        <v>1954</v>
      </c>
      <c r="F496" t="s">
        <v>1955</v>
      </c>
    </row>
    <row r="497" spans="1:6" x14ac:dyDescent="0.25">
      <c r="A497">
        <v>566</v>
      </c>
      <c r="B497" t="s">
        <v>1054</v>
      </c>
      <c r="C497" t="s">
        <v>1473</v>
      </c>
      <c r="D497" t="s">
        <v>1726</v>
      </c>
      <c r="E497" t="s">
        <v>1956</v>
      </c>
      <c r="F497" t="s">
        <v>1957</v>
      </c>
    </row>
    <row r="498" spans="1:6" x14ac:dyDescent="0.25">
      <c r="A498">
        <v>229</v>
      </c>
      <c r="B498" t="s">
        <v>220</v>
      </c>
      <c r="C498" t="s">
        <v>1473</v>
      </c>
    </row>
    <row r="499" spans="1:6" x14ac:dyDescent="0.25">
      <c r="A499">
        <v>364</v>
      </c>
      <c r="B499" t="s">
        <v>130</v>
      </c>
      <c r="C499" t="s">
        <v>1473</v>
      </c>
    </row>
    <row r="500" spans="1:6" x14ac:dyDescent="0.25">
      <c r="A500">
        <v>457</v>
      </c>
      <c r="B500" t="s">
        <v>1958</v>
      </c>
      <c r="C500" t="s">
        <v>1473</v>
      </c>
    </row>
    <row r="501" spans="1:6" x14ac:dyDescent="0.25">
      <c r="A501">
        <v>373</v>
      </c>
      <c r="B501" t="s">
        <v>141</v>
      </c>
      <c r="C501" t="s">
        <v>1473</v>
      </c>
    </row>
    <row r="502" spans="1:6" x14ac:dyDescent="0.25">
      <c r="A502">
        <v>520</v>
      </c>
      <c r="B502" t="s">
        <v>1070</v>
      </c>
      <c r="C502" t="s">
        <v>1473</v>
      </c>
    </row>
    <row r="503" spans="1:6" x14ac:dyDescent="0.25">
      <c r="A503">
        <v>426</v>
      </c>
      <c r="B503" t="s">
        <v>1071</v>
      </c>
      <c r="C503" t="s">
        <v>1473</v>
      </c>
      <c r="D503" t="s">
        <v>1726</v>
      </c>
      <c r="E503" t="s">
        <v>1959</v>
      </c>
      <c r="F503" t="s">
        <v>1960</v>
      </c>
    </row>
    <row r="504" spans="1:6" x14ac:dyDescent="0.25">
      <c r="A504">
        <v>530</v>
      </c>
      <c r="B504" t="s">
        <v>1961</v>
      </c>
      <c r="C504" t="s">
        <v>1473</v>
      </c>
    </row>
    <row r="505" spans="1:6" x14ac:dyDescent="0.25">
      <c r="A505">
        <v>561</v>
      </c>
      <c r="B505" t="s">
        <v>423</v>
      </c>
      <c r="C505" t="s">
        <v>1473</v>
      </c>
      <c r="D505" t="s">
        <v>1720</v>
      </c>
    </row>
    <row r="506" spans="1:6" x14ac:dyDescent="0.25">
      <c r="A506">
        <v>454</v>
      </c>
      <c r="B506" t="s">
        <v>1962</v>
      </c>
      <c r="C506" t="s">
        <v>1473</v>
      </c>
    </row>
    <row r="507" spans="1:6" x14ac:dyDescent="0.25">
      <c r="A507">
        <v>436</v>
      </c>
      <c r="B507" t="s">
        <v>1963</v>
      </c>
      <c r="C507" t="s">
        <v>1473</v>
      </c>
    </row>
    <row r="508" spans="1:6" x14ac:dyDescent="0.25">
      <c r="A508">
        <v>148</v>
      </c>
      <c r="B508" t="s">
        <v>172</v>
      </c>
      <c r="C508" t="s">
        <v>1473</v>
      </c>
    </row>
    <row r="509" spans="1:6" x14ac:dyDescent="0.25">
      <c r="A509">
        <v>254</v>
      </c>
      <c r="B509" t="s">
        <v>1964</v>
      </c>
      <c r="C509" t="s">
        <v>1473</v>
      </c>
    </row>
    <row r="510" spans="1:6" x14ac:dyDescent="0.25">
      <c r="A510">
        <v>256</v>
      </c>
      <c r="B510" t="s">
        <v>0</v>
      </c>
      <c r="C510" t="s">
        <v>1473</v>
      </c>
    </row>
    <row r="511" spans="1:6" x14ac:dyDescent="0.25">
      <c r="A511">
        <v>151</v>
      </c>
      <c r="B511" t="s">
        <v>1078</v>
      </c>
      <c r="C511" t="s">
        <v>1473</v>
      </c>
      <c r="D511" t="s">
        <v>1726</v>
      </c>
      <c r="E511" t="s">
        <v>1078</v>
      </c>
      <c r="F511" t="s">
        <v>1965</v>
      </c>
    </row>
    <row r="512" spans="1:6" x14ac:dyDescent="0.25">
      <c r="A512">
        <v>383</v>
      </c>
      <c r="B512" t="s">
        <v>153</v>
      </c>
      <c r="C512" t="s">
        <v>1473</v>
      </c>
    </row>
    <row r="513" spans="1:6" x14ac:dyDescent="0.25">
      <c r="A513">
        <v>478</v>
      </c>
      <c r="B513" t="s">
        <v>217</v>
      </c>
      <c r="C513" t="s">
        <v>1473</v>
      </c>
    </row>
    <row r="514" spans="1:6" x14ac:dyDescent="0.25">
      <c r="A514">
        <v>255</v>
      </c>
      <c r="B514" t="s">
        <v>241</v>
      </c>
      <c r="C514" t="s">
        <v>1473</v>
      </c>
    </row>
    <row r="515" spans="1:6" x14ac:dyDescent="0.25">
      <c r="A515">
        <v>105</v>
      </c>
      <c r="B515" t="s">
        <v>125</v>
      </c>
      <c r="C515" t="s">
        <v>1473</v>
      </c>
    </row>
    <row r="516" spans="1:6" x14ac:dyDescent="0.25">
      <c r="A516">
        <v>318</v>
      </c>
      <c r="B516" t="s">
        <v>1966</v>
      </c>
      <c r="C516" t="s">
        <v>1473</v>
      </c>
    </row>
    <row r="517" spans="1:6" x14ac:dyDescent="0.25">
      <c r="A517">
        <v>514</v>
      </c>
      <c r="B517" t="s">
        <v>800</v>
      </c>
      <c r="C517" t="s">
        <v>1473</v>
      </c>
    </row>
    <row r="518" spans="1:6" x14ac:dyDescent="0.25">
      <c r="A518">
        <v>267</v>
      </c>
      <c r="B518" t="s">
        <v>14</v>
      </c>
      <c r="C518" t="s">
        <v>1473</v>
      </c>
    </row>
    <row r="519" spans="1:6" x14ac:dyDescent="0.25">
      <c r="A519">
        <v>173</v>
      </c>
      <c r="B519" t="s">
        <v>187</v>
      </c>
      <c r="C519" t="s">
        <v>1473</v>
      </c>
    </row>
    <row r="520" spans="1:6" x14ac:dyDescent="0.25">
      <c r="A520">
        <v>479</v>
      </c>
      <c r="B520" t="s">
        <v>1085</v>
      </c>
      <c r="C520" t="s">
        <v>1473</v>
      </c>
    </row>
    <row r="521" spans="1:6" x14ac:dyDescent="0.25">
      <c r="A521">
        <v>572</v>
      </c>
      <c r="B521" t="s">
        <v>1086</v>
      </c>
      <c r="C521" t="s">
        <v>1473</v>
      </c>
      <c r="D521" t="s">
        <v>1726</v>
      </c>
      <c r="E521" t="s">
        <v>1086</v>
      </c>
      <c r="F521" t="s">
        <v>1967</v>
      </c>
    </row>
    <row r="522" spans="1:6" x14ac:dyDescent="0.25">
      <c r="A522">
        <v>357</v>
      </c>
      <c r="B522" t="s">
        <v>1968</v>
      </c>
      <c r="C522" t="s">
        <v>1473</v>
      </c>
    </row>
    <row r="523" spans="1:6" x14ac:dyDescent="0.25">
      <c r="A523">
        <v>106</v>
      </c>
      <c r="B523" t="s">
        <v>126</v>
      </c>
      <c r="C523" t="s">
        <v>1473</v>
      </c>
    </row>
    <row r="524" spans="1:6" x14ac:dyDescent="0.25">
      <c r="A524">
        <v>442</v>
      </c>
      <c r="B524" t="s">
        <v>199</v>
      </c>
      <c r="C524" t="s">
        <v>1473</v>
      </c>
    </row>
    <row r="525" spans="1:6" x14ac:dyDescent="0.25">
      <c r="A525">
        <v>163</v>
      </c>
      <c r="B525" t="s">
        <v>1093</v>
      </c>
      <c r="C525" t="s">
        <v>1473</v>
      </c>
      <c r="D525" t="s">
        <v>1720</v>
      </c>
      <c r="F525" t="s">
        <v>1969</v>
      </c>
    </row>
    <row r="526" spans="1:6" x14ac:dyDescent="0.25">
      <c r="A526">
        <v>384</v>
      </c>
      <c r="B526" t="s">
        <v>155</v>
      </c>
      <c r="C526" t="s">
        <v>1473</v>
      </c>
    </row>
    <row r="527" spans="1:6" x14ac:dyDescent="0.25">
      <c r="A527">
        <v>575</v>
      </c>
      <c r="B527" t="s">
        <v>80</v>
      </c>
      <c r="C527" t="s">
        <v>1473</v>
      </c>
    </row>
    <row r="528" spans="1:6" x14ac:dyDescent="0.25">
      <c r="A528">
        <v>481</v>
      </c>
      <c r="B528" t="s">
        <v>1466</v>
      </c>
      <c r="C528" t="s">
        <v>1473</v>
      </c>
    </row>
    <row r="529" spans="1:6" x14ac:dyDescent="0.25">
      <c r="A529">
        <v>149</v>
      </c>
      <c r="B529" t="s">
        <v>1100</v>
      </c>
      <c r="C529" t="s">
        <v>1473</v>
      </c>
      <c r="D529" t="s">
        <v>1726</v>
      </c>
      <c r="E529" t="s">
        <v>1970</v>
      </c>
      <c r="F529" t="s">
        <v>1971</v>
      </c>
    </row>
    <row r="530" spans="1:6" x14ac:dyDescent="0.25">
      <c r="A530">
        <v>528</v>
      </c>
      <c r="B530" t="s">
        <v>1972</v>
      </c>
      <c r="C530" t="s">
        <v>1473</v>
      </c>
    </row>
    <row r="531" spans="1:6" x14ac:dyDescent="0.25">
      <c r="A531">
        <v>550</v>
      </c>
      <c r="B531" t="s">
        <v>52</v>
      </c>
      <c r="C531" t="s">
        <v>1473</v>
      </c>
    </row>
    <row r="532" spans="1:6" x14ac:dyDescent="0.25">
      <c r="A532">
        <v>549</v>
      </c>
      <c r="B532" t="s">
        <v>50</v>
      </c>
      <c r="C532" t="s">
        <v>1473</v>
      </c>
    </row>
    <row r="533" spans="1:6" x14ac:dyDescent="0.25">
      <c r="A533">
        <v>296</v>
      </c>
      <c r="B533" t="s">
        <v>55</v>
      </c>
      <c r="C533" t="s">
        <v>1473</v>
      </c>
    </row>
    <row r="534" spans="1:6" x14ac:dyDescent="0.25">
      <c r="A534">
        <v>114</v>
      </c>
      <c r="B534" t="s">
        <v>135</v>
      </c>
      <c r="C534" t="s">
        <v>1473</v>
      </c>
    </row>
    <row r="535" spans="1:6" x14ac:dyDescent="0.25">
      <c r="A535">
        <v>41</v>
      </c>
      <c r="B535" t="s">
        <v>56</v>
      </c>
      <c r="C535" t="s">
        <v>1473</v>
      </c>
    </row>
    <row r="536" spans="1:6" x14ac:dyDescent="0.25">
      <c r="A536">
        <v>88</v>
      </c>
      <c r="B536" t="s">
        <v>106</v>
      </c>
      <c r="C536" t="s">
        <v>1473</v>
      </c>
    </row>
    <row r="537" spans="1:6" x14ac:dyDescent="0.25">
      <c r="A537">
        <v>63</v>
      </c>
      <c r="B537" t="s">
        <v>78</v>
      </c>
      <c r="C537" t="s">
        <v>1473</v>
      </c>
    </row>
    <row r="538" spans="1:6" x14ac:dyDescent="0.25">
      <c r="A538">
        <v>359</v>
      </c>
      <c r="B538" t="s">
        <v>123</v>
      </c>
      <c r="C538" t="s">
        <v>1473</v>
      </c>
    </row>
    <row r="539" spans="1:6" x14ac:dyDescent="0.25">
      <c r="A539">
        <v>282</v>
      </c>
      <c r="B539" t="s">
        <v>32</v>
      </c>
      <c r="C539" t="s">
        <v>1473</v>
      </c>
    </row>
    <row r="540" spans="1:6" x14ac:dyDescent="0.25">
      <c r="A540">
        <v>517</v>
      </c>
      <c r="B540" t="s">
        <v>7</v>
      </c>
      <c r="C540" t="s">
        <v>1473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40"/>
  <sheetViews>
    <sheetView workbookViewId="0"/>
  </sheetViews>
  <sheetFormatPr defaultRowHeight="15" x14ac:dyDescent="0.25"/>
  <sheetData>
    <row r="2" spans="1:6" x14ac:dyDescent="0.25">
      <c r="A2" t="s">
        <v>1122</v>
      </c>
      <c r="B2" t="s">
        <v>1123</v>
      </c>
      <c r="C2" t="s">
        <v>1718</v>
      </c>
      <c r="D2" t="s">
        <v>1471</v>
      </c>
      <c r="E2" t="s">
        <v>1472</v>
      </c>
      <c r="F2" t="s">
        <v>1719</v>
      </c>
    </row>
    <row r="3" spans="1:6" x14ac:dyDescent="0.25">
      <c r="A3">
        <v>52</v>
      </c>
      <c r="B3" t="s">
        <v>250</v>
      </c>
      <c r="C3" t="s">
        <v>1622</v>
      </c>
      <c r="D3" t="s">
        <v>1720</v>
      </c>
      <c r="F3" t="s">
        <v>1973</v>
      </c>
    </row>
    <row r="4" spans="1:6" x14ac:dyDescent="0.25">
      <c r="A4">
        <v>443</v>
      </c>
      <c r="B4" t="s">
        <v>1453</v>
      </c>
      <c r="C4" t="s">
        <v>1622</v>
      </c>
    </row>
    <row r="5" spans="1:6" x14ac:dyDescent="0.25">
      <c r="A5">
        <v>101</v>
      </c>
      <c r="B5" t="s">
        <v>121</v>
      </c>
      <c r="C5" t="s">
        <v>1622</v>
      </c>
    </row>
    <row r="6" spans="1:6" x14ac:dyDescent="0.25">
      <c r="A6">
        <v>320</v>
      </c>
      <c r="B6" t="s">
        <v>82</v>
      </c>
      <c r="C6" t="s">
        <v>1622</v>
      </c>
    </row>
    <row r="7" spans="1:6" x14ac:dyDescent="0.25">
      <c r="A7">
        <v>321</v>
      </c>
      <c r="B7" t="s">
        <v>85</v>
      </c>
      <c r="C7" t="s">
        <v>1622</v>
      </c>
    </row>
    <row r="8" spans="1:6" x14ac:dyDescent="0.25">
      <c r="A8">
        <v>119</v>
      </c>
      <c r="B8" t="s">
        <v>1722</v>
      </c>
      <c r="C8" t="s">
        <v>1622</v>
      </c>
    </row>
    <row r="9" spans="1:6" x14ac:dyDescent="0.25">
      <c r="A9">
        <v>223</v>
      </c>
      <c r="B9" t="s">
        <v>1723</v>
      </c>
      <c r="C9" t="s">
        <v>1622</v>
      </c>
    </row>
    <row r="10" spans="1:6" x14ac:dyDescent="0.25">
      <c r="A10">
        <v>244</v>
      </c>
      <c r="B10" t="s">
        <v>232</v>
      </c>
      <c r="C10" t="s">
        <v>1622</v>
      </c>
    </row>
    <row r="11" spans="1:6" x14ac:dyDescent="0.25">
      <c r="A11">
        <v>126</v>
      </c>
      <c r="B11" t="s">
        <v>1724</v>
      </c>
      <c r="C11" t="s">
        <v>1622</v>
      </c>
    </row>
    <row r="12" spans="1:6" x14ac:dyDescent="0.25">
      <c r="A12">
        <v>120</v>
      </c>
      <c r="B12" t="s">
        <v>260</v>
      </c>
      <c r="C12" t="s">
        <v>1622</v>
      </c>
      <c r="D12" t="s">
        <v>1726</v>
      </c>
    </row>
    <row r="13" spans="1:6" x14ac:dyDescent="0.25">
      <c r="A13">
        <v>121</v>
      </c>
      <c r="B13" t="s">
        <v>144</v>
      </c>
      <c r="C13" t="s">
        <v>1622</v>
      </c>
    </row>
    <row r="14" spans="1:6" x14ac:dyDescent="0.25">
      <c r="A14">
        <v>541</v>
      </c>
      <c r="B14" t="s">
        <v>278</v>
      </c>
      <c r="C14" t="s">
        <v>1622</v>
      </c>
    </row>
    <row r="15" spans="1:6" x14ac:dyDescent="0.25">
      <c r="A15">
        <v>122</v>
      </c>
      <c r="B15" t="s">
        <v>145</v>
      </c>
      <c r="C15" t="s">
        <v>1622</v>
      </c>
    </row>
    <row r="16" spans="1:6" x14ac:dyDescent="0.25">
      <c r="A16">
        <v>322</v>
      </c>
      <c r="B16" t="s">
        <v>88</v>
      </c>
      <c r="C16" t="s">
        <v>1622</v>
      </c>
    </row>
    <row r="17" spans="1:5" x14ac:dyDescent="0.25">
      <c r="A17">
        <v>529</v>
      </c>
      <c r="B17" t="s">
        <v>19</v>
      </c>
      <c r="C17" t="s">
        <v>1622</v>
      </c>
    </row>
    <row r="18" spans="1:5" x14ac:dyDescent="0.25">
      <c r="A18">
        <v>27</v>
      </c>
      <c r="B18" t="s">
        <v>1454</v>
      </c>
      <c r="C18" t="s">
        <v>1622</v>
      </c>
    </row>
    <row r="19" spans="1:5" x14ac:dyDescent="0.25">
      <c r="A19">
        <v>266</v>
      </c>
      <c r="B19" t="s">
        <v>13</v>
      </c>
      <c r="C19" t="s">
        <v>1622</v>
      </c>
    </row>
    <row r="20" spans="1:5" x14ac:dyDescent="0.25">
      <c r="A20">
        <v>568</v>
      </c>
      <c r="B20" t="s">
        <v>72</v>
      </c>
      <c r="C20" t="s">
        <v>1622</v>
      </c>
    </row>
    <row r="21" spans="1:5" x14ac:dyDescent="0.25">
      <c r="A21">
        <v>123</v>
      </c>
      <c r="B21" t="s">
        <v>147</v>
      </c>
      <c r="C21" t="s">
        <v>1622</v>
      </c>
    </row>
    <row r="22" spans="1:5" x14ac:dyDescent="0.25">
      <c r="A22">
        <v>420</v>
      </c>
      <c r="B22" t="s">
        <v>1455</v>
      </c>
      <c r="C22" t="s">
        <v>1622</v>
      </c>
    </row>
    <row r="23" spans="1:5" x14ac:dyDescent="0.25">
      <c r="A23">
        <v>391</v>
      </c>
      <c r="B23" t="s">
        <v>1729</v>
      </c>
      <c r="C23" t="s">
        <v>1622</v>
      </c>
    </row>
    <row r="24" spans="1:5" x14ac:dyDescent="0.25">
      <c r="A24">
        <v>352</v>
      </c>
      <c r="B24" t="s">
        <v>1730</v>
      </c>
      <c r="C24" t="s">
        <v>1622</v>
      </c>
    </row>
    <row r="25" spans="1:5" x14ac:dyDescent="0.25">
      <c r="A25">
        <v>527</v>
      </c>
      <c r="B25" t="s">
        <v>286</v>
      </c>
      <c r="C25" t="s">
        <v>1622</v>
      </c>
    </row>
    <row r="26" spans="1:5" x14ac:dyDescent="0.25">
      <c r="A26">
        <v>124</v>
      </c>
      <c r="B26" t="s">
        <v>148</v>
      </c>
      <c r="C26" t="s">
        <v>1622</v>
      </c>
    </row>
    <row r="27" spans="1:5" x14ac:dyDescent="0.25">
      <c r="A27">
        <v>518</v>
      </c>
      <c r="B27" t="s">
        <v>9</v>
      </c>
      <c r="C27" t="s">
        <v>1622</v>
      </c>
    </row>
    <row r="28" spans="1:5" x14ac:dyDescent="0.25">
      <c r="A28">
        <v>544</v>
      </c>
      <c r="B28" t="s">
        <v>39</v>
      </c>
      <c r="C28" t="s">
        <v>1622</v>
      </c>
    </row>
    <row r="29" spans="1:5" x14ac:dyDescent="0.25">
      <c r="A29">
        <v>70</v>
      </c>
      <c r="B29" t="s">
        <v>94</v>
      </c>
      <c r="C29" t="s">
        <v>1622</v>
      </c>
    </row>
    <row r="30" spans="1:5" x14ac:dyDescent="0.25">
      <c r="A30">
        <v>548</v>
      </c>
      <c r="B30" t="s">
        <v>48</v>
      </c>
      <c r="C30" t="s">
        <v>1622</v>
      </c>
      <c r="D30" t="s">
        <v>1726</v>
      </c>
      <c r="E30" t="s">
        <v>1974</v>
      </c>
    </row>
    <row r="31" spans="1:5" x14ac:dyDescent="0.25">
      <c r="A31">
        <v>506</v>
      </c>
      <c r="B31" t="s">
        <v>1731</v>
      </c>
      <c r="C31" t="s">
        <v>1622</v>
      </c>
    </row>
    <row r="32" spans="1:5" x14ac:dyDescent="0.25">
      <c r="A32">
        <v>125</v>
      </c>
      <c r="B32" t="s">
        <v>149</v>
      </c>
      <c r="C32" t="s">
        <v>1622</v>
      </c>
    </row>
    <row r="33" spans="1:6" x14ac:dyDescent="0.25">
      <c r="A33">
        <v>323</v>
      </c>
      <c r="B33" t="s">
        <v>89</v>
      </c>
      <c r="C33" t="s">
        <v>1622</v>
      </c>
    </row>
    <row r="34" spans="1:6" x14ac:dyDescent="0.25">
      <c r="A34">
        <v>306</v>
      </c>
      <c r="B34" t="s">
        <v>65</v>
      </c>
      <c r="C34" t="s">
        <v>1622</v>
      </c>
    </row>
    <row r="35" spans="1:6" x14ac:dyDescent="0.25">
      <c r="A35">
        <v>334</v>
      </c>
      <c r="B35" t="s">
        <v>294</v>
      </c>
      <c r="C35" t="s">
        <v>1622</v>
      </c>
      <c r="D35" t="s">
        <v>1726</v>
      </c>
      <c r="E35" t="s">
        <v>1732</v>
      </c>
      <c r="F35" t="s">
        <v>1975</v>
      </c>
    </row>
    <row r="36" spans="1:6" x14ac:dyDescent="0.25">
      <c r="A36">
        <v>243</v>
      </c>
      <c r="B36" t="s">
        <v>231</v>
      </c>
      <c r="C36" t="s">
        <v>1622</v>
      </c>
    </row>
    <row r="37" spans="1:6" x14ac:dyDescent="0.25">
      <c r="A37">
        <v>324</v>
      </c>
      <c r="B37" t="s">
        <v>91</v>
      </c>
      <c r="C37" t="s">
        <v>1622</v>
      </c>
    </row>
    <row r="38" spans="1:6" x14ac:dyDescent="0.25">
      <c r="A38">
        <v>19</v>
      </c>
      <c r="B38" t="s">
        <v>302</v>
      </c>
      <c r="C38" t="s">
        <v>1622</v>
      </c>
      <c r="D38" t="s">
        <v>1720</v>
      </c>
    </row>
    <row r="39" spans="1:6" x14ac:dyDescent="0.25">
      <c r="A39">
        <v>6</v>
      </c>
      <c r="B39" t="s">
        <v>310</v>
      </c>
      <c r="C39" t="s">
        <v>1622</v>
      </c>
      <c r="D39" t="s">
        <v>1720</v>
      </c>
      <c r="F39" t="s">
        <v>1976</v>
      </c>
    </row>
    <row r="40" spans="1:6" x14ac:dyDescent="0.25">
      <c r="A40">
        <v>218</v>
      </c>
      <c r="B40" t="s">
        <v>319</v>
      </c>
      <c r="C40" t="s">
        <v>1622</v>
      </c>
      <c r="D40" t="s">
        <v>1720</v>
      </c>
      <c r="F40" t="s">
        <v>1977</v>
      </c>
    </row>
    <row r="41" spans="1:6" x14ac:dyDescent="0.25">
      <c r="A41">
        <v>438</v>
      </c>
      <c r="B41" t="s">
        <v>328</v>
      </c>
      <c r="C41" t="s">
        <v>1622</v>
      </c>
    </row>
    <row r="42" spans="1:6" x14ac:dyDescent="0.25">
      <c r="A42">
        <v>325</v>
      </c>
      <c r="B42" t="s">
        <v>93</v>
      </c>
      <c r="C42" t="s">
        <v>1622</v>
      </c>
    </row>
    <row r="43" spans="1:6" x14ac:dyDescent="0.25">
      <c r="A43">
        <v>127</v>
      </c>
      <c r="B43" t="s">
        <v>152</v>
      </c>
      <c r="C43" t="s">
        <v>1622</v>
      </c>
    </row>
    <row r="44" spans="1:6" x14ac:dyDescent="0.25">
      <c r="A44">
        <v>567</v>
      </c>
      <c r="B44" t="s">
        <v>337</v>
      </c>
      <c r="C44" t="s">
        <v>1622</v>
      </c>
    </row>
    <row r="45" spans="1:6" x14ac:dyDescent="0.25">
      <c r="A45">
        <v>221</v>
      </c>
      <c r="B45" t="s">
        <v>215</v>
      </c>
      <c r="C45" t="s">
        <v>1622</v>
      </c>
    </row>
    <row r="46" spans="1:6" x14ac:dyDescent="0.25">
      <c r="A46">
        <v>1</v>
      </c>
      <c r="B46" t="s">
        <v>2</v>
      </c>
      <c r="C46" t="s">
        <v>1622</v>
      </c>
    </row>
    <row r="47" spans="1:6" x14ac:dyDescent="0.25">
      <c r="A47">
        <v>47</v>
      </c>
      <c r="B47" t="s">
        <v>346</v>
      </c>
      <c r="C47" t="s">
        <v>1622</v>
      </c>
    </row>
    <row r="48" spans="1:6" x14ac:dyDescent="0.25">
      <c r="A48">
        <v>128</v>
      </c>
      <c r="B48" t="s">
        <v>154</v>
      </c>
      <c r="C48" t="s">
        <v>1622</v>
      </c>
    </row>
    <row r="49" spans="1:6" x14ac:dyDescent="0.25">
      <c r="A49">
        <v>53</v>
      </c>
      <c r="B49" t="s">
        <v>1739</v>
      </c>
      <c r="C49" t="s">
        <v>1622</v>
      </c>
    </row>
    <row r="50" spans="1:6" x14ac:dyDescent="0.25">
      <c r="A50">
        <v>209</v>
      </c>
      <c r="B50" t="s">
        <v>1740</v>
      </c>
      <c r="C50" t="s">
        <v>1622</v>
      </c>
    </row>
    <row r="51" spans="1:6" x14ac:dyDescent="0.25">
      <c r="A51">
        <v>215</v>
      </c>
      <c r="B51" t="s">
        <v>211</v>
      </c>
      <c r="C51" t="s">
        <v>1622</v>
      </c>
    </row>
    <row r="52" spans="1:6" x14ac:dyDescent="0.25">
      <c r="A52">
        <v>511</v>
      </c>
      <c r="B52" t="s">
        <v>1741</v>
      </c>
      <c r="C52" t="s">
        <v>1622</v>
      </c>
    </row>
    <row r="53" spans="1:6" x14ac:dyDescent="0.25">
      <c r="A53">
        <v>237</v>
      </c>
      <c r="B53" t="s">
        <v>224</v>
      </c>
      <c r="C53" t="s">
        <v>1622</v>
      </c>
    </row>
    <row r="54" spans="1:6" x14ac:dyDescent="0.25">
      <c r="A54">
        <v>9</v>
      </c>
      <c r="B54" t="s">
        <v>356</v>
      </c>
      <c r="C54" t="s">
        <v>1622</v>
      </c>
      <c r="D54" t="s">
        <v>1726</v>
      </c>
      <c r="E54" t="s">
        <v>357</v>
      </c>
    </row>
    <row r="55" spans="1:6" x14ac:dyDescent="0.25">
      <c r="A55">
        <v>277</v>
      </c>
      <c r="B55" t="s">
        <v>1743</v>
      </c>
      <c r="C55" t="s">
        <v>1622</v>
      </c>
    </row>
    <row r="56" spans="1:6" x14ac:dyDescent="0.25">
      <c r="A56">
        <v>32</v>
      </c>
      <c r="B56" t="s">
        <v>1744</v>
      </c>
      <c r="C56" t="s">
        <v>1622</v>
      </c>
    </row>
    <row r="57" spans="1:6" x14ac:dyDescent="0.25">
      <c r="A57">
        <v>385</v>
      </c>
      <c r="B57" t="s">
        <v>157</v>
      </c>
      <c r="C57" t="s">
        <v>1622</v>
      </c>
    </row>
    <row r="58" spans="1:6" x14ac:dyDescent="0.25">
      <c r="A58">
        <v>78</v>
      </c>
      <c r="B58" t="s">
        <v>98</v>
      </c>
      <c r="C58" t="s">
        <v>1622</v>
      </c>
    </row>
    <row r="59" spans="1:6" x14ac:dyDescent="0.25">
      <c r="A59">
        <v>8</v>
      </c>
      <c r="B59" t="s">
        <v>1745</v>
      </c>
      <c r="C59" t="s">
        <v>1622</v>
      </c>
    </row>
    <row r="60" spans="1:6" x14ac:dyDescent="0.25">
      <c r="A60">
        <v>371</v>
      </c>
      <c r="B60" t="s">
        <v>137</v>
      </c>
      <c r="C60" t="s">
        <v>1622</v>
      </c>
    </row>
    <row r="61" spans="1:6" x14ac:dyDescent="0.25">
      <c r="A61">
        <v>162</v>
      </c>
      <c r="B61" t="s">
        <v>181</v>
      </c>
      <c r="C61" t="s">
        <v>1622</v>
      </c>
    </row>
    <row r="62" spans="1:6" x14ac:dyDescent="0.25">
      <c r="A62">
        <v>253</v>
      </c>
      <c r="B62" t="s">
        <v>1746</v>
      </c>
      <c r="C62" t="s">
        <v>1622</v>
      </c>
    </row>
    <row r="63" spans="1:6" x14ac:dyDescent="0.25">
      <c r="A63">
        <v>14</v>
      </c>
      <c r="B63" t="s">
        <v>380</v>
      </c>
      <c r="C63" t="s">
        <v>1622</v>
      </c>
      <c r="D63" t="s">
        <v>1726</v>
      </c>
      <c r="E63" t="s">
        <v>381</v>
      </c>
      <c r="F63" t="s">
        <v>1978</v>
      </c>
    </row>
    <row r="64" spans="1:6" x14ac:dyDescent="0.25">
      <c r="A64">
        <v>487</v>
      </c>
      <c r="B64" t="s">
        <v>373</v>
      </c>
      <c r="C64" t="s">
        <v>1622</v>
      </c>
    </row>
    <row r="65" spans="1:6" x14ac:dyDescent="0.25">
      <c r="A65">
        <v>574</v>
      </c>
      <c r="B65" t="s">
        <v>389</v>
      </c>
      <c r="C65" t="s">
        <v>1622</v>
      </c>
      <c r="D65" t="s">
        <v>1726</v>
      </c>
      <c r="E65" t="s">
        <v>1749</v>
      </c>
      <c r="F65" t="s">
        <v>1979</v>
      </c>
    </row>
    <row r="66" spans="1:6" x14ac:dyDescent="0.25">
      <c r="A66">
        <v>489</v>
      </c>
      <c r="B66" t="s">
        <v>1751</v>
      </c>
      <c r="C66" t="s">
        <v>1622</v>
      </c>
    </row>
    <row r="67" spans="1:6" x14ac:dyDescent="0.25">
      <c r="A67">
        <v>288</v>
      </c>
      <c r="B67" t="s">
        <v>1752</v>
      </c>
      <c r="C67" t="s">
        <v>1622</v>
      </c>
    </row>
    <row r="68" spans="1:6" x14ac:dyDescent="0.25">
      <c r="A68">
        <v>11</v>
      </c>
      <c r="B68" t="s">
        <v>269</v>
      </c>
      <c r="C68" t="s">
        <v>1622</v>
      </c>
      <c r="D68" t="s">
        <v>1720</v>
      </c>
      <c r="F68" t="s">
        <v>1980</v>
      </c>
    </row>
    <row r="69" spans="1:6" x14ac:dyDescent="0.25">
      <c r="A69">
        <v>129</v>
      </c>
      <c r="B69" t="s">
        <v>156</v>
      </c>
      <c r="C69" t="s">
        <v>1622</v>
      </c>
    </row>
    <row r="70" spans="1:6" x14ac:dyDescent="0.25">
      <c r="A70">
        <v>508</v>
      </c>
      <c r="B70" t="s">
        <v>1753</v>
      </c>
      <c r="C70" t="s">
        <v>1622</v>
      </c>
    </row>
    <row r="71" spans="1:6" x14ac:dyDescent="0.25">
      <c r="A71">
        <v>69</v>
      </c>
      <c r="B71" t="s">
        <v>92</v>
      </c>
      <c r="C71" t="s">
        <v>1622</v>
      </c>
    </row>
    <row r="72" spans="1:6" x14ac:dyDescent="0.25">
      <c r="A72">
        <v>118</v>
      </c>
      <c r="B72" t="s">
        <v>1754</v>
      </c>
      <c r="C72" t="s">
        <v>1622</v>
      </c>
    </row>
    <row r="73" spans="1:6" x14ac:dyDescent="0.25">
      <c r="A73">
        <v>131</v>
      </c>
      <c r="B73" t="s">
        <v>159</v>
      </c>
      <c r="C73" t="s">
        <v>1622</v>
      </c>
    </row>
    <row r="74" spans="1:6" x14ac:dyDescent="0.25">
      <c r="A74">
        <v>130</v>
      </c>
      <c r="B74" t="s">
        <v>158</v>
      </c>
      <c r="C74" t="s">
        <v>1622</v>
      </c>
    </row>
    <row r="75" spans="1:6" x14ac:dyDescent="0.25">
      <c r="A75">
        <v>116</v>
      </c>
      <c r="B75" t="s">
        <v>138</v>
      </c>
      <c r="C75" t="s">
        <v>1622</v>
      </c>
    </row>
    <row r="76" spans="1:6" x14ac:dyDescent="0.25">
      <c r="A76">
        <v>435</v>
      </c>
      <c r="B76" t="s">
        <v>192</v>
      </c>
      <c r="C76" t="s">
        <v>1622</v>
      </c>
    </row>
    <row r="77" spans="1:6" x14ac:dyDescent="0.25">
      <c r="A77">
        <v>132</v>
      </c>
      <c r="B77" t="s">
        <v>160</v>
      </c>
      <c r="C77" t="s">
        <v>1622</v>
      </c>
    </row>
    <row r="78" spans="1:6" x14ac:dyDescent="0.25">
      <c r="A78">
        <v>313</v>
      </c>
      <c r="B78" t="s">
        <v>74</v>
      </c>
      <c r="C78" t="s">
        <v>1622</v>
      </c>
    </row>
    <row r="79" spans="1:6" x14ac:dyDescent="0.25">
      <c r="A79">
        <v>133</v>
      </c>
      <c r="B79" t="s">
        <v>161</v>
      </c>
      <c r="C79" t="s">
        <v>1622</v>
      </c>
    </row>
    <row r="80" spans="1:6" x14ac:dyDescent="0.25">
      <c r="A80">
        <v>56</v>
      </c>
      <c r="B80" t="s">
        <v>1456</v>
      </c>
      <c r="C80" t="s">
        <v>1622</v>
      </c>
    </row>
    <row r="81" spans="1:5" x14ac:dyDescent="0.25">
      <c r="A81">
        <v>414</v>
      </c>
      <c r="B81" t="s">
        <v>179</v>
      </c>
      <c r="C81" t="s">
        <v>1622</v>
      </c>
    </row>
    <row r="82" spans="1:5" x14ac:dyDescent="0.25">
      <c r="A82">
        <v>57</v>
      </c>
      <c r="B82" t="s">
        <v>73</v>
      </c>
      <c r="C82" t="s">
        <v>1622</v>
      </c>
    </row>
    <row r="83" spans="1:5" x14ac:dyDescent="0.25">
      <c r="A83">
        <v>261</v>
      </c>
      <c r="B83" t="s">
        <v>398</v>
      </c>
      <c r="C83" t="s">
        <v>1622</v>
      </c>
      <c r="D83" t="s">
        <v>1726</v>
      </c>
      <c r="E83" t="s">
        <v>398</v>
      </c>
    </row>
    <row r="84" spans="1:5" x14ac:dyDescent="0.25">
      <c r="A84">
        <v>159</v>
      </c>
      <c r="B84" t="s">
        <v>180</v>
      </c>
      <c r="C84" t="s">
        <v>1622</v>
      </c>
    </row>
    <row r="85" spans="1:5" x14ac:dyDescent="0.25">
      <c r="A85">
        <v>60</v>
      </c>
      <c r="B85" t="s">
        <v>1757</v>
      </c>
      <c r="C85" t="s">
        <v>1622</v>
      </c>
    </row>
    <row r="86" spans="1:5" x14ac:dyDescent="0.25">
      <c r="A86">
        <v>49</v>
      </c>
      <c r="B86" t="s">
        <v>405</v>
      </c>
      <c r="C86" t="s">
        <v>1622</v>
      </c>
    </row>
    <row r="87" spans="1:5" x14ac:dyDescent="0.25">
      <c r="A87">
        <v>134</v>
      </c>
      <c r="B87" t="s">
        <v>162</v>
      </c>
      <c r="C87" t="s">
        <v>1622</v>
      </c>
    </row>
    <row r="88" spans="1:5" x14ac:dyDescent="0.25">
      <c r="A88">
        <v>95</v>
      </c>
      <c r="B88" t="s">
        <v>115</v>
      </c>
      <c r="C88" t="s">
        <v>1622</v>
      </c>
    </row>
    <row r="89" spans="1:5" x14ac:dyDescent="0.25">
      <c r="A89">
        <v>135</v>
      </c>
      <c r="B89" t="s">
        <v>414</v>
      </c>
      <c r="C89" t="s">
        <v>1622</v>
      </c>
    </row>
    <row r="90" spans="1:5" x14ac:dyDescent="0.25">
      <c r="A90">
        <v>55</v>
      </c>
      <c r="B90" t="s">
        <v>1758</v>
      </c>
      <c r="C90" t="s">
        <v>1622</v>
      </c>
    </row>
    <row r="91" spans="1:5" x14ac:dyDescent="0.25">
      <c r="A91">
        <v>44</v>
      </c>
      <c r="B91" t="s">
        <v>1759</v>
      </c>
      <c r="C91" t="s">
        <v>1622</v>
      </c>
    </row>
    <row r="92" spans="1:5" x14ac:dyDescent="0.25">
      <c r="A92">
        <v>89</v>
      </c>
      <c r="B92" t="s">
        <v>107</v>
      </c>
      <c r="C92" t="s">
        <v>1622</v>
      </c>
    </row>
    <row r="93" spans="1:5" x14ac:dyDescent="0.25">
      <c r="A93">
        <v>345</v>
      </c>
      <c r="B93" t="s">
        <v>108</v>
      </c>
      <c r="C93" t="s">
        <v>1622</v>
      </c>
    </row>
    <row r="94" spans="1:5" x14ac:dyDescent="0.25">
      <c r="A94">
        <v>488</v>
      </c>
      <c r="B94" t="s">
        <v>1457</v>
      </c>
      <c r="C94" t="s">
        <v>1622</v>
      </c>
    </row>
    <row r="95" spans="1:5" x14ac:dyDescent="0.25">
      <c r="A95">
        <v>153</v>
      </c>
      <c r="B95" t="s">
        <v>174</v>
      </c>
      <c r="C95" t="s">
        <v>1622</v>
      </c>
    </row>
    <row r="96" spans="1:5" x14ac:dyDescent="0.25">
      <c r="A96">
        <v>25</v>
      </c>
      <c r="B96" t="s">
        <v>28</v>
      </c>
      <c r="C96" t="s">
        <v>1622</v>
      </c>
    </row>
    <row r="97" spans="1:4" x14ac:dyDescent="0.25">
      <c r="A97">
        <v>465</v>
      </c>
      <c r="B97" t="s">
        <v>431</v>
      </c>
      <c r="C97" t="s">
        <v>1622</v>
      </c>
    </row>
    <row r="98" spans="1:4" x14ac:dyDescent="0.25">
      <c r="A98">
        <v>154</v>
      </c>
      <c r="B98" t="s">
        <v>175</v>
      </c>
      <c r="C98" t="s">
        <v>1622</v>
      </c>
    </row>
    <row r="99" spans="1:4" x14ac:dyDescent="0.25">
      <c r="A99">
        <v>155</v>
      </c>
      <c r="B99" t="s">
        <v>176</v>
      </c>
      <c r="C99" t="s">
        <v>1622</v>
      </c>
    </row>
    <row r="100" spans="1:4" x14ac:dyDescent="0.25">
      <c r="A100">
        <v>113</v>
      </c>
      <c r="B100" t="s">
        <v>1760</v>
      </c>
      <c r="C100" t="s">
        <v>1622</v>
      </c>
    </row>
    <row r="101" spans="1:4" x14ac:dyDescent="0.25">
      <c r="A101">
        <v>259</v>
      </c>
      <c r="B101" t="s">
        <v>4</v>
      </c>
      <c r="C101" t="s">
        <v>1622</v>
      </c>
    </row>
    <row r="102" spans="1:4" x14ac:dyDescent="0.25">
      <c r="A102">
        <v>362</v>
      </c>
      <c r="B102" t="s">
        <v>127</v>
      </c>
      <c r="C102" t="s">
        <v>1622</v>
      </c>
    </row>
    <row r="103" spans="1:4" x14ac:dyDescent="0.25">
      <c r="A103">
        <v>170</v>
      </c>
      <c r="B103" t="s">
        <v>185</v>
      </c>
      <c r="C103" t="s">
        <v>1622</v>
      </c>
    </row>
    <row r="104" spans="1:4" x14ac:dyDescent="0.25">
      <c r="A104">
        <v>283</v>
      </c>
      <c r="B104" t="s">
        <v>33</v>
      </c>
      <c r="C104" t="s">
        <v>1622</v>
      </c>
    </row>
    <row r="105" spans="1:4" x14ac:dyDescent="0.25">
      <c r="A105">
        <v>164</v>
      </c>
      <c r="B105" t="s">
        <v>1012</v>
      </c>
      <c r="C105" t="s">
        <v>1622</v>
      </c>
    </row>
    <row r="106" spans="1:4" x14ac:dyDescent="0.25">
      <c r="A106">
        <v>169</v>
      </c>
      <c r="B106" t="s">
        <v>432</v>
      </c>
      <c r="C106" t="s">
        <v>1622</v>
      </c>
    </row>
    <row r="107" spans="1:4" x14ac:dyDescent="0.25">
      <c r="A107">
        <v>236</v>
      </c>
      <c r="B107" t="s">
        <v>223</v>
      </c>
      <c r="C107" t="s">
        <v>1622</v>
      </c>
    </row>
    <row r="108" spans="1:4" x14ac:dyDescent="0.25">
      <c r="A108">
        <v>476</v>
      </c>
      <c r="B108" t="s">
        <v>1762</v>
      </c>
      <c r="C108" t="s">
        <v>1622</v>
      </c>
    </row>
    <row r="109" spans="1:4" x14ac:dyDescent="0.25">
      <c r="A109">
        <v>367</v>
      </c>
      <c r="B109" t="s">
        <v>1763</v>
      </c>
      <c r="C109" t="s">
        <v>1622</v>
      </c>
    </row>
    <row r="110" spans="1:4" x14ac:dyDescent="0.25">
      <c r="A110">
        <v>315</v>
      </c>
      <c r="B110" t="s">
        <v>76</v>
      </c>
      <c r="C110" t="s">
        <v>1622</v>
      </c>
    </row>
    <row r="111" spans="1:4" x14ac:dyDescent="0.25">
      <c r="A111">
        <v>35</v>
      </c>
      <c r="B111" t="s">
        <v>441</v>
      </c>
      <c r="C111" t="s">
        <v>1622</v>
      </c>
      <c r="D111" t="s">
        <v>1720</v>
      </c>
    </row>
    <row r="112" spans="1:4" x14ac:dyDescent="0.25">
      <c r="A112">
        <v>28</v>
      </c>
      <c r="B112" t="s">
        <v>458</v>
      </c>
      <c r="C112" t="s">
        <v>1622</v>
      </c>
    </row>
    <row r="113" spans="1:6" x14ac:dyDescent="0.25">
      <c r="A113">
        <v>157</v>
      </c>
      <c r="B113" t="s">
        <v>177</v>
      </c>
      <c r="C113" t="s">
        <v>1622</v>
      </c>
    </row>
    <row r="114" spans="1:6" x14ac:dyDescent="0.25">
      <c r="A114">
        <v>452</v>
      </c>
      <c r="B114" t="s">
        <v>1765</v>
      </c>
      <c r="C114" t="s">
        <v>1622</v>
      </c>
    </row>
    <row r="115" spans="1:6" x14ac:dyDescent="0.25">
      <c r="A115">
        <v>7</v>
      </c>
      <c r="B115" t="s">
        <v>1766</v>
      </c>
      <c r="C115" t="s">
        <v>1622</v>
      </c>
    </row>
    <row r="116" spans="1:6" x14ac:dyDescent="0.25">
      <c r="A116">
        <v>363</v>
      </c>
      <c r="B116" t="s">
        <v>129</v>
      </c>
      <c r="C116" t="s">
        <v>1622</v>
      </c>
    </row>
    <row r="117" spans="1:6" x14ac:dyDescent="0.25">
      <c r="A117">
        <v>31</v>
      </c>
      <c r="B117" t="s">
        <v>688</v>
      </c>
      <c r="C117" t="s">
        <v>1622</v>
      </c>
      <c r="D117" t="s">
        <v>1726</v>
      </c>
      <c r="E117" t="s">
        <v>1767</v>
      </c>
    </row>
    <row r="118" spans="1:6" x14ac:dyDescent="0.25">
      <c r="A118">
        <v>304</v>
      </c>
      <c r="B118" t="s">
        <v>63</v>
      </c>
      <c r="C118" t="s">
        <v>1622</v>
      </c>
    </row>
    <row r="119" spans="1:6" x14ac:dyDescent="0.25">
      <c r="A119">
        <v>350</v>
      </c>
      <c r="B119" t="s">
        <v>1769</v>
      </c>
      <c r="C119" t="s">
        <v>1622</v>
      </c>
    </row>
    <row r="120" spans="1:6" x14ac:dyDescent="0.25">
      <c r="A120">
        <v>394</v>
      </c>
      <c r="B120" t="s">
        <v>166</v>
      </c>
      <c r="C120" t="s">
        <v>1622</v>
      </c>
    </row>
    <row r="121" spans="1:6" x14ac:dyDescent="0.25">
      <c r="A121">
        <v>360</v>
      </c>
      <c r="B121" t="s">
        <v>449</v>
      </c>
      <c r="C121" t="s">
        <v>1622</v>
      </c>
    </row>
    <row r="122" spans="1:6" x14ac:dyDescent="0.25">
      <c r="A122">
        <v>375</v>
      </c>
      <c r="B122" t="s">
        <v>142</v>
      </c>
      <c r="C122" t="s">
        <v>1622</v>
      </c>
    </row>
    <row r="123" spans="1:6" x14ac:dyDescent="0.25">
      <c r="A123">
        <v>328</v>
      </c>
      <c r="B123" t="s">
        <v>1771</v>
      </c>
      <c r="C123" t="s">
        <v>1622</v>
      </c>
    </row>
    <row r="124" spans="1:6" x14ac:dyDescent="0.25">
      <c r="A124">
        <v>86</v>
      </c>
      <c r="B124" t="s">
        <v>466</v>
      </c>
      <c r="C124" t="s">
        <v>1622</v>
      </c>
    </row>
    <row r="125" spans="1:6" x14ac:dyDescent="0.25">
      <c r="A125">
        <v>225</v>
      </c>
      <c r="B125" t="s">
        <v>475</v>
      </c>
      <c r="C125" t="s">
        <v>1622</v>
      </c>
      <c r="D125" t="s">
        <v>1720</v>
      </c>
      <c r="F125" t="s">
        <v>1981</v>
      </c>
    </row>
    <row r="126" spans="1:6" x14ac:dyDescent="0.25">
      <c r="A126">
        <v>80</v>
      </c>
      <c r="B126" t="s">
        <v>100</v>
      </c>
      <c r="C126" t="s">
        <v>1622</v>
      </c>
    </row>
    <row r="127" spans="1:6" x14ac:dyDescent="0.25">
      <c r="A127">
        <v>177</v>
      </c>
      <c r="B127" t="s">
        <v>189</v>
      </c>
      <c r="C127" t="s">
        <v>1622</v>
      </c>
    </row>
    <row r="128" spans="1:6" x14ac:dyDescent="0.25">
      <c r="A128">
        <v>408</v>
      </c>
      <c r="B128" t="s">
        <v>1773</v>
      </c>
      <c r="C128" t="s">
        <v>1622</v>
      </c>
    </row>
    <row r="129" spans="1:6" x14ac:dyDescent="0.25">
      <c r="A129">
        <v>30</v>
      </c>
      <c r="B129" t="s">
        <v>1774</v>
      </c>
      <c r="C129" t="s">
        <v>1622</v>
      </c>
    </row>
    <row r="130" spans="1:6" x14ac:dyDescent="0.25">
      <c r="A130">
        <v>475</v>
      </c>
      <c r="B130" t="s">
        <v>1458</v>
      </c>
      <c r="C130" t="s">
        <v>1622</v>
      </c>
    </row>
    <row r="131" spans="1:6" x14ac:dyDescent="0.25">
      <c r="A131">
        <v>492</v>
      </c>
      <c r="B131" t="s">
        <v>1775</v>
      </c>
      <c r="C131" t="s">
        <v>1622</v>
      </c>
    </row>
    <row r="132" spans="1:6" x14ac:dyDescent="0.25">
      <c r="A132">
        <v>250</v>
      </c>
      <c r="B132" t="s">
        <v>239</v>
      </c>
      <c r="C132" t="s">
        <v>1622</v>
      </c>
    </row>
    <row r="133" spans="1:6" x14ac:dyDescent="0.25">
      <c r="A133">
        <v>227</v>
      </c>
      <c r="B133" t="s">
        <v>520</v>
      </c>
      <c r="C133" t="s">
        <v>1622</v>
      </c>
    </row>
    <row r="134" spans="1:6" x14ac:dyDescent="0.25">
      <c r="A134">
        <v>286</v>
      </c>
      <c r="B134" t="s">
        <v>37</v>
      </c>
      <c r="C134" t="s">
        <v>1622</v>
      </c>
    </row>
    <row r="135" spans="1:6" x14ac:dyDescent="0.25">
      <c r="A135">
        <v>233</v>
      </c>
      <c r="B135" t="s">
        <v>222</v>
      </c>
      <c r="C135" t="s">
        <v>1622</v>
      </c>
    </row>
    <row r="136" spans="1:6" x14ac:dyDescent="0.25">
      <c r="A136">
        <v>43</v>
      </c>
      <c r="B136" t="s">
        <v>1776</v>
      </c>
      <c r="C136" t="s">
        <v>1622</v>
      </c>
    </row>
    <row r="137" spans="1:6" x14ac:dyDescent="0.25">
      <c r="A137">
        <v>240</v>
      </c>
      <c r="B137" t="s">
        <v>485</v>
      </c>
      <c r="C137" t="s">
        <v>1622</v>
      </c>
    </row>
    <row r="138" spans="1:6" x14ac:dyDescent="0.25">
      <c r="A138">
        <v>460</v>
      </c>
      <c r="B138" t="s">
        <v>207</v>
      </c>
      <c r="C138" t="s">
        <v>1622</v>
      </c>
    </row>
    <row r="139" spans="1:6" x14ac:dyDescent="0.25">
      <c r="A139">
        <v>287</v>
      </c>
      <c r="B139" t="s">
        <v>38</v>
      </c>
      <c r="C139" t="s">
        <v>1622</v>
      </c>
    </row>
    <row r="140" spans="1:6" x14ac:dyDescent="0.25">
      <c r="A140">
        <v>251</v>
      </c>
      <c r="B140" t="s">
        <v>486</v>
      </c>
      <c r="C140" t="s">
        <v>1622</v>
      </c>
      <c r="D140" t="s">
        <v>1726</v>
      </c>
      <c r="E140" t="s">
        <v>487</v>
      </c>
      <c r="F140" t="s">
        <v>1982</v>
      </c>
    </row>
    <row r="141" spans="1:6" x14ac:dyDescent="0.25">
      <c r="A141">
        <v>533</v>
      </c>
      <c r="B141" t="s">
        <v>495</v>
      </c>
      <c r="C141" t="s">
        <v>1622</v>
      </c>
      <c r="D141" t="s">
        <v>1726</v>
      </c>
      <c r="E141" t="s">
        <v>495</v>
      </c>
      <c r="F141" t="s">
        <v>1983</v>
      </c>
    </row>
    <row r="142" spans="1:6" x14ac:dyDescent="0.25">
      <c r="A142">
        <v>516</v>
      </c>
      <c r="B142" t="s">
        <v>1517</v>
      </c>
      <c r="C142" t="s">
        <v>1622</v>
      </c>
    </row>
    <row r="143" spans="1:6" x14ac:dyDescent="0.25">
      <c r="A143">
        <v>387</v>
      </c>
      <c r="B143" t="s">
        <v>1778</v>
      </c>
      <c r="C143" t="s">
        <v>1622</v>
      </c>
    </row>
    <row r="144" spans="1:6" x14ac:dyDescent="0.25">
      <c r="A144">
        <v>401</v>
      </c>
      <c r="B144" t="s">
        <v>1779</v>
      </c>
      <c r="C144" t="s">
        <v>1622</v>
      </c>
    </row>
    <row r="145" spans="1:3" x14ac:dyDescent="0.25">
      <c r="A145">
        <v>540</v>
      </c>
      <c r="B145" t="s">
        <v>503</v>
      </c>
      <c r="C145" t="s">
        <v>1622</v>
      </c>
    </row>
    <row r="146" spans="1:3" x14ac:dyDescent="0.25">
      <c r="A146">
        <v>312</v>
      </c>
      <c r="B146" t="s">
        <v>71</v>
      </c>
      <c r="C146" t="s">
        <v>1622</v>
      </c>
    </row>
    <row r="147" spans="1:3" x14ac:dyDescent="0.25">
      <c r="A147">
        <v>410</v>
      </c>
      <c r="B147" t="s">
        <v>1781</v>
      </c>
      <c r="C147" t="s">
        <v>1622</v>
      </c>
    </row>
    <row r="148" spans="1:3" x14ac:dyDescent="0.25">
      <c r="A148">
        <v>536</v>
      </c>
      <c r="B148" t="s">
        <v>512</v>
      </c>
      <c r="C148" t="s">
        <v>1622</v>
      </c>
    </row>
    <row r="149" spans="1:3" x14ac:dyDescent="0.25">
      <c r="A149">
        <v>411</v>
      </c>
      <c r="B149" t="s">
        <v>1782</v>
      </c>
      <c r="C149" t="s">
        <v>1622</v>
      </c>
    </row>
    <row r="150" spans="1:3" x14ac:dyDescent="0.25">
      <c r="A150">
        <v>463</v>
      </c>
      <c r="B150" t="s">
        <v>1459</v>
      </c>
      <c r="C150" t="s">
        <v>1622</v>
      </c>
    </row>
    <row r="151" spans="1:3" x14ac:dyDescent="0.25">
      <c r="A151">
        <v>178</v>
      </c>
      <c r="B151" t="s">
        <v>190</v>
      </c>
      <c r="C151" t="s">
        <v>1622</v>
      </c>
    </row>
    <row r="152" spans="1:3" x14ac:dyDescent="0.25">
      <c r="A152">
        <v>576</v>
      </c>
      <c r="B152" t="s">
        <v>83</v>
      </c>
      <c r="C152" t="s">
        <v>1622</v>
      </c>
    </row>
    <row r="153" spans="1:3" x14ac:dyDescent="0.25">
      <c r="A153">
        <v>319</v>
      </c>
      <c r="B153" t="s">
        <v>79</v>
      </c>
      <c r="C153" t="s">
        <v>1622</v>
      </c>
    </row>
    <row r="154" spans="1:3" x14ac:dyDescent="0.25">
      <c r="A154">
        <v>219</v>
      </c>
      <c r="B154" t="s">
        <v>214</v>
      </c>
      <c r="C154" t="s">
        <v>1622</v>
      </c>
    </row>
    <row r="155" spans="1:3" x14ac:dyDescent="0.25">
      <c r="A155">
        <v>486</v>
      </c>
      <c r="B155" t="s">
        <v>1783</v>
      </c>
      <c r="C155" t="s">
        <v>1622</v>
      </c>
    </row>
    <row r="156" spans="1:3" x14ac:dyDescent="0.25">
      <c r="A156">
        <v>329</v>
      </c>
      <c r="B156" t="s">
        <v>1784</v>
      </c>
      <c r="C156" t="s">
        <v>1622</v>
      </c>
    </row>
    <row r="157" spans="1:3" x14ac:dyDescent="0.25">
      <c r="A157">
        <v>179</v>
      </c>
      <c r="B157" t="s">
        <v>191</v>
      </c>
      <c r="C157" t="s">
        <v>1622</v>
      </c>
    </row>
    <row r="158" spans="1:3" x14ac:dyDescent="0.25">
      <c r="A158">
        <v>327</v>
      </c>
      <c r="B158" t="s">
        <v>529</v>
      </c>
      <c r="C158" t="s">
        <v>1622</v>
      </c>
    </row>
    <row r="159" spans="1:3" x14ac:dyDescent="0.25">
      <c r="A159">
        <v>349</v>
      </c>
      <c r="B159" t="s">
        <v>113</v>
      </c>
      <c r="C159" t="s">
        <v>1622</v>
      </c>
    </row>
    <row r="160" spans="1:3" x14ac:dyDescent="0.25">
      <c r="A160">
        <v>398</v>
      </c>
      <c r="B160" t="s">
        <v>169</v>
      </c>
      <c r="C160" t="s">
        <v>1622</v>
      </c>
    </row>
    <row r="161" spans="1:6" x14ac:dyDescent="0.25">
      <c r="A161">
        <v>526</v>
      </c>
      <c r="B161" t="s">
        <v>1786</v>
      </c>
      <c r="C161" t="s">
        <v>1622</v>
      </c>
    </row>
    <row r="162" spans="1:6" x14ac:dyDescent="0.25">
      <c r="A162">
        <v>577</v>
      </c>
      <c r="B162" t="s">
        <v>86</v>
      </c>
      <c r="C162" t="s">
        <v>1622</v>
      </c>
    </row>
    <row r="163" spans="1:6" x14ac:dyDescent="0.25">
      <c r="A163">
        <v>412</v>
      </c>
      <c r="B163" t="s">
        <v>1787</v>
      </c>
      <c r="C163" t="s">
        <v>1622</v>
      </c>
    </row>
    <row r="164" spans="1:6" x14ac:dyDescent="0.25">
      <c r="A164">
        <v>3</v>
      </c>
      <c r="B164" t="s">
        <v>537</v>
      </c>
      <c r="C164" t="s">
        <v>1622</v>
      </c>
      <c r="D164" t="s">
        <v>1720</v>
      </c>
      <c r="F164" t="s">
        <v>1984</v>
      </c>
    </row>
    <row r="165" spans="1:6" x14ac:dyDescent="0.25">
      <c r="A165">
        <v>545</v>
      </c>
      <c r="B165" t="s">
        <v>42</v>
      </c>
      <c r="C165" t="s">
        <v>1622</v>
      </c>
    </row>
    <row r="166" spans="1:6" x14ac:dyDescent="0.25">
      <c r="A166">
        <v>281</v>
      </c>
      <c r="B166" t="s">
        <v>29</v>
      </c>
      <c r="C166" t="s">
        <v>1622</v>
      </c>
    </row>
    <row r="167" spans="1:6" x14ac:dyDescent="0.25">
      <c r="A167">
        <v>521</v>
      </c>
      <c r="B167" t="s">
        <v>545</v>
      </c>
      <c r="C167" t="s">
        <v>1622</v>
      </c>
    </row>
    <row r="168" spans="1:6" x14ac:dyDescent="0.25">
      <c r="A168">
        <v>534</v>
      </c>
      <c r="B168" t="s">
        <v>25</v>
      </c>
      <c r="C168" t="s">
        <v>1622</v>
      </c>
    </row>
    <row r="169" spans="1:6" x14ac:dyDescent="0.25">
      <c r="A169">
        <v>335</v>
      </c>
      <c r="B169" t="s">
        <v>99</v>
      </c>
      <c r="C169" t="s">
        <v>1622</v>
      </c>
    </row>
    <row r="170" spans="1:6" x14ac:dyDescent="0.25">
      <c r="A170">
        <v>180</v>
      </c>
      <c r="B170" t="s">
        <v>1790</v>
      </c>
      <c r="C170" t="s">
        <v>1622</v>
      </c>
    </row>
    <row r="171" spans="1:6" x14ac:dyDescent="0.25">
      <c r="A171">
        <v>190</v>
      </c>
      <c r="B171" t="s">
        <v>1791</v>
      </c>
      <c r="C171" t="s">
        <v>1622</v>
      </c>
    </row>
    <row r="172" spans="1:6" x14ac:dyDescent="0.25">
      <c r="A172">
        <v>433</v>
      </c>
      <c r="B172" t="s">
        <v>553</v>
      </c>
      <c r="C172" t="s">
        <v>1622</v>
      </c>
    </row>
    <row r="173" spans="1:6" x14ac:dyDescent="0.25">
      <c r="A173">
        <v>45</v>
      </c>
      <c r="B173" t="s">
        <v>59</v>
      </c>
      <c r="C173" t="s">
        <v>1622</v>
      </c>
    </row>
    <row r="174" spans="1:6" x14ac:dyDescent="0.25">
      <c r="A174">
        <v>84</v>
      </c>
      <c r="B174" t="s">
        <v>102</v>
      </c>
      <c r="C174" t="s">
        <v>1622</v>
      </c>
    </row>
    <row r="175" spans="1:6" x14ac:dyDescent="0.25">
      <c r="A175">
        <v>336</v>
      </c>
      <c r="B175" t="s">
        <v>101</v>
      </c>
      <c r="C175" t="s">
        <v>1622</v>
      </c>
    </row>
    <row r="176" spans="1:6" x14ac:dyDescent="0.25">
      <c r="A176">
        <v>450</v>
      </c>
      <c r="B176" t="s">
        <v>203</v>
      </c>
      <c r="C176" t="s">
        <v>1622</v>
      </c>
    </row>
    <row r="177" spans="1:6" x14ac:dyDescent="0.25">
      <c r="A177">
        <v>344</v>
      </c>
      <c r="B177" t="s">
        <v>561</v>
      </c>
      <c r="C177" t="s">
        <v>1622</v>
      </c>
    </row>
    <row r="178" spans="1:6" x14ac:dyDescent="0.25">
      <c r="A178">
        <v>490</v>
      </c>
      <c r="B178" t="s">
        <v>1794</v>
      </c>
      <c r="C178" t="s">
        <v>1622</v>
      </c>
    </row>
    <row r="179" spans="1:6" x14ac:dyDescent="0.25">
      <c r="A179">
        <v>235</v>
      </c>
      <c r="B179" t="s">
        <v>569</v>
      </c>
      <c r="C179" t="s">
        <v>1622</v>
      </c>
    </row>
    <row r="180" spans="1:6" x14ac:dyDescent="0.25">
      <c r="A180">
        <v>337</v>
      </c>
      <c r="B180" t="s">
        <v>1796</v>
      </c>
      <c r="C180" t="s">
        <v>1622</v>
      </c>
    </row>
    <row r="181" spans="1:6" x14ac:dyDescent="0.25">
      <c r="A181">
        <v>272</v>
      </c>
      <c r="B181" t="s">
        <v>17</v>
      </c>
      <c r="C181" t="s">
        <v>1622</v>
      </c>
    </row>
    <row r="182" spans="1:6" x14ac:dyDescent="0.25">
      <c r="A182">
        <v>432</v>
      </c>
      <c r="B182" t="s">
        <v>188</v>
      </c>
      <c r="C182" t="s">
        <v>1622</v>
      </c>
    </row>
    <row r="183" spans="1:6" x14ac:dyDescent="0.25">
      <c r="A183">
        <v>562</v>
      </c>
      <c r="B183" t="s">
        <v>578</v>
      </c>
      <c r="C183" t="s">
        <v>1622</v>
      </c>
    </row>
    <row r="184" spans="1:6" x14ac:dyDescent="0.25">
      <c r="A184">
        <v>417</v>
      </c>
      <c r="B184" t="s">
        <v>1799</v>
      </c>
      <c r="C184" t="s">
        <v>1622</v>
      </c>
    </row>
    <row r="185" spans="1:6" x14ac:dyDescent="0.25">
      <c r="A185">
        <v>431</v>
      </c>
      <c r="B185" t="s">
        <v>1460</v>
      </c>
      <c r="C185" t="s">
        <v>1622</v>
      </c>
    </row>
    <row r="186" spans="1:6" x14ac:dyDescent="0.25">
      <c r="A186">
        <v>62</v>
      </c>
      <c r="B186" t="s">
        <v>587</v>
      </c>
      <c r="C186" t="s">
        <v>1622</v>
      </c>
    </row>
    <row r="187" spans="1:6" x14ac:dyDescent="0.25">
      <c r="A187">
        <v>285</v>
      </c>
      <c r="B187" t="s">
        <v>36</v>
      </c>
      <c r="C187" t="s">
        <v>1622</v>
      </c>
    </row>
    <row r="188" spans="1:6" x14ac:dyDescent="0.25">
      <c r="A188">
        <v>252</v>
      </c>
      <c r="B188" t="s">
        <v>586</v>
      </c>
      <c r="C188" t="s">
        <v>1622</v>
      </c>
      <c r="D188" t="s">
        <v>1720</v>
      </c>
      <c r="F188" t="s">
        <v>1985</v>
      </c>
    </row>
    <row r="189" spans="1:6" x14ac:dyDescent="0.25">
      <c r="A189">
        <v>558</v>
      </c>
      <c r="B189" t="s">
        <v>588</v>
      </c>
      <c r="C189" t="s">
        <v>1622</v>
      </c>
    </row>
    <row r="190" spans="1:6" x14ac:dyDescent="0.25">
      <c r="A190">
        <v>203</v>
      </c>
      <c r="B190" t="s">
        <v>205</v>
      </c>
      <c r="C190" t="s">
        <v>1622</v>
      </c>
    </row>
    <row r="191" spans="1:6" x14ac:dyDescent="0.25">
      <c r="A191">
        <v>449</v>
      </c>
      <c r="B191" t="s">
        <v>202</v>
      </c>
      <c r="C191" t="s">
        <v>1622</v>
      </c>
    </row>
    <row r="192" spans="1:6" x14ac:dyDescent="0.25">
      <c r="A192">
        <v>396</v>
      </c>
      <c r="B192" t="s">
        <v>1803</v>
      </c>
      <c r="C192" t="s">
        <v>1622</v>
      </c>
    </row>
    <row r="193" spans="1:6" x14ac:dyDescent="0.25">
      <c r="A193">
        <v>451</v>
      </c>
      <c r="B193" t="s">
        <v>204</v>
      </c>
      <c r="C193" t="s">
        <v>1622</v>
      </c>
    </row>
    <row r="194" spans="1:6" x14ac:dyDescent="0.25">
      <c r="A194">
        <v>531</v>
      </c>
      <c r="B194" t="s">
        <v>22</v>
      </c>
      <c r="C194" t="s">
        <v>1622</v>
      </c>
    </row>
    <row r="195" spans="1:6" x14ac:dyDescent="0.25">
      <c r="A195">
        <v>297</v>
      </c>
      <c r="B195" t="s">
        <v>242</v>
      </c>
      <c r="C195" t="s">
        <v>1622</v>
      </c>
      <c r="D195" t="s">
        <v>1720</v>
      </c>
      <c r="F195" t="s">
        <v>1986</v>
      </c>
    </row>
    <row r="196" spans="1:6" x14ac:dyDescent="0.25">
      <c r="A196">
        <v>17</v>
      </c>
      <c r="B196" t="s">
        <v>606</v>
      </c>
      <c r="C196" t="s">
        <v>1622</v>
      </c>
    </row>
    <row r="197" spans="1:6" x14ac:dyDescent="0.25">
      <c r="A197">
        <v>175</v>
      </c>
      <c r="B197" t="s">
        <v>1805</v>
      </c>
      <c r="C197" t="s">
        <v>1622</v>
      </c>
    </row>
    <row r="198" spans="1:6" x14ac:dyDescent="0.25">
      <c r="A198">
        <v>264</v>
      </c>
      <c r="B198" t="s">
        <v>11</v>
      </c>
      <c r="C198" t="s">
        <v>1622</v>
      </c>
    </row>
    <row r="199" spans="1:6" x14ac:dyDescent="0.25">
      <c r="A199">
        <v>493</v>
      </c>
      <c r="B199" t="s">
        <v>1806</v>
      </c>
      <c r="C199" t="s">
        <v>1622</v>
      </c>
    </row>
    <row r="200" spans="1:6" x14ac:dyDescent="0.25">
      <c r="A200">
        <v>181</v>
      </c>
      <c r="B200" t="s">
        <v>194</v>
      </c>
      <c r="C200" t="s">
        <v>1622</v>
      </c>
    </row>
    <row r="201" spans="1:6" x14ac:dyDescent="0.25">
      <c r="A201">
        <v>182</v>
      </c>
      <c r="B201" t="s">
        <v>195</v>
      </c>
      <c r="C201" t="s">
        <v>1622</v>
      </c>
    </row>
    <row r="202" spans="1:6" x14ac:dyDescent="0.25">
      <c r="A202">
        <v>58</v>
      </c>
      <c r="B202" t="s">
        <v>1807</v>
      </c>
      <c r="C202" t="s">
        <v>1622</v>
      </c>
    </row>
    <row r="203" spans="1:6" x14ac:dyDescent="0.25">
      <c r="A203">
        <v>480</v>
      </c>
      <c r="B203" t="s">
        <v>614</v>
      </c>
      <c r="C203" t="s">
        <v>1622</v>
      </c>
      <c r="D203" t="s">
        <v>1726</v>
      </c>
    </row>
    <row r="204" spans="1:6" x14ac:dyDescent="0.25">
      <c r="A204">
        <v>370</v>
      </c>
      <c r="B204" t="s">
        <v>136</v>
      </c>
      <c r="C204" t="s">
        <v>1622</v>
      </c>
    </row>
    <row r="205" spans="1:6" x14ac:dyDescent="0.25">
      <c r="A205">
        <v>485</v>
      </c>
      <c r="B205" t="s">
        <v>1808</v>
      </c>
      <c r="C205" t="s">
        <v>1622</v>
      </c>
    </row>
    <row r="206" spans="1:6" x14ac:dyDescent="0.25">
      <c r="A206">
        <v>555</v>
      </c>
      <c r="B206" t="s">
        <v>622</v>
      </c>
      <c r="C206" t="s">
        <v>1622</v>
      </c>
    </row>
    <row r="207" spans="1:6" x14ac:dyDescent="0.25">
      <c r="A207">
        <v>314</v>
      </c>
      <c r="B207" t="s">
        <v>75</v>
      </c>
      <c r="C207" t="s">
        <v>1622</v>
      </c>
    </row>
    <row r="208" spans="1:6" x14ac:dyDescent="0.25">
      <c r="A208">
        <v>472</v>
      </c>
      <c r="B208" t="s">
        <v>1461</v>
      </c>
      <c r="C208" t="s">
        <v>1622</v>
      </c>
    </row>
    <row r="209" spans="1:4" x14ac:dyDescent="0.25">
      <c r="A209">
        <v>68</v>
      </c>
      <c r="B209" t="s">
        <v>90</v>
      </c>
      <c r="C209" t="s">
        <v>1622</v>
      </c>
    </row>
    <row r="210" spans="1:4" x14ac:dyDescent="0.25">
      <c r="A210">
        <v>207</v>
      </c>
      <c r="B210" t="s">
        <v>1811</v>
      </c>
      <c r="C210" t="s">
        <v>1622</v>
      </c>
    </row>
    <row r="211" spans="1:4" x14ac:dyDescent="0.25">
      <c r="A211">
        <v>393</v>
      </c>
      <c r="B211" t="s">
        <v>164</v>
      </c>
      <c r="C211" t="s">
        <v>1622</v>
      </c>
    </row>
    <row r="212" spans="1:4" x14ac:dyDescent="0.25">
      <c r="A212">
        <v>238</v>
      </c>
      <c r="B212" t="s">
        <v>225</v>
      </c>
      <c r="C212" t="s">
        <v>1622</v>
      </c>
    </row>
    <row r="213" spans="1:4" x14ac:dyDescent="0.25">
      <c r="A213">
        <v>347</v>
      </c>
      <c r="B213" t="s">
        <v>110</v>
      </c>
      <c r="C213" t="s">
        <v>1622</v>
      </c>
    </row>
    <row r="214" spans="1:4" x14ac:dyDescent="0.25">
      <c r="A214">
        <v>404</v>
      </c>
      <c r="B214" t="s">
        <v>1812</v>
      </c>
      <c r="C214" t="s">
        <v>1622</v>
      </c>
    </row>
    <row r="215" spans="1:4" x14ac:dyDescent="0.25">
      <c r="A215">
        <v>455</v>
      </c>
      <c r="B215" t="s">
        <v>1813</v>
      </c>
      <c r="C215" t="s">
        <v>1622</v>
      </c>
    </row>
    <row r="216" spans="1:4" x14ac:dyDescent="0.25">
      <c r="A216">
        <v>232</v>
      </c>
      <c r="B216" t="s">
        <v>221</v>
      </c>
      <c r="C216" t="s">
        <v>1622</v>
      </c>
    </row>
    <row r="217" spans="1:4" x14ac:dyDescent="0.25">
      <c r="A217">
        <v>136</v>
      </c>
      <c r="B217" t="s">
        <v>631</v>
      </c>
      <c r="C217" t="s">
        <v>1622</v>
      </c>
      <c r="D217" t="s">
        <v>1720</v>
      </c>
    </row>
    <row r="218" spans="1:4" x14ac:dyDescent="0.25">
      <c r="A218">
        <v>333</v>
      </c>
      <c r="B218" t="s">
        <v>1814</v>
      </c>
      <c r="C218" t="s">
        <v>1622</v>
      </c>
    </row>
    <row r="219" spans="1:4" x14ac:dyDescent="0.25">
      <c r="A219">
        <v>205</v>
      </c>
      <c r="B219" t="s">
        <v>1815</v>
      </c>
      <c r="C219" t="s">
        <v>1622</v>
      </c>
    </row>
    <row r="220" spans="1:4" x14ac:dyDescent="0.25">
      <c r="A220">
        <v>413</v>
      </c>
      <c r="B220" t="s">
        <v>1816</v>
      </c>
      <c r="C220" t="s">
        <v>1622</v>
      </c>
    </row>
    <row r="221" spans="1:4" x14ac:dyDescent="0.25">
      <c r="A221">
        <v>137</v>
      </c>
      <c r="B221" t="s">
        <v>1817</v>
      </c>
      <c r="C221" t="s">
        <v>1622</v>
      </c>
    </row>
    <row r="222" spans="1:4" x14ac:dyDescent="0.25">
      <c r="A222">
        <v>377</v>
      </c>
      <c r="B222" t="s">
        <v>639</v>
      </c>
      <c r="C222" t="s">
        <v>1622</v>
      </c>
    </row>
    <row r="223" spans="1:4" x14ac:dyDescent="0.25">
      <c r="A223">
        <v>378</v>
      </c>
      <c r="B223" t="s">
        <v>146</v>
      </c>
      <c r="C223" t="s">
        <v>1622</v>
      </c>
    </row>
    <row r="224" spans="1:4" x14ac:dyDescent="0.25">
      <c r="A224">
        <v>139</v>
      </c>
      <c r="B224" t="s">
        <v>1818</v>
      </c>
      <c r="C224" t="s">
        <v>1622</v>
      </c>
    </row>
    <row r="225" spans="1:6" x14ac:dyDescent="0.25">
      <c r="A225">
        <v>82</v>
      </c>
      <c r="B225" t="s">
        <v>640</v>
      </c>
      <c r="C225" t="s">
        <v>1622</v>
      </c>
    </row>
    <row r="226" spans="1:6" x14ac:dyDescent="0.25">
      <c r="A226">
        <v>230</v>
      </c>
      <c r="B226" t="s">
        <v>657</v>
      </c>
      <c r="C226" t="s">
        <v>1622</v>
      </c>
    </row>
    <row r="227" spans="1:6" x14ac:dyDescent="0.25">
      <c r="A227">
        <v>231</v>
      </c>
      <c r="B227" t="s">
        <v>649</v>
      </c>
      <c r="C227" t="s">
        <v>1622</v>
      </c>
      <c r="D227" t="s">
        <v>1720</v>
      </c>
      <c r="F227" t="s">
        <v>1987</v>
      </c>
    </row>
    <row r="228" spans="1:6" x14ac:dyDescent="0.25">
      <c r="A228">
        <v>67</v>
      </c>
      <c r="B228" t="s">
        <v>661</v>
      </c>
      <c r="C228" t="s">
        <v>1622</v>
      </c>
    </row>
    <row r="229" spans="1:6" x14ac:dyDescent="0.25">
      <c r="A229">
        <v>191</v>
      </c>
      <c r="B229" t="s">
        <v>1821</v>
      </c>
      <c r="C229" t="s">
        <v>1622</v>
      </c>
    </row>
    <row r="230" spans="1:6" x14ac:dyDescent="0.25">
      <c r="A230">
        <v>20</v>
      </c>
      <c r="B230" t="s">
        <v>23</v>
      </c>
      <c r="C230" t="s">
        <v>1622</v>
      </c>
    </row>
    <row r="231" spans="1:6" x14ac:dyDescent="0.25">
      <c r="A231">
        <v>40</v>
      </c>
      <c r="B231" t="s">
        <v>54</v>
      </c>
      <c r="C231" t="s">
        <v>1622</v>
      </c>
    </row>
    <row r="232" spans="1:6" x14ac:dyDescent="0.25">
      <c r="A232">
        <v>434</v>
      </c>
      <c r="B232" t="s">
        <v>1822</v>
      </c>
      <c r="C232" t="s">
        <v>1622</v>
      </c>
    </row>
    <row r="233" spans="1:6" x14ac:dyDescent="0.25">
      <c r="A233">
        <v>502</v>
      </c>
      <c r="B233" t="s">
        <v>235</v>
      </c>
      <c r="C233" t="s">
        <v>1622</v>
      </c>
    </row>
    <row r="234" spans="1:6" x14ac:dyDescent="0.25">
      <c r="A234">
        <v>504</v>
      </c>
      <c r="B234" t="s">
        <v>238</v>
      </c>
      <c r="C234" t="s">
        <v>1622</v>
      </c>
    </row>
    <row r="235" spans="1:6" x14ac:dyDescent="0.25">
      <c r="A235">
        <v>346</v>
      </c>
      <c r="B235" t="s">
        <v>1823</v>
      </c>
      <c r="C235" t="s">
        <v>1622</v>
      </c>
    </row>
    <row r="236" spans="1:6" x14ac:dyDescent="0.25">
      <c r="A236">
        <v>522</v>
      </c>
      <c r="B236" t="s">
        <v>1824</v>
      </c>
      <c r="C236" t="s">
        <v>1622</v>
      </c>
    </row>
    <row r="237" spans="1:6" x14ac:dyDescent="0.25">
      <c r="A237">
        <v>415</v>
      </c>
      <c r="B237" t="s">
        <v>1825</v>
      </c>
      <c r="C237" t="s">
        <v>1622</v>
      </c>
    </row>
    <row r="238" spans="1:6" x14ac:dyDescent="0.25">
      <c r="A238">
        <v>183</v>
      </c>
      <c r="B238" t="s">
        <v>196</v>
      </c>
      <c r="C238" t="s">
        <v>1622</v>
      </c>
    </row>
    <row r="239" spans="1:6" x14ac:dyDescent="0.25">
      <c r="A239">
        <v>217</v>
      </c>
      <c r="B239" t="s">
        <v>213</v>
      </c>
      <c r="C239" t="s">
        <v>1622</v>
      </c>
    </row>
    <row r="240" spans="1:6" x14ac:dyDescent="0.25">
      <c r="A240">
        <v>300</v>
      </c>
      <c r="B240" t="s">
        <v>58</v>
      </c>
      <c r="C240" t="s">
        <v>1622</v>
      </c>
    </row>
    <row r="241" spans="1:6" x14ac:dyDescent="0.25">
      <c r="A241">
        <v>184</v>
      </c>
      <c r="B241" t="s">
        <v>1826</v>
      </c>
      <c r="C241" t="s">
        <v>1622</v>
      </c>
    </row>
    <row r="242" spans="1:6" x14ac:dyDescent="0.25">
      <c r="A242">
        <v>21</v>
      </c>
      <c r="B242" t="s">
        <v>670</v>
      </c>
      <c r="C242" t="s">
        <v>1622</v>
      </c>
    </row>
    <row r="243" spans="1:6" x14ac:dyDescent="0.25">
      <c r="A243">
        <v>310</v>
      </c>
      <c r="B243" t="s">
        <v>69</v>
      </c>
      <c r="C243" t="s">
        <v>1622</v>
      </c>
    </row>
    <row r="244" spans="1:6" x14ac:dyDescent="0.25">
      <c r="A244">
        <v>332</v>
      </c>
      <c r="B244" t="s">
        <v>1827</v>
      </c>
      <c r="C244" t="s">
        <v>1622</v>
      </c>
    </row>
    <row r="245" spans="1:6" x14ac:dyDescent="0.25">
      <c r="A245">
        <v>309</v>
      </c>
      <c r="B245" t="s">
        <v>68</v>
      </c>
      <c r="C245" t="s">
        <v>1622</v>
      </c>
    </row>
    <row r="246" spans="1:6" x14ac:dyDescent="0.25">
      <c r="A246">
        <v>290</v>
      </c>
      <c r="B246" t="s">
        <v>43</v>
      </c>
      <c r="C246" t="s">
        <v>1622</v>
      </c>
    </row>
    <row r="247" spans="1:6" x14ac:dyDescent="0.25">
      <c r="A247">
        <v>5</v>
      </c>
      <c r="B247" t="s">
        <v>6</v>
      </c>
      <c r="C247" t="s">
        <v>1622</v>
      </c>
    </row>
    <row r="248" spans="1:6" x14ac:dyDescent="0.25">
      <c r="A248">
        <v>143</v>
      </c>
      <c r="B248" t="s">
        <v>679</v>
      </c>
      <c r="C248" t="s">
        <v>1622</v>
      </c>
      <c r="D248" t="s">
        <v>1720</v>
      </c>
      <c r="F248" t="s">
        <v>1988</v>
      </c>
    </row>
    <row r="249" spans="1:6" x14ac:dyDescent="0.25">
      <c r="A249">
        <v>91</v>
      </c>
      <c r="B249" t="s">
        <v>109</v>
      </c>
      <c r="C249" t="s">
        <v>1622</v>
      </c>
    </row>
    <row r="250" spans="1:6" x14ac:dyDescent="0.25">
      <c r="A250">
        <v>104</v>
      </c>
      <c r="B250" t="s">
        <v>124</v>
      </c>
      <c r="C250" t="s">
        <v>1622</v>
      </c>
    </row>
    <row r="251" spans="1:6" x14ac:dyDescent="0.25">
      <c r="A251">
        <v>26</v>
      </c>
      <c r="B251" t="s">
        <v>31</v>
      </c>
      <c r="C251" t="s">
        <v>1622</v>
      </c>
    </row>
    <row r="252" spans="1:6" x14ac:dyDescent="0.25">
      <c r="A252">
        <v>340</v>
      </c>
      <c r="B252" t="s">
        <v>1829</v>
      </c>
      <c r="C252" t="s">
        <v>1622</v>
      </c>
    </row>
    <row r="253" spans="1:6" x14ac:dyDescent="0.25">
      <c r="A253">
        <v>565</v>
      </c>
      <c r="B253" t="s">
        <v>984</v>
      </c>
      <c r="C253" t="s">
        <v>1622</v>
      </c>
    </row>
    <row r="254" spans="1:6" x14ac:dyDescent="0.25">
      <c r="A254">
        <v>29</v>
      </c>
      <c r="B254" t="s">
        <v>1831</v>
      </c>
      <c r="C254" t="s">
        <v>1622</v>
      </c>
    </row>
    <row r="255" spans="1:6" x14ac:dyDescent="0.25">
      <c r="A255">
        <v>138</v>
      </c>
      <c r="B255" t="s">
        <v>165</v>
      </c>
      <c r="C255" t="s">
        <v>1622</v>
      </c>
    </row>
    <row r="256" spans="1:6" x14ac:dyDescent="0.25">
      <c r="A256">
        <v>330</v>
      </c>
      <c r="B256" t="s">
        <v>1832</v>
      </c>
      <c r="C256" t="s">
        <v>1622</v>
      </c>
    </row>
    <row r="257" spans="1:6" x14ac:dyDescent="0.25">
      <c r="A257">
        <v>535</v>
      </c>
      <c r="B257" t="s">
        <v>26</v>
      </c>
      <c r="C257" t="s">
        <v>1622</v>
      </c>
    </row>
    <row r="258" spans="1:6" x14ac:dyDescent="0.25">
      <c r="A258">
        <v>140</v>
      </c>
      <c r="B258" t="s">
        <v>167</v>
      </c>
      <c r="C258" t="s">
        <v>1622</v>
      </c>
    </row>
    <row r="259" spans="1:6" x14ac:dyDescent="0.25">
      <c r="A259">
        <v>351</v>
      </c>
      <c r="B259" t="s">
        <v>1833</v>
      </c>
      <c r="C259" t="s">
        <v>1622</v>
      </c>
    </row>
    <row r="260" spans="1:6" x14ac:dyDescent="0.25">
      <c r="A260">
        <v>269</v>
      </c>
      <c r="B260" t="s">
        <v>697</v>
      </c>
      <c r="C260" t="s">
        <v>1622</v>
      </c>
    </row>
    <row r="261" spans="1:6" x14ac:dyDescent="0.25">
      <c r="A261">
        <v>22</v>
      </c>
      <c r="B261" t="s">
        <v>724</v>
      </c>
      <c r="C261" t="s">
        <v>1622</v>
      </c>
      <c r="D261" t="s">
        <v>1726</v>
      </c>
      <c r="E261" t="s">
        <v>1361</v>
      </c>
      <c r="F261" t="s">
        <v>1989</v>
      </c>
    </row>
    <row r="262" spans="1:6" x14ac:dyDescent="0.25">
      <c r="A262">
        <v>495</v>
      </c>
      <c r="B262" t="s">
        <v>1834</v>
      </c>
      <c r="C262" t="s">
        <v>1622</v>
      </c>
    </row>
    <row r="263" spans="1:6" x14ac:dyDescent="0.25">
      <c r="A263">
        <v>418</v>
      </c>
      <c r="B263" t="s">
        <v>182</v>
      </c>
      <c r="C263" t="s">
        <v>1622</v>
      </c>
    </row>
    <row r="264" spans="1:6" x14ac:dyDescent="0.25">
      <c r="A264">
        <v>46</v>
      </c>
      <c r="B264" t="s">
        <v>706</v>
      </c>
      <c r="C264" t="s">
        <v>1622</v>
      </c>
    </row>
    <row r="265" spans="1:6" x14ac:dyDescent="0.25">
      <c r="A265">
        <v>380</v>
      </c>
      <c r="B265" t="s">
        <v>1835</v>
      </c>
      <c r="C265" t="s">
        <v>1622</v>
      </c>
    </row>
    <row r="266" spans="1:6" x14ac:dyDescent="0.25">
      <c r="A266">
        <v>110</v>
      </c>
      <c r="B266" t="s">
        <v>1836</v>
      </c>
      <c r="C266" t="s">
        <v>1622</v>
      </c>
    </row>
    <row r="267" spans="1:6" x14ac:dyDescent="0.25">
      <c r="A267">
        <v>59</v>
      </c>
      <c r="B267" t="s">
        <v>1837</v>
      </c>
      <c r="C267" t="s">
        <v>1622</v>
      </c>
    </row>
    <row r="268" spans="1:6" x14ac:dyDescent="0.25">
      <c r="A268">
        <v>395</v>
      </c>
      <c r="B268" t="s">
        <v>1838</v>
      </c>
      <c r="C268" t="s">
        <v>1622</v>
      </c>
    </row>
    <row r="269" spans="1:6" x14ac:dyDescent="0.25">
      <c r="A269">
        <v>397</v>
      </c>
      <c r="B269" t="s">
        <v>1839</v>
      </c>
      <c r="C269" t="s">
        <v>1622</v>
      </c>
    </row>
    <row r="270" spans="1:6" x14ac:dyDescent="0.25">
      <c r="A270">
        <v>192</v>
      </c>
      <c r="B270" t="s">
        <v>1840</v>
      </c>
      <c r="C270" t="s">
        <v>1622</v>
      </c>
    </row>
    <row r="271" spans="1:6" x14ac:dyDescent="0.25">
      <c r="A271">
        <v>462</v>
      </c>
      <c r="B271" t="s">
        <v>1841</v>
      </c>
      <c r="C271" t="s">
        <v>1622</v>
      </c>
    </row>
    <row r="272" spans="1:6" x14ac:dyDescent="0.25">
      <c r="A272">
        <v>331</v>
      </c>
      <c r="B272" t="s">
        <v>861</v>
      </c>
      <c r="C272" t="s">
        <v>1622</v>
      </c>
    </row>
    <row r="273" spans="1:6" x14ac:dyDescent="0.25">
      <c r="A273">
        <v>71</v>
      </c>
      <c r="B273" t="s">
        <v>715</v>
      </c>
      <c r="C273" t="s">
        <v>1622</v>
      </c>
    </row>
    <row r="274" spans="1:6" x14ac:dyDescent="0.25">
      <c r="A274">
        <v>326</v>
      </c>
      <c r="B274" t="s">
        <v>1843</v>
      </c>
      <c r="C274" t="s">
        <v>1622</v>
      </c>
    </row>
    <row r="275" spans="1:6" x14ac:dyDescent="0.25">
      <c r="A275">
        <v>141</v>
      </c>
      <c r="B275" t="s">
        <v>168</v>
      </c>
      <c r="C275" t="s">
        <v>1622</v>
      </c>
    </row>
    <row r="276" spans="1:6" x14ac:dyDescent="0.25">
      <c r="A276">
        <v>539</v>
      </c>
      <c r="B276" t="s">
        <v>34</v>
      </c>
      <c r="C276" t="s">
        <v>1622</v>
      </c>
    </row>
    <row r="277" spans="1:6" x14ac:dyDescent="0.25">
      <c r="A277">
        <v>220</v>
      </c>
      <c r="B277" t="s">
        <v>1844</v>
      </c>
      <c r="C277" t="s">
        <v>1622</v>
      </c>
    </row>
    <row r="278" spans="1:6" x14ac:dyDescent="0.25">
      <c r="A278">
        <v>193</v>
      </c>
      <c r="B278" t="s">
        <v>1845</v>
      </c>
      <c r="C278" t="s">
        <v>1622</v>
      </c>
    </row>
    <row r="279" spans="1:6" x14ac:dyDescent="0.25">
      <c r="A279">
        <v>96</v>
      </c>
      <c r="B279" t="s">
        <v>116</v>
      </c>
      <c r="C279" t="s">
        <v>1622</v>
      </c>
    </row>
    <row r="280" spans="1:6" x14ac:dyDescent="0.25">
      <c r="A280">
        <v>73</v>
      </c>
      <c r="B280" t="s">
        <v>1846</v>
      </c>
      <c r="C280" t="s">
        <v>1622</v>
      </c>
    </row>
    <row r="281" spans="1:6" x14ac:dyDescent="0.25">
      <c r="A281">
        <v>446</v>
      </c>
      <c r="B281" t="s">
        <v>1847</v>
      </c>
      <c r="C281" t="s">
        <v>1622</v>
      </c>
    </row>
    <row r="282" spans="1:6" x14ac:dyDescent="0.25">
      <c r="A282">
        <v>248</v>
      </c>
      <c r="B282" t="s">
        <v>237</v>
      </c>
      <c r="C282" t="s">
        <v>1622</v>
      </c>
    </row>
    <row r="283" spans="1:6" x14ac:dyDescent="0.25">
      <c r="A283">
        <v>338</v>
      </c>
      <c r="B283" t="s">
        <v>1848</v>
      </c>
      <c r="C283" t="s">
        <v>1622</v>
      </c>
    </row>
    <row r="284" spans="1:6" x14ac:dyDescent="0.25">
      <c r="A284">
        <v>34</v>
      </c>
      <c r="B284" t="s">
        <v>733</v>
      </c>
      <c r="C284" t="s">
        <v>1622</v>
      </c>
      <c r="D284" t="s">
        <v>1720</v>
      </c>
    </row>
    <row r="285" spans="1:6" x14ac:dyDescent="0.25">
      <c r="A285">
        <v>263</v>
      </c>
      <c r="B285" t="s">
        <v>10</v>
      </c>
      <c r="C285" t="s">
        <v>1622</v>
      </c>
    </row>
    <row r="286" spans="1:6" x14ac:dyDescent="0.25">
      <c r="A286">
        <v>354</v>
      </c>
      <c r="B286" t="s">
        <v>1849</v>
      </c>
      <c r="C286" t="s">
        <v>1622</v>
      </c>
    </row>
    <row r="287" spans="1:6" x14ac:dyDescent="0.25">
      <c r="A287">
        <v>50</v>
      </c>
      <c r="B287" t="s">
        <v>742</v>
      </c>
      <c r="C287" t="s">
        <v>1622</v>
      </c>
      <c r="D287" t="s">
        <v>1726</v>
      </c>
      <c r="E287" t="s">
        <v>1990</v>
      </c>
      <c r="F287" t="s">
        <v>1991</v>
      </c>
    </row>
    <row r="288" spans="1:6" x14ac:dyDescent="0.25">
      <c r="A288">
        <v>361</v>
      </c>
      <c r="B288" t="s">
        <v>1851</v>
      </c>
      <c r="C288" t="s">
        <v>1622</v>
      </c>
    </row>
    <row r="289" spans="1:6" x14ac:dyDescent="0.25">
      <c r="A289">
        <v>117</v>
      </c>
      <c r="B289" t="s">
        <v>140</v>
      </c>
      <c r="C289" t="s">
        <v>1622</v>
      </c>
    </row>
    <row r="290" spans="1:6" x14ac:dyDescent="0.25">
      <c r="A290">
        <v>399</v>
      </c>
      <c r="B290" t="s">
        <v>760</v>
      </c>
      <c r="C290" t="s">
        <v>1622</v>
      </c>
      <c r="D290" t="s">
        <v>1726</v>
      </c>
      <c r="E290" t="s">
        <v>1852</v>
      </c>
      <c r="F290" t="s">
        <v>1992</v>
      </c>
    </row>
    <row r="291" spans="1:6" x14ac:dyDescent="0.25">
      <c r="A291">
        <v>316</v>
      </c>
      <c r="B291" t="s">
        <v>77</v>
      </c>
      <c r="C291" t="s">
        <v>1622</v>
      </c>
    </row>
    <row r="292" spans="1:6" x14ac:dyDescent="0.25">
      <c r="A292">
        <v>551</v>
      </c>
      <c r="B292" t="s">
        <v>751</v>
      </c>
      <c r="C292" t="s">
        <v>1622</v>
      </c>
    </row>
    <row r="293" spans="1:6" x14ac:dyDescent="0.25">
      <c r="A293">
        <v>381</v>
      </c>
      <c r="B293" t="s">
        <v>150</v>
      </c>
      <c r="C293" t="s">
        <v>1622</v>
      </c>
    </row>
    <row r="294" spans="1:6" x14ac:dyDescent="0.25">
      <c r="A294">
        <v>273</v>
      </c>
      <c r="B294" t="s">
        <v>18</v>
      </c>
      <c r="C294" t="s">
        <v>1622</v>
      </c>
    </row>
    <row r="295" spans="1:6" x14ac:dyDescent="0.25">
      <c r="A295">
        <v>474</v>
      </c>
      <c r="B295" t="s">
        <v>1855</v>
      </c>
      <c r="C295" t="s">
        <v>1622</v>
      </c>
    </row>
    <row r="296" spans="1:6" x14ac:dyDescent="0.25">
      <c r="A296">
        <v>274</v>
      </c>
      <c r="B296" t="s">
        <v>20</v>
      </c>
      <c r="C296" t="s">
        <v>1622</v>
      </c>
    </row>
    <row r="297" spans="1:6" x14ac:dyDescent="0.25">
      <c r="A297">
        <v>571</v>
      </c>
      <c r="B297" t="s">
        <v>1062</v>
      </c>
      <c r="C297" t="s">
        <v>1622</v>
      </c>
      <c r="D297" t="s">
        <v>1720</v>
      </c>
    </row>
    <row r="298" spans="1:6" x14ac:dyDescent="0.25">
      <c r="A298">
        <v>171</v>
      </c>
      <c r="B298" t="s">
        <v>186</v>
      </c>
      <c r="C298" t="s">
        <v>1622</v>
      </c>
    </row>
    <row r="299" spans="1:6" x14ac:dyDescent="0.25">
      <c r="A299">
        <v>64</v>
      </c>
      <c r="B299" t="s">
        <v>81</v>
      </c>
      <c r="C299" t="s">
        <v>1622</v>
      </c>
    </row>
    <row r="300" spans="1:6" x14ac:dyDescent="0.25">
      <c r="A300">
        <v>39</v>
      </c>
      <c r="B300" t="s">
        <v>768</v>
      </c>
      <c r="C300" t="s">
        <v>1622</v>
      </c>
    </row>
    <row r="301" spans="1:6" x14ac:dyDescent="0.25">
      <c r="A301">
        <v>284</v>
      </c>
      <c r="B301" t="s">
        <v>35</v>
      </c>
      <c r="C301" t="s">
        <v>1622</v>
      </c>
    </row>
    <row r="302" spans="1:6" x14ac:dyDescent="0.25">
      <c r="A302">
        <v>392</v>
      </c>
      <c r="B302" t="s">
        <v>163</v>
      </c>
      <c r="C302" t="s">
        <v>1622</v>
      </c>
    </row>
    <row r="303" spans="1:6" x14ac:dyDescent="0.25">
      <c r="A303">
        <v>365</v>
      </c>
      <c r="B303" t="s">
        <v>1859</v>
      </c>
      <c r="C303" t="s">
        <v>1622</v>
      </c>
    </row>
    <row r="304" spans="1:6" x14ac:dyDescent="0.25">
      <c r="A304">
        <v>553</v>
      </c>
      <c r="B304" t="s">
        <v>776</v>
      </c>
      <c r="C304" t="s">
        <v>1622</v>
      </c>
    </row>
    <row r="305" spans="1:3" x14ac:dyDescent="0.25">
      <c r="A305">
        <v>379</v>
      </c>
      <c r="B305" t="s">
        <v>1860</v>
      </c>
      <c r="C305" t="s">
        <v>1622</v>
      </c>
    </row>
    <row r="306" spans="1:3" x14ac:dyDescent="0.25">
      <c r="A306">
        <v>382</v>
      </c>
      <c r="B306" t="s">
        <v>151</v>
      </c>
      <c r="C306" t="s">
        <v>1622</v>
      </c>
    </row>
    <row r="307" spans="1:3" x14ac:dyDescent="0.25">
      <c r="A307">
        <v>427</v>
      </c>
      <c r="B307" t="s">
        <v>1861</v>
      </c>
      <c r="C307" t="s">
        <v>1622</v>
      </c>
    </row>
    <row r="308" spans="1:3" x14ac:dyDescent="0.25">
      <c r="A308">
        <v>278</v>
      </c>
      <c r="B308" t="s">
        <v>24</v>
      </c>
      <c r="C308" t="s">
        <v>1622</v>
      </c>
    </row>
    <row r="309" spans="1:3" x14ac:dyDescent="0.25">
      <c r="A309">
        <v>405</v>
      </c>
      <c r="B309" t="s">
        <v>1862</v>
      </c>
      <c r="C309" t="s">
        <v>1622</v>
      </c>
    </row>
    <row r="310" spans="1:3" x14ac:dyDescent="0.25">
      <c r="A310">
        <v>172</v>
      </c>
      <c r="B310" t="s">
        <v>1863</v>
      </c>
      <c r="C310" t="s">
        <v>1622</v>
      </c>
    </row>
    <row r="311" spans="1:3" x14ac:dyDescent="0.25">
      <c r="A311">
        <v>524</v>
      </c>
      <c r="B311" t="s">
        <v>1864</v>
      </c>
      <c r="C311" t="s">
        <v>1622</v>
      </c>
    </row>
    <row r="312" spans="1:3" x14ac:dyDescent="0.25">
      <c r="A312">
        <v>390</v>
      </c>
      <c r="B312" t="s">
        <v>1865</v>
      </c>
      <c r="C312" t="s">
        <v>1622</v>
      </c>
    </row>
    <row r="313" spans="1:3" x14ac:dyDescent="0.25">
      <c r="A313">
        <v>559</v>
      </c>
      <c r="B313" t="s">
        <v>1866</v>
      </c>
      <c r="C313" t="s">
        <v>1622</v>
      </c>
    </row>
    <row r="314" spans="1:3" x14ac:dyDescent="0.25">
      <c r="A314">
        <v>466</v>
      </c>
      <c r="B314" t="s">
        <v>209</v>
      </c>
      <c r="C314" t="s">
        <v>1622</v>
      </c>
    </row>
    <row r="315" spans="1:3" x14ac:dyDescent="0.25">
      <c r="A315">
        <v>430</v>
      </c>
      <c r="B315" t="s">
        <v>784</v>
      </c>
      <c r="C315" t="s">
        <v>1622</v>
      </c>
    </row>
    <row r="316" spans="1:3" x14ac:dyDescent="0.25">
      <c r="A316">
        <v>366</v>
      </c>
      <c r="B316" t="s">
        <v>1462</v>
      </c>
      <c r="C316" t="s">
        <v>1622</v>
      </c>
    </row>
    <row r="317" spans="1:3" x14ac:dyDescent="0.25">
      <c r="A317">
        <v>85</v>
      </c>
      <c r="B317" t="s">
        <v>103</v>
      </c>
      <c r="C317" t="s">
        <v>1622</v>
      </c>
    </row>
    <row r="318" spans="1:3" x14ac:dyDescent="0.25">
      <c r="A318">
        <v>532</v>
      </c>
      <c r="B318" t="s">
        <v>1867</v>
      </c>
      <c r="C318" t="s">
        <v>1622</v>
      </c>
    </row>
    <row r="319" spans="1:3" x14ac:dyDescent="0.25">
      <c r="A319">
        <v>556</v>
      </c>
      <c r="B319" t="s">
        <v>1868</v>
      </c>
      <c r="C319" t="s">
        <v>1622</v>
      </c>
    </row>
    <row r="320" spans="1:3" x14ac:dyDescent="0.25">
      <c r="A320">
        <v>33</v>
      </c>
      <c r="B320" t="s">
        <v>40</v>
      </c>
      <c r="C320" t="s">
        <v>1622</v>
      </c>
    </row>
    <row r="321" spans="1:6" x14ac:dyDescent="0.25">
      <c r="A321">
        <v>400</v>
      </c>
      <c r="B321" t="s">
        <v>1869</v>
      </c>
      <c r="C321" t="s">
        <v>1622</v>
      </c>
    </row>
    <row r="322" spans="1:6" x14ac:dyDescent="0.25">
      <c r="A322">
        <v>459</v>
      </c>
      <c r="B322" t="s">
        <v>206</v>
      </c>
      <c r="C322" t="s">
        <v>1622</v>
      </c>
    </row>
    <row r="323" spans="1:6" x14ac:dyDescent="0.25">
      <c r="A323">
        <v>144</v>
      </c>
      <c r="B323" t="s">
        <v>801</v>
      </c>
      <c r="C323" t="s">
        <v>1622</v>
      </c>
    </row>
    <row r="324" spans="1:6" x14ac:dyDescent="0.25">
      <c r="A324">
        <v>570</v>
      </c>
      <c r="B324" t="s">
        <v>810</v>
      </c>
      <c r="C324" t="s">
        <v>1622</v>
      </c>
    </row>
    <row r="325" spans="1:6" x14ac:dyDescent="0.25">
      <c r="A325">
        <v>276</v>
      </c>
      <c r="B325" t="s">
        <v>1870</v>
      </c>
      <c r="C325" t="s">
        <v>1622</v>
      </c>
    </row>
    <row r="326" spans="1:6" x14ac:dyDescent="0.25">
      <c r="A326">
        <v>16</v>
      </c>
      <c r="B326" t="s">
        <v>818</v>
      </c>
      <c r="C326" t="s">
        <v>1622</v>
      </c>
    </row>
    <row r="327" spans="1:6" x14ac:dyDescent="0.25">
      <c r="A327">
        <v>543</v>
      </c>
      <c r="B327" t="s">
        <v>819</v>
      </c>
      <c r="C327" t="s">
        <v>1622</v>
      </c>
    </row>
    <row r="328" spans="1:6" x14ac:dyDescent="0.25">
      <c r="A328">
        <v>262</v>
      </c>
      <c r="B328" t="s">
        <v>8</v>
      </c>
      <c r="C328" t="s">
        <v>1622</v>
      </c>
    </row>
    <row r="329" spans="1:6" x14ac:dyDescent="0.25">
      <c r="A329">
        <v>444</v>
      </c>
      <c r="B329" t="s">
        <v>1871</v>
      </c>
      <c r="C329" t="s">
        <v>1622</v>
      </c>
    </row>
    <row r="330" spans="1:6" x14ac:dyDescent="0.25">
      <c r="A330">
        <v>542</v>
      </c>
      <c r="B330" t="s">
        <v>828</v>
      </c>
      <c r="C330" t="s">
        <v>1622</v>
      </c>
    </row>
    <row r="331" spans="1:6" x14ac:dyDescent="0.25">
      <c r="A331">
        <v>111</v>
      </c>
      <c r="B331" t="s">
        <v>132</v>
      </c>
      <c r="C331" t="s">
        <v>1622</v>
      </c>
    </row>
    <row r="332" spans="1:6" x14ac:dyDescent="0.25">
      <c r="A332">
        <v>353</v>
      </c>
      <c r="B332" t="s">
        <v>837</v>
      </c>
      <c r="C332" t="s">
        <v>1622</v>
      </c>
      <c r="D332" t="s">
        <v>1720</v>
      </c>
      <c r="F332" t="s">
        <v>1993</v>
      </c>
    </row>
    <row r="333" spans="1:6" x14ac:dyDescent="0.25">
      <c r="A333">
        <v>185</v>
      </c>
      <c r="B333" t="s">
        <v>846</v>
      </c>
      <c r="C333" t="s">
        <v>1622</v>
      </c>
    </row>
    <row r="334" spans="1:6" x14ac:dyDescent="0.25">
      <c r="A334">
        <v>186</v>
      </c>
      <c r="B334" t="s">
        <v>198</v>
      </c>
      <c r="C334" t="s">
        <v>1622</v>
      </c>
    </row>
    <row r="335" spans="1:6" x14ac:dyDescent="0.25">
      <c r="A335">
        <v>187</v>
      </c>
      <c r="B335" t="s">
        <v>597</v>
      </c>
      <c r="C335" t="s">
        <v>1622</v>
      </c>
    </row>
    <row r="336" spans="1:6" x14ac:dyDescent="0.25">
      <c r="A336">
        <v>77</v>
      </c>
      <c r="B336" t="s">
        <v>97</v>
      </c>
      <c r="C336" t="s">
        <v>1622</v>
      </c>
    </row>
    <row r="337" spans="1:3" x14ac:dyDescent="0.25">
      <c r="A337">
        <v>557</v>
      </c>
      <c r="B337" t="s">
        <v>60</v>
      </c>
      <c r="C337" t="s">
        <v>1622</v>
      </c>
    </row>
    <row r="338" spans="1:3" x14ac:dyDescent="0.25">
      <c r="A338">
        <v>471</v>
      </c>
      <c r="B338" t="s">
        <v>1463</v>
      </c>
      <c r="C338" t="s">
        <v>1622</v>
      </c>
    </row>
    <row r="339" spans="1:3" x14ac:dyDescent="0.25">
      <c r="A339">
        <v>341</v>
      </c>
      <c r="B339" t="s">
        <v>104</v>
      </c>
      <c r="C339" t="s">
        <v>1622</v>
      </c>
    </row>
    <row r="340" spans="1:3" x14ac:dyDescent="0.25">
      <c r="A340">
        <v>194</v>
      </c>
      <c r="B340" t="s">
        <v>1877</v>
      </c>
      <c r="C340" t="s">
        <v>1622</v>
      </c>
    </row>
    <row r="341" spans="1:3" x14ac:dyDescent="0.25">
      <c r="A341">
        <v>563</v>
      </c>
      <c r="B341" t="s">
        <v>853</v>
      </c>
      <c r="C341" t="s">
        <v>1622</v>
      </c>
    </row>
    <row r="342" spans="1:3" x14ac:dyDescent="0.25">
      <c r="A342">
        <v>372</v>
      </c>
      <c r="B342" t="s">
        <v>139</v>
      </c>
      <c r="C342" t="s">
        <v>1622</v>
      </c>
    </row>
    <row r="343" spans="1:3" x14ac:dyDescent="0.25">
      <c r="A343">
        <v>289</v>
      </c>
      <c r="B343" t="s">
        <v>41</v>
      </c>
      <c r="C343" t="s">
        <v>1622</v>
      </c>
    </row>
    <row r="344" spans="1:3" x14ac:dyDescent="0.25">
      <c r="A344">
        <v>115</v>
      </c>
      <c r="B344" t="s">
        <v>1879</v>
      </c>
      <c r="C344" t="s">
        <v>1622</v>
      </c>
    </row>
    <row r="345" spans="1:3" x14ac:dyDescent="0.25">
      <c r="A345">
        <v>249</v>
      </c>
      <c r="B345" t="s">
        <v>1880</v>
      </c>
      <c r="C345" t="s">
        <v>1622</v>
      </c>
    </row>
    <row r="346" spans="1:3" x14ac:dyDescent="0.25">
      <c r="A346">
        <v>525</v>
      </c>
      <c r="B346" t="s">
        <v>1881</v>
      </c>
      <c r="C346" t="s">
        <v>1622</v>
      </c>
    </row>
    <row r="347" spans="1:3" x14ac:dyDescent="0.25">
      <c r="A347">
        <v>92</v>
      </c>
      <c r="B347" t="s">
        <v>862</v>
      </c>
      <c r="C347" t="s">
        <v>1622</v>
      </c>
    </row>
    <row r="348" spans="1:3" x14ac:dyDescent="0.25">
      <c r="A348">
        <v>291</v>
      </c>
      <c r="B348" t="s">
        <v>1882</v>
      </c>
      <c r="C348" t="s">
        <v>1622</v>
      </c>
    </row>
    <row r="349" spans="1:3" x14ac:dyDescent="0.25">
      <c r="A349">
        <v>271</v>
      </c>
      <c r="B349" t="s">
        <v>1883</v>
      </c>
      <c r="C349" t="s">
        <v>1622</v>
      </c>
    </row>
    <row r="350" spans="1:3" x14ac:dyDescent="0.25">
      <c r="A350">
        <v>109</v>
      </c>
      <c r="B350" t="s">
        <v>131</v>
      </c>
      <c r="C350" t="s">
        <v>1622</v>
      </c>
    </row>
    <row r="351" spans="1:3" x14ac:dyDescent="0.25">
      <c r="A351">
        <v>241</v>
      </c>
      <c r="B351" t="s">
        <v>1884</v>
      </c>
      <c r="C351" t="s">
        <v>1622</v>
      </c>
    </row>
    <row r="352" spans="1:3" x14ac:dyDescent="0.25">
      <c r="A352">
        <v>445</v>
      </c>
      <c r="B352" t="s">
        <v>1885</v>
      </c>
      <c r="C352" t="s">
        <v>1622</v>
      </c>
    </row>
    <row r="353" spans="1:6" x14ac:dyDescent="0.25">
      <c r="A353">
        <v>468</v>
      </c>
      <c r="B353" t="s">
        <v>870</v>
      </c>
      <c r="C353" t="s">
        <v>1622</v>
      </c>
      <c r="D353" t="s">
        <v>1720</v>
      </c>
      <c r="F353" t="s">
        <v>1994</v>
      </c>
    </row>
    <row r="354" spans="1:6" x14ac:dyDescent="0.25">
      <c r="A354">
        <v>258</v>
      </c>
      <c r="B354" t="s">
        <v>3</v>
      </c>
      <c r="C354" t="s">
        <v>1622</v>
      </c>
    </row>
    <row r="355" spans="1:6" x14ac:dyDescent="0.25">
      <c r="A355">
        <v>505</v>
      </c>
      <c r="B355" t="s">
        <v>1887</v>
      </c>
      <c r="C355" t="s">
        <v>1622</v>
      </c>
    </row>
    <row r="356" spans="1:6" x14ac:dyDescent="0.25">
      <c r="A356">
        <v>195</v>
      </c>
      <c r="B356" t="s">
        <v>1888</v>
      </c>
      <c r="C356" t="s">
        <v>1622</v>
      </c>
    </row>
    <row r="357" spans="1:6" x14ac:dyDescent="0.25">
      <c r="A357">
        <v>18</v>
      </c>
      <c r="B357" t="s">
        <v>1889</v>
      </c>
      <c r="C357" t="s">
        <v>1622</v>
      </c>
    </row>
    <row r="358" spans="1:6" x14ac:dyDescent="0.25">
      <c r="A358">
        <v>145</v>
      </c>
      <c r="B358" t="s">
        <v>170</v>
      </c>
      <c r="C358" t="s">
        <v>1622</v>
      </c>
    </row>
    <row r="359" spans="1:6" x14ac:dyDescent="0.25">
      <c r="A359">
        <v>482</v>
      </c>
      <c r="B359" t="s">
        <v>218</v>
      </c>
      <c r="C359" t="s">
        <v>1622</v>
      </c>
    </row>
    <row r="360" spans="1:6" x14ac:dyDescent="0.25">
      <c r="A360">
        <v>2</v>
      </c>
      <c r="B360" t="s">
        <v>879</v>
      </c>
      <c r="C360" t="s">
        <v>1622</v>
      </c>
    </row>
    <row r="361" spans="1:6" x14ac:dyDescent="0.25">
      <c r="A361">
        <v>477</v>
      </c>
      <c r="B361" t="s">
        <v>1890</v>
      </c>
      <c r="C361" t="s">
        <v>1622</v>
      </c>
    </row>
    <row r="362" spans="1:6" x14ac:dyDescent="0.25">
      <c r="A362">
        <v>12</v>
      </c>
      <c r="B362" t="s">
        <v>1891</v>
      </c>
      <c r="C362" t="s">
        <v>1622</v>
      </c>
    </row>
    <row r="363" spans="1:6" x14ac:dyDescent="0.25">
      <c r="A363">
        <v>356</v>
      </c>
      <c r="B363" t="s">
        <v>120</v>
      </c>
      <c r="C363" t="s">
        <v>1622</v>
      </c>
    </row>
    <row r="364" spans="1:6" x14ac:dyDescent="0.25">
      <c r="A364">
        <v>437</v>
      </c>
      <c r="B364" t="s">
        <v>1892</v>
      </c>
      <c r="C364" t="s">
        <v>1622</v>
      </c>
    </row>
    <row r="365" spans="1:6" x14ac:dyDescent="0.25">
      <c r="A365">
        <v>93</v>
      </c>
      <c r="B365" t="s">
        <v>112</v>
      </c>
      <c r="C365" t="s">
        <v>1622</v>
      </c>
    </row>
    <row r="366" spans="1:6" x14ac:dyDescent="0.25">
      <c r="A366">
        <v>439</v>
      </c>
      <c r="B366" t="s">
        <v>197</v>
      </c>
      <c r="C366" t="s">
        <v>1622</v>
      </c>
    </row>
    <row r="367" spans="1:6" x14ac:dyDescent="0.25">
      <c r="A367">
        <v>188</v>
      </c>
      <c r="B367" t="s">
        <v>200</v>
      </c>
      <c r="C367" t="s">
        <v>1622</v>
      </c>
    </row>
    <row r="368" spans="1:6" x14ac:dyDescent="0.25">
      <c r="A368">
        <v>301</v>
      </c>
      <c r="B368" t="s">
        <v>793</v>
      </c>
      <c r="C368" t="s">
        <v>1622</v>
      </c>
    </row>
    <row r="369" spans="1:3" x14ac:dyDescent="0.25">
      <c r="A369">
        <v>65</v>
      </c>
      <c r="B369" t="s">
        <v>84</v>
      </c>
      <c r="C369" t="s">
        <v>1622</v>
      </c>
    </row>
    <row r="370" spans="1:3" x14ac:dyDescent="0.25">
      <c r="A370">
        <v>257</v>
      </c>
      <c r="B370" t="s">
        <v>1893</v>
      </c>
      <c r="C370" t="s">
        <v>1622</v>
      </c>
    </row>
    <row r="371" spans="1:3" x14ac:dyDescent="0.25">
      <c r="A371">
        <v>496</v>
      </c>
      <c r="B371" t="s">
        <v>1894</v>
      </c>
      <c r="C371" t="s">
        <v>1622</v>
      </c>
    </row>
    <row r="372" spans="1:3" x14ac:dyDescent="0.25">
      <c r="A372">
        <v>419</v>
      </c>
      <c r="B372" t="s">
        <v>183</v>
      </c>
      <c r="C372" t="s">
        <v>1622</v>
      </c>
    </row>
    <row r="373" spans="1:3" x14ac:dyDescent="0.25">
      <c r="A373">
        <v>560</v>
      </c>
      <c r="B373" t="s">
        <v>1895</v>
      </c>
      <c r="C373" t="s">
        <v>1622</v>
      </c>
    </row>
    <row r="374" spans="1:3" x14ac:dyDescent="0.25">
      <c r="A374">
        <v>298</v>
      </c>
      <c r="B374" t="s">
        <v>57</v>
      </c>
      <c r="C374" t="s">
        <v>1622</v>
      </c>
    </row>
    <row r="375" spans="1:3" x14ac:dyDescent="0.25">
      <c r="A375">
        <v>204</v>
      </c>
      <c r="B375" t="s">
        <v>1896</v>
      </c>
      <c r="C375" t="s">
        <v>1622</v>
      </c>
    </row>
    <row r="376" spans="1:3" x14ac:dyDescent="0.25">
      <c r="A376">
        <v>339</v>
      </c>
      <c r="B376" t="s">
        <v>1897</v>
      </c>
      <c r="C376" t="s">
        <v>1622</v>
      </c>
    </row>
    <row r="377" spans="1:3" x14ac:dyDescent="0.25">
      <c r="A377">
        <v>197</v>
      </c>
      <c r="B377" t="s">
        <v>1898</v>
      </c>
      <c r="C377" t="s">
        <v>1622</v>
      </c>
    </row>
    <row r="378" spans="1:3" x14ac:dyDescent="0.25">
      <c r="A378">
        <v>406</v>
      </c>
      <c r="B378" t="s">
        <v>1899</v>
      </c>
      <c r="C378" t="s">
        <v>1622</v>
      </c>
    </row>
    <row r="379" spans="1:3" x14ac:dyDescent="0.25">
      <c r="A379">
        <v>503</v>
      </c>
      <c r="B379" t="s">
        <v>236</v>
      </c>
      <c r="C379" t="s">
        <v>1622</v>
      </c>
    </row>
    <row r="380" spans="1:3" x14ac:dyDescent="0.25">
      <c r="A380">
        <v>355</v>
      </c>
      <c r="B380" t="s">
        <v>119</v>
      </c>
      <c r="C380" t="s">
        <v>1622</v>
      </c>
    </row>
    <row r="381" spans="1:3" x14ac:dyDescent="0.25">
      <c r="A381">
        <v>374</v>
      </c>
      <c r="B381" t="s">
        <v>1900</v>
      </c>
      <c r="C381" t="s">
        <v>1622</v>
      </c>
    </row>
    <row r="382" spans="1:3" x14ac:dyDescent="0.25">
      <c r="A382">
        <v>470</v>
      </c>
      <c r="B382" t="s">
        <v>1901</v>
      </c>
      <c r="C382" t="s">
        <v>1622</v>
      </c>
    </row>
    <row r="383" spans="1:3" x14ac:dyDescent="0.25">
      <c r="A383">
        <v>509</v>
      </c>
      <c r="B383" t="s">
        <v>1464</v>
      </c>
      <c r="C383" t="s">
        <v>1622</v>
      </c>
    </row>
    <row r="384" spans="1:3" x14ac:dyDescent="0.25">
      <c r="A384">
        <v>456</v>
      </c>
      <c r="B384" t="s">
        <v>888</v>
      </c>
      <c r="C384" t="s">
        <v>1622</v>
      </c>
    </row>
    <row r="385" spans="1:3" x14ac:dyDescent="0.25">
      <c r="A385">
        <v>519</v>
      </c>
      <c r="B385" t="s">
        <v>1903</v>
      </c>
      <c r="C385" t="s">
        <v>1622</v>
      </c>
    </row>
    <row r="386" spans="1:3" x14ac:dyDescent="0.25">
      <c r="A386">
        <v>189</v>
      </c>
      <c r="B386" t="s">
        <v>1904</v>
      </c>
      <c r="C386" t="s">
        <v>1622</v>
      </c>
    </row>
    <row r="387" spans="1:3" x14ac:dyDescent="0.25">
      <c r="A387">
        <v>494</v>
      </c>
      <c r="B387" t="s">
        <v>226</v>
      </c>
      <c r="C387" t="s">
        <v>1622</v>
      </c>
    </row>
    <row r="388" spans="1:3" x14ac:dyDescent="0.25">
      <c r="A388">
        <v>97</v>
      </c>
      <c r="B388" t="s">
        <v>117</v>
      </c>
      <c r="C388" t="s">
        <v>1622</v>
      </c>
    </row>
    <row r="389" spans="1:3" x14ac:dyDescent="0.25">
      <c r="A389">
        <v>13</v>
      </c>
      <c r="B389" t="s">
        <v>894</v>
      </c>
      <c r="C389" t="s">
        <v>1622</v>
      </c>
    </row>
    <row r="390" spans="1:3" x14ac:dyDescent="0.25">
      <c r="A390">
        <v>146</v>
      </c>
      <c r="B390" t="s">
        <v>171</v>
      </c>
      <c r="C390" t="s">
        <v>1622</v>
      </c>
    </row>
    <row r="391" spans="1:3" x14ac:dyDescent="0.25">
      <c r="A391">
        <v>507</v>
      </c>
      <c r="B391" t="s">
        <v>1905</v>
      </c>
      <c r="C391" t="s">
        <v>1622</v>
      </c>
    </row>
    <row r="392" spans="1:3" x14ac:dyDescent="0.25">
      <c r="A392">
        <v>348</v>
      </c>
      <c r="B392" t="s">
        <v>111</v>
      </c>
      <c r="C392" t="s">
        <v>1622</v>
      </c>
    </row>
    <row r="393" spans="1:3" x14ac:dyDescent="0.25">
      <c r="A393">
        <v>107</v>
      </c>
      <c r="B393" t="s">
        <v>128</v>
      </c>
      <c r="C393" t="s">
        <v>1622</v>
      </c>
    </row>
    <row r="394" spans="1:3" x14ac:dyDescent="0.25">
      <c r="A394">
        <v>421</v>
      </c>
      <c r="B394" t="s">
        <v>1906</v>
      </c>
      <c r="C394" t="s">
        <v>1622</v>
      </c>
    </row>
    <row r="395" spans="1:3" x14ac:dyDescent="0.25">
      <c r="A395">
        <v>94</v>
      </c>
      <c r="B395" t="s">
        <v>114</v>
      </c>
      <c r="C395" t="s">
        <v>1622</v>
      </c>
    </row>
    <row r="396" spans="1:3" x14ac:dyDescent="0.25">
      <c r="A396">
        <v>260</v>
      </c>
      <c r="B396" t="s">
        <v>5</v>
      </c>
      <c r="C396" t="s">
        <v>1622</v>
      </c>
    </row>
    <row r="397" spans="1:3" x14ac:dyDescent="0.25">
      <c r="A397">
        <v>222</v>
      </c>
      <c r="B397" t="s">
        <v>216</v>
      </c>
      <c r="C397" t="s">
        <v>1622</v>
      </c>
    </row>
    <row r="398" spans="1:3" x14ac:dyDescent="0.25">
      <c r="A398">
        <v>161</v>
      </c>
      <c r="B398" t="s">
        <v>903</v>
      </c>
      <c r="C398" t="s">
        <v>1622</v>
      </c>
    </row>
    <row r="399" spans="1:3" x14ac:dyDescent="0.25">
      <c r="A399">
        <v>275</v>
      </c>
      <c r="B399" t="s">
        <v>21</v>
      </c>
      <c r="C399" t="s">
        <v>1622</v>
      </c>
    </row>
    <row r="400" spans="1:3" x14ac:dyDescent="0.25">
      <c r="A400">
        <v>305</v>
      </c>
      <c r="B400" t="s">
        <v>64</v>
      </c>
      <c r="C400" t="s">
        <v>1622</v>
      </c>
    </row>
    <row r="401" spans="1:3" x14ac:dyDescent="0.25">
      <c r="A401">
        <v>369</v>
      </c>
      <c r="B401" t="s">
        <v>134</v>
      </c>
      <c r="C401" t="s">
        <v>1622</v>
      </c>
    </row>
    <row r="402" spans="1:3" x14ac:dyDescent="0.25">
      <c r="A402">
        <v>402</v>
      </c>
      <c r="B402" t="s">
        <v>1907</v>
      </c>
      <c r="C402" t="s">
        <v>1622</v>
      </c>
    </row>
    <row r="403" spans="1:3" x14ac:dyDescent="0.25">
      <c r="A403">
        <v>66</v>
      </c>
      <c r="B403" t="s">
        <v>87</v>
      </c>
      <c r="C403" t="s">
        <v>1622</v>
      </c>
    </row>
    <row r="404" spans="1:3" x14ac:dyDescent="0.25">
      <c r="A404">
        <v>36</v>
      </c>
      <c r="B404" t="s">
        <v>46</v>
      </c>
      <c r="C404" t="s">
        <v>1622</v>
      </c>
    </row>
    <row r="405" spans="1:3" x14ac:dyDescent="0.25">
      <c r="A405">
        <v>307</v>
      </c>
      <c r="B405" t="s">
        <v>66</v>
      </c>
      <c r="C405" t="s">
        <v>1622</v>
      </c>
    </row>
    <row r="406" spans="1:3" x14ac:dyDescent="0.25">
      <c r="A406">
        <v>343</v>
      </c>
      <c r="B406" t="s">
        <v>1908</v>
      </c>
      <c r="C406" t="s">
        <v>1622</v>
      </c>
    </row>
    <row r="407" spans="1:3" x14ac:dyDescent="0.25">
      <c r="A407">
        <v>268</v>
      </c>
      <c r="B407" t="s">
        <v>15</v>
      </c>
      <c r="C407" t="s">
        <v>1622</v>
      </c>
    </row>
    <row r="408" spans="1:3" x14ac:dyDescent="0.25">
      <c r="A408">
        <v>547</v>
      </c>
      <c r="B408" t="s">
        <v>45</v>
      </c>
      <c r="C408" t="s">
        <v>1622</v>
      </c>
    </row>
    <row r="409" spans="1:3" x14ac:dyDescent="0.25">
      <c r="A409">
        <v>213</v>
      </c>
      <c r="B409" t="s">
        <v>210</v>
      </c>
      <c r="C409" t="s">
        <v>1622</v>
      </c>
    </row>
    <row r="410" spans="1:3" x14ac:dyDescent="0.25">
      <c r="A410">
        <v>265</v>
      </c>
      <c r="B410" t="s">
        <v>1909</v>
      </c>
      <c r="C410" t="s">
        <v>1622</v>
      </c>
    </row>
    <row r="411" spans="1:3" x14ac:dyDescent="0.25">
      <c r="A411">
        <v>214</v>
      </c>
      <c r="B411" t="s">
        <v>1910</v>
      </c>
      <c r="C411" t="s">
        <v>1622</v>
      </c>
    </row>
    <row r="412" spans="1:3" x14ac:dyDescent="0.25">
      <c r="A412">
        <v>24</v>
      </c>
      <c r="B412" t="s">
        <v>911</v>
      </c>
      <c r="C412" t="s">
        <v>1622</v>
      </c>
    </row>
    <row r="413" spans="1:3" x14ac:dyDescent="0.25">
      <c r="A413">
        <v>112</v>
      </c>
      <c r="B413" t="s">
        <v>133</v>
      </c>
      <c r="C413" t="s">
        <v>1622</v>
      </c>
    </row>
    <row r="414" spans="1:3" x14ac:dyDescent="0.25">
      <c r="A414">
        <v>407</v>
      </c>
      <c r="B414" t="s">
        <v>1911</v>
      </c>
      <c r="C414" t="s">
        <v>1622</v>
      </c>
    </row>
    <row r="415" spans="1:3" x14ac:dyDescent="0.25">
      <c r="A415">
        <v>242</v>
      </c>
      <c r="B415" t="s">
        <v>229</v>
      </c>
      <c r="C415" t="s">
        <v>1622</v>
      </c>
    </row>
    <row r="416" spans="1:3" x14ac:dyDescent="0.25">
      <c r="A416">
        <v>484</v>
      </c>
      <c r="B416" t="s">
        <v>1912</v>
      </c>
      <c r="C416" t="s">
        <v>1622</v>
      </c>
    </row>
    <row r="417" spans="1:6" x14ac:dyDescent="0.25">
      <c r="A417">
        <v>48</v>
      </c>
      <c r="B417" t="s">
        <v>920</v>
      </c>
      <c r="C417" t="s">
        <v>1622</v>
      </c>
      <c r="D417" t="s">
        <v>1720</v>
      </c>
      <c r="F417" t="s">
        <v>1995</v>
      </c>
    </row>
    <row r="418" spans="1:6" x14ac:dyDescent="0.25">
      <c r="A418">
        <v>279</v>
      </c>
      <c r="B418" t="s">
        <v>1914</v>
      </c>
      <c r="C418" t="s">
        <v>1622</v>
      </c>
    </row>
    <row r="419" spans="1:6" x14ac:dyDescent="0.25">
      <c r="A419">
        <v>467</v>
      </c>
      <c r="B419" t="s">
        <v>928</v>
      </c>
      <c r="C419" t="s">
        <v>1622</v>
      </c>
    </row>
    <row r="420" spans="1:6" x14ac:dyDescent="0.25">
      <c r="A420">
        <v>198</v>
      </c>
      <c r="B420" t="s">
        <v>1916</v>
      </c>
      <c r="C420" t="s">
        <v>1622</v>
      </c>
    </row>
    <row r="421" spans="1:6" x14ac:dyDescent="0.25">
      <c r="A421">
        <v>376</v>
      </c>
      <c r="B421" t="s">
        <v>143</v>
      </c>
      <c r="C421" t="s">
        <v>1622</v>
      </c>
    </row>
    <row r="422" spans="1:6" x14ac:dyDescent="0.25">
      <c r="A422">
        <v>308</v>
      </c>
      <c r="B422" t="s">
        <v>67</v>
      </c>
      <c r="C422" t="s">
        <v>1622</v>
      </c>
    </row>
    <row r="423" spans="1:6" x14ac:dyDescent="0.25">
      <c r="A423">
        <v>280</v>
      </c>
      <c r="B423" t="s">
        <v>27</v>
      </c>
      <c r="C423" t="s">
        <v>1622</v>
      </c>
    </row>
    <row r="424" spans="1:6" x14ac:dyDescent="0.25">
      <c r="A424">
        <v>216</v>
      </c>
      <c r="B424" t="s">
        <v>212</v>
      </c>
      <c r="C424" t="s">
        <v>1622</v>
      </c>
    </row>
    <row r="425" spans="1:6" x14ac:dyDescent="0.25">
      <c r="A425">
        <v>453</v>
      </c>
      <c r="B425" t="s">
        <v>1917</v>
      </c>
      <c r="C425" t="s">
        <v>1622</v>
      </c>
    </row>
    <row r="426" spans="1:6" x14ac:dyDescent="0.25">
      <c r="A426">
        <v>473</v>
      </c>
      <c r="B426" t="s">
        <v>1918</v>
      </c>
      <c r="C426" t="s">
        <v>1622</v>
      </c>
    </row>
    <row r="427" spans="1:6" x14ac:dyDescent="0.25">
      <c r="A427">
        <v>564</v>
      </c>
      <c r="B427" t="s">
        <v>936</v>
      </c>
      <c r="C427" t="s">
        <v>1622</v>
      </c>
    </row>
    <row r="428" spans="1:6" x14ac:dyDescent="0.25">
      <c r="A428">
        <v>448</v>
      </c>
      <c r="B428" t="s">
        <v>201</v>
      </c>
      <c r="C428" t="s">
        <v>1622</v>
      </c>
    </row>
    <row r="429" spans="1:6" x14ac:dyDescent="0.25">
      <c r="A429">
        <v>523</v>
      </c>
      <c r="B429" t="s">
        <v>1920</v>
      </c>
      <c r="C429" t="s">
        <v>1622</v>
      </c>
    </row>
    <row r="430" spans="1:6" x14ac:dyDescent="0.25">
      <c r="A430">
        <v>294</v>
      </c>
      <c r="B430" t="s">
        <v>51</v>
      </c>
      <c r="C430" t="s">
        <v>1622</v>
      </c>
    </row>
    <row r="431" spans="1:6" x14ac:dyDescent="0.25">
      <c r="A431">
        <v>15</v>
      </c>
      <c r="B431" t="s">
        <v>16</v>
      </c>
      <c r="C431" t="s">
        <v>1622</v>
      </c>
    </row>
    <row r="432" spans="1:6" x14ac:dyDescent="0.25">
      <c r="A432">
        <v>160</v>
      </c>
      <c r="B432" t="s">
        <v>1921</v>
      </c>
      <c r="C432" t="s">
        <v>1622</v>
      </c>
    </row>
    <row r="433" spans="1:3" x14ac:dyDescent="0.25">
      <c r="A433">
        <v>150</v>
      </c>
      <c r="B433" t="s">
        <v>173</v>
      </c>
      <c r="C433" t="s">
        <v>1622</v>
      </c>
    </row>
    <row r="434" spans="1:3" x14ac:dyDescent="0.25">
      <c r="A434">
        <v>246</v>
      </c>
      <c r="B434" t="s">
        <v>234</v>
      </c>
      <c r="C434" t="s">
        <v>1622</v>
      </c>
    </row>
    <row r="435" spans="1:3" x14ac:dyDescent="0.25">
      <c r="A435">
        <v>510</v>
      </c>
      <c r="B435" t="s">
        <v>240</v>
      </c>
      <c r="C435" t="s">
        <v>1622</v>
      </c>
    </row>
    <row r="436" spans="1:3" x14ac:dyDescent="0.25">
      <c r="A436">
        <v>342</v>
      </c>
      <c r="B436" t="s">
        <v>105</v>
      </c>
      <c r="C436" t="s">
        <v>1622</v>
      </c>
    </row>
    <row r="437" spans="1:3" x14ac:dyDescent="0.25">
      <c r="A437">
        <v>158</v>
      </c>
      <c r="B437" t="s">
        <v>178</v>
      </c>
      <c r="C437" t="s">
        <v>1622</v>
      </c>
    </row>
    <row r="438" spans="1:3" x14ac:dyDescent="0.25">
      <c r="A438">
        <v>72</v>
      </c>
      <c r="B438" t="s">
        <v>952</v>
      </c>
      <c r="C438" t="s">
        <v>1622</v>
      </c>
    </row>
    <row r="439" spans="1:3" x14ac:dyDescent="0.25">
      <c r="A439">
        <v>546</v>
      </c>
      <c r="B439" t="s">
        <v>44</v>
      </c>
      <c r="C439" t="s">
        <v>1622</v>
      </c>
    </row>
    <row r="440" spans="1:3" x14ac:dyDescent="0.25">
      <c r="A440">
        <v>538</v>
      </c>
      <c r="B440" t="s">
        <v>1923</v>
      </c>
      <c r="C440" t="s">
        <v>1622</v>
      </c>
    </row>
    <row r="441" spans="1:3" x14ac:dyDescent="0.25">
      <c r="A441">
        <v>537</v>
      </c>
      <c r="B441" t="s">
        <v>30</v>
      </c>
      <c r="C441" t="s">
        <v>1622</v>
      </c>
    </row>
    <row r="442" spans="1:3" x14ac:dyDescent="0.25">
      <c r="A442">
        <v>498</v>
      </c>
      <c r="B442" t="s">
        <v>230</v>
      </c>
      <c r="C442" t="s">
        <v>1622</v>
      </c>
    </row>
    <row r="443" spans="1:3" x14ac:dyDescent="0.25">
      <c r="A443">
        <v>102</v>
      </c>
      <c r="B443" t="s">
        <v>122</v>
      </c>
      <c r="C443" t="s">
        <v>1622</v>
      </c>
    </row>
    <row r="444" spans="1:3" x14ac:dyDescent="0.25">
      <c r="A444">
        <v>37</v>
      </c>
      <c r="B444" t="s">
        <v>49</v>
      </c>
      <c r="C444" t="s">
        <v>1622</v>
      </c>
    </row>
    <row r="445" spans="1:3" x14ac:dyDescent="0.25">
      <c r="A445">
        <v>497</v>
      </c>
      <c r="B445" t="s">
        <v>228</v>
      </c>
      <c r="C445" t="s">
        <v>1622</v>
      </c>
    </row>
    <row r="446" spans="1:3" x14ac:dyDescent="0.25">
      <c r="A446">
        <v>292</v>
      </c>
      <c r="B446" t="s">
        <v>47</v>
      </c>
      <c r="C446" t="s">
        <v>1622</v>
      </c>
    </row>
    <row r="447" spans="1:3" x14ac:dyDescent="0.25">
      <c r="A447">
        <v>302</v>
      </c>
      <c r="B447" t="s">
        <v>61</v>
      </c>
      <c r="C447" t="s">
        <v>1622</v>
      </c>
    </row>
    <row r="448" spans="1:3" x14ac:dyDescent="0.25">
      <c r="A448">
        <v>409</v>
      </c>
      <c r="B448" t="s">
        <v>1924</v>
      </c>
      <c r="C448" t="s">
        <v>1622</v>
      </c>
    </row>
    <row r="449" spans="1:6" x14ac:dyDescent="0.25">
      <c r="A449">
        <v>23</v>
      </c>
      <c r="B449" t="s">
        <v>960</v>
      </c>
      <c r="C449" t="s">
        <v>1622</v>
      </c>
      <c r="D449" t="s">
        <v>1720</v>
      </c>
      <c r="F449" t="s">
        <v>1996</v>
      </c>
    </row>
    <row r="450" spans="1:6" x14ac:dyDescent="0.25">
      <c r="A450">
        <v>440</v>
      </c>
      <c r="B450" t="s">
        <v>1926</v>
      </c>
      <c r="C450" t="s">
        <v>1622</v>
      </c>
    </row>
    <row r="451" spans="1:6" x14ac:dyDescent="0.25">
      <c r="A451">
        <v>303</v>
      </c>
      <c r="B451" t="s">
        <v>62</v>
      </c>
      <c r="C451" t="s">
        <v>1622</v>
      </c>
    </row>
    <row r="452" spans="1:6" x14ac:dyDescent="0.25">
      <c r="A452">
        <v>295</v>
      </c>
      <c r="B452" t="s">
        <v>53</v>
      </c>
      <c r="C452" t="s">
        <v>1622</v>
      </c>
    </row>
    <row r="453" spans="1:6" x14ac:dyDescent="0.25">
      <c r="A453">
        <v>4</v>
      </c>
      <c r="B453" t="s">
        <v>967</v>
      </c>
      <c r="C453" t="s">
        <v>1622</v>
      </c>
      <c r="D453" t="s">
        <v>1726</v>
      </c>
      <c r="F453" t="s">
        <v>1997</v>
      </c>
    </row>
    <row r="454" spans="1:6" x14ac:dyDescent="0.25">
      <c r="A454">
        <v>311</v>
      </c>
      <c r="B454" t="s">
        <v>70</v>
      </c>
      <c r="C454" t="s">
        <v>1622</v>
      </c>
    </row>
    <row r="455" spans="1:6" x14ac:dyDescent="0.25">
      <c r="A455">
        <v>245</v>
      </c>
      <c r="B455" t="s">
        <v>233</v>
      </c>
      <c r="C455" t="s">
        <v>1622</v>
      </c>
    </row>
    <row r="456" spans="1:6" x14ac:dyDescent="0.25">
      <c r="A456">
        <v>228</v>
      </c>
      <c r="B456" t="s">
        <v>219</v>
      </c>
      <c r="C456" t="s">
        <v>1622</v>
      </c>
    </row>
    <row r="457" spans="1:6" x14ac:dyDescent="0.25">
      <c r="A457">
        <v>513</v>
      </c>
      <c r="B457" t="s">
        <v>1928</v>
      </c>
      <c r="C457" t="s">
        <v>1622</v>
      </c>
    </row>
    <row r="458" spans="1:6" x14ac:dyDescent="0.25">
      <c r="A458">
        <v>99</v>
      </c>
      <c r="B458" t="s">
        <v>118</v>
      </c>
      <c r="C458" t="s">
        <v>1622</v>
      </c>
    </row>
    <row r="459" spans="1:6" x14ac:dyDescent="0.25">
      <c r="A459">
        <v>74</v>
      </c>
      <c r="B459" t="s">
        <v>1929</v>
      </c>
      <c r="C459" t="s">
        <v>1622</v>
      </c>
    </row>
    <row r="460" spans="1:6" x14ac:dyDescent="0.25">
      <c r="A460">
        <v>224</v>
      </c>
      <c r="B460" t="s">
        <v>975</v>
      </c>
      <c r="C460" t="s">
        <v>1622</v>
      </c>
      <c r="D460" t="s">
        <v>1726</v>
      </c>
      <c r="E460" t="s">
        <v>976</v>
      </c>
      <c r="F460" t="s">
        <v>1998</v>
      </c>
    </row>
    <row r="461" spans="1:6" x14ac:dyDescent="0.25">
      <c r="A461">
        <v>100</v>
      </c>
      <c r="B461" t="s">
        <v>983</v>
      </c>
      <c r="C461" t="s">
        <v>1622</v>
      </c>
    </row>
    <row r="462" spans="1:6" x14ac:dyDescent="0.25">
      <c r="A462">
        <v>103</v>
      </c>
      <c r="B462" t="s">
        <v>1931</v>
      </c>
      <c r="C462" t="s">
        <v>1622</v>
      </c>
    </row>
    <row r="463" spans="1:6" x14ac:dyDescent="0.25">
      <c r="A463">
        <v>234</v>
      </c>
      <c r="B463" t="s">
        <v>1932</v>
      </c>
      <c r="C463" t="s">
        <v>1622</v>
      </c>
    </row>
    <row r="464" spans="1:6" x14ac:dyDescent="0.25">
      <c r="A464">
        <v>458</v>
      </c>
      <c r="B464" t="s">
        <v>1933</v>
      </c>
      <c r="C464" t="s">
        <v>1622</v>
      </c>
    </row>
    <row r="465" spans="1:6" x14ac:dyDescent="0.25">
      <c r="A465">
        <v>293</v>
      </c>
      <c r="B465" t="s">
        <v>943</v>
      </c>
      <c r="C465" t="s">
        <v>1622</v>
      </c>
      <c r="D465" t="s">
        <v>1726</v>
      </c>
      <c r="E465" t="s">
        <v>944</v>
      </c>
      <c r="F465" t="s">
        <v>1999</v>
      </c>
    </row>
    <row r="466" spans="1:6" x14ac:dyDescent="0.25">
      <c r="A466">
        <v>499</v>
      </c>
      <c r="B466" t="s">
        <v>1934</v>
      </c>
      <c r="C466" t="s">
        <v>1622</v>
      </c>
    </row>
    <row r="467" spans="1:6" x14ac:dyDescent="0.25">
      <c r="A467">
        <v>501</v>
      </c>
      <c r="B467" t="s">
        <v>1935</v>
      </c>
      <c r="C467" t="s">
        <v>1622</v>
      </c>
    </row>
    <row r="468" spans="1:6" x14ac:dyDescent="0.25">
      <c r="A468">
        <v>389</v>
      </c>
      <c r="B468" t="s">
        <v>1936</v>
      </c>
      <c r="C468" t="s">
        <v>1622</v>
      </c>
    </row>
    <row r="469" spans="1:6" x14ac:dyDescent="0.25">
      <c r="A469">
        <v>461</v>
      </c>
      <c r="B469" t="s">
        <v>208</v>
      </c>
      <c r="C469" t="s">
        <v>1622</v>
      </c>
    </row>
    <row r="470" spans="1:6" x14ac:dyDescent="0.25">
      <c r="A470">
        <v>166</v>
      </c>
      <c r="B470" t="s">
        <v>184</v>
      </c>
      <c r="C470" t="s">
        <v>1622</v>
      </c>
    </row>
    <row r="471" spans="1:6" x14ac:dyDescent="0.25">
      <c r="A471">
        <v>569</v>
      </c>
      <c r="B471" t="s">
        <v>985</v>
      </c>
      <c r="C471" t="s">
        <v>1622</v>
      </c>
      <c r="D471" t="s">
        <v>1720</v>
      </c>
    </row>
    <row r="472" spans="1:6" x14ac:dyDescent="0.25">
      <c r="A472">
        <v>500</v>
      </c>
      <c r="B472" t="s">
        <v>993</v>
      </c>
      <c r="C472" t="s">
        <v>1622</v>
      </c>
    </row>
    <row r="473" spans="1:6" x14ac:dyDescent="0.25">
      <c r="A473">
        <v>81</v>
      </c>
      <c r="B473" t="s">
        <v>1937</v>
      </c>
      <c r="C473" t="s">
        <v>1622</v>
      </c>
    </row>
    <row r="474" spans="1:6" x14ac:dyDescent="0.25">
      <c r="A474">
        <v>199</v>
      </c>
      <c r="B474" t="s">
        <v>1938</v>
      </c>
      <c r="C474" t="s">
        <v>1622</v>
      </c>
    </row>
    <row r="475" spans="1:6" x14ac:dyDescent="0.25">
      <c r="A475">
        <v>416</v>
      </c>
      <c r="B475" t="s">
        <v>1002</v>
      </c>
      <c r="C475" t="s">
        <v>1622</v>
      </c>
    </row>
    <row r="476" spans="1:6" x14ac:dyDescent="0.25">
      <c r="A476">
        <v>403</v>
      </c>
      <c r="B476" t="s">
        <v>1940</v>
      </c>
      <c r="C476" t="s">
        <v>1622</v>
      </c>
    </row>
    <row r="477" spans="1:6" x14ac:dyDescent="0.25">
      <c r="A477">
        <v>200</v>
      </c>
      <c r="B477" t="s">
        <v>1941</v>
      </c>
      <c r="C477" t="s">
        <v>1622</v>
      </c>
    </row>
    <row r="478" spans="1:6" x14ac:dyDescent="0.25">
      <c r="A478">
        <v>423</v>
      </c>
      <c r="B478" t="s">
        <v>1942</v>
      </c>
      <c r="C478" t="s">
        <v>1622</v>
      </c>
    </row>
    <row r="479" spans="1:6" x14ac:dyDescent="0.25">
      <c r="A479">
        <v>469</v>
      </c>
      <c r="B479" t="s">
        <v>1011</v>
      </c>
      <c r="C479" t="s">
        <v>1622</v>
      </c>
    </row>
    <row r="480" spans="1:6" x14ac:dyDescent="0.25">
      <c r="A480">
        <v>202</v>
      </c>
      <c r="B480" t="s">
        <v>1943</v>
      </c>
      <c r="C480" t="s">
        <v>1622</v>
      </c>
    </row>
    <row r="481" spans="1:4" x14ac:dyDescent="0.25">
      <c r="A481">
        <v>428</v>
      </c>
      <c r="B481" t="s">
        <v>1944</v>
      </c>
      <c r="C481" t="s">
        <v>1622</v>
      </c>
    </row>
    <row r="482" spans="1:4" x14ac:dyDescent="0.25">
      <c r="A482">
        <v>42</v>
      </c>
      <c r="B482" t="s">
        <v>364</v>
      </c>
      <c r="C482" t="s">
        <v>1622</v>
      </c>
    </row>
    <row r="483" spans="1:4" x14ac:dyDescent="0.25">
      <c r="A483">
        <v>239</v>
      </c>
      <c r="B483" t="s">
        <v>227</v>
      </c>
      <c r="C483" t="s">
        <v>1622</v>
      </c>
    </row>
    <row r="484" spans="1:4" x14ac:dyDescent="0.25">
      <c r="A484">
        <v>201</v>
      </c>
      <c r="B484" t="s">
        <v>1946</v>
      </c>
      <c r="C484" t="s">
        <v>1622</v>
      </c>
    </row>
    <row r="485" spans="1:4" x14ac:dyDescent="0.25">
      <c r="A485">
        <v>441</v>
      </c>
      <c r="B485" t="s">
        <v>1947</v>
      </c>
      <c r="C485" t="s">
        <v>1622</v>
      </c>
    </row>
    <row r="486" spans="1:4" x14ac:dyDescent="0.25">
      <c r="A486">
        <v>464</v>
      </c>
      <c r="B486" t="s">
        <v>1948</v>
      </c>
      <c r="C486" t="s">
        <v>1622</v>
      </c>
    </row>
    <row r="487" spans="1:4" x14ac:dyDescent="0.25">
      <c r="A487">
        <v>270</v>
      </c>
      <c r="B487" t="s">
        <v>1020</v>
      </c>
      <c r="C487" t="s">
        <v>1622</v>
      </c>
      <c r="D487" t="s">
        <v>1720</v>
      </c>
    </row>
    <row r="488" spans="1:4" x14ac:dyDescent="0.25">
      <c r="A488">
        <v>422</v>
      </c>
      <c r="B488" t="s">
        <v>1949</v>
      </c>
      <c r="C488" t="s">
        <v>1622</v>
      </c>
    </row>
    <row r="489" spans="1:4" x14ac:dyDescent="0.25">
      <c r="A489">
        <v>512</v>
      </c>
      <c r="B489" t="s">
        <v>1465</v>
      </c>
      <c r="C489" t="s">
        <v>1622</v>
      </c>
    </row>
    <row r="490" spans="1:4" x14ac:dyDescent="0.25">
      <c r="A490">
        <v>388</v>
      </c>
      <c r="B490" t="s">
        <v>1950</v>
      </c>
      <c r="C490" t="s">
        <v>1622</v>
      </c>
    </row>
    <row r="491" spans="1:4" x14ac:dyDescent="0.25">
      <c r="A491">
        <v>424</v>
      </c>
      <c r="B491" t="s">
        <v>1951</v>
      </c>
      <c r="C491" t="s">
        <v>1622</v>
      </c>
    </row>
    <row r="492" spans="1:4" x14ac:dyDescent="0.25">
      <c r="A492">
        <v>552</v>
      </c>
      <c r="B492" t="s">
        <v>1029</v>
      </c>
      <c r="C492" t="s">
        <v>1622</v>
      </c>
    </row>
    <row r="493" spans="1:4" x14ac:dyDescent="0.25">
      <c r="A493">
        <v>76</v>
      </c>
      <c r="B493" t="s">
        <v>96</v>
      </c>
      <c r="C493" t="s">
        <v>1622</v>
      </c>
    </row>
    <row r="494" spans="1:4" x14ac:dyDescent="0.25">
      <c r="A494">
        <v>573</v>
      </c>
      <c r="B494" t="s">
        <v>1037</v>
      </c>
      <c r="C494" t="s">
        <v>1622</v>
      </c>
    </row>
    <row r="495" spans="1:4" x14ac:dyDescent="0.25">
      <c r="A495">
        <v>75</v>
      </c>
      <c r="B495" t="s">
        <v>95</v>
      </c>
      <c r="C495" t="s">
        <v>1622</v>
      </c>
    </row>
    <row r="496" spans="1:4" x14ac:dyDescent="0.25">
      <c r="A496">
        <v>554</v>
      </c>
      <c r="B496" t="s">
        <v>1045</v>
      </c>
      <c r="C496" t="s">
        <v>1622</v>
      </c>
    </row>
    <row r="497" spans="1:3" x14ac:dyDescent="0.25">
      <c r="A497">
        <v>566</v>
      </c>
      <c r="B497" t="s">
        <v>1054</v>
      </c>
      <c r="C497" t="s">
        <v>1622</v>
      </c>
    </row>
    <row r="498" spans="1:3" x14ac:dyDescent="0.25">
      <c r="A498">
        <v>229</v>
      </c>
      <c r="B498" t="s">
        <v>220</v>
      </c>
      <c r="C498" t="s">
        <v>1622</v>
      </c>
    </row>
    <row r="499" spans="1:3" x14ac:dyDescent="0.25">
      <c r="A499">
        <v>364</v>
      </c>
      <c r="B499" t="s">
        <v>130</v>
      </c>
      <c r="C499" t="s">
        <v>1622</v>
      </c>
    </row>
    <row r="500" spans="1:3" x14ac:dyDescent="0.25">
      <c r="A500">
        <v>457</v>
      </c>
      <c r="B500" t="s">
        <v>1958</v>
      </c>
      <c r="C500" t="s">
        <v>1622</v>
      </c>
    </row>
    <row r="501" spans="1:3" x14ac:dyDescent="0.25">
      <c r="A501">
        <v>373</v>
      </c>
      <c r="B501" t="s">
        <v>141</v>
      </c>
      <c r="C501" t="s">
        <v>1622</v>
      </c>
    </row>
    <row r="502" spans="1:3" x14ac:dyDescent="0.25">
      <c r="A502">
        <v>520</v>
      </c>
      <c r="B502" t="s">
        <v>1070</v>
      </c>
      <c r="C502" t="s">
        <v>1622</v>
      </c>
    </row>
    <row r="503" spans="1:3" x14ac:dyDescent="0.25">
      <c r="A503">
        <v>426</v>
      </c>
      <c r="B503" t="s">
        <v>1071</v>
      </c>
      <c r="C503" t="s">
        <v>1622</v>
      </c>
    </row>
    <row r="504" spans="1:3" x14ac:dyDescent="0.25">
      <c r="A504">
        <v>530</v>
      </c>
      <c r="B504" t="s">
        <v>1961</v>
      </c>
      <c r="C504" t="s">
        <v>1622</v>
      </c>
    </row>
    <row r="505" spans="1:3" x14ac:dyDescent="0.25">
      <c r="A505">
        <v>561</v>
      </c>
      <c r="B505" t="s">
        <v>423</v>
      </c>
      <c r="C505" t="s">
        <v>1622</v>
      </c>
    </row>
    <row r="506" spans="1:3" x14ac:dyDescent="0.25">
      <c r="A506">
        <v>454</v>
      </c>
      <c r="B506" t="s">
        <v>1962</v>
      </c>
      <c r="C506" t="s">
        <v>1622</v>
      </c>
    </row>
    <row r="507" spans="1:3" x14ac:dyDescent="0.25">
      <c r="A507">
        <v>436</v>
      </c>
      <c r="B507" t="s">
        <v>1963</v>
      </c>
      <c r="C507" t="s">
        <v>1622</v>
      </c>
    </row>
    <row r="508" spans="1:3" x14ac:dyDescent="0.25">
      <c r="A508">
        <v>148</v>
      </c>
      <c r="B508" t="s">
        <v>172</v>
      </c>
      <c r="C508" t="s">
        <v>1622</v>
      </c>
    </row>
    <row r="509" spans="1:3" x14ac:dyDescent="0.25">
      <c r="A509">
        <v>254</v>
      </c>
      <c r="B509" t="s">
        <v>1964</v>
      </c>
      <c r="C509" t="s">
        <v>1622</v>
      </c>
    </row>
    <row r="510" spans="1:3" x14ac:dyDescent="0.25">
      <c r="A510">
        <v>256</v>
      </c>
      <c r="B510" t="s">
        <v>0</v>
      </c>
      <c r="C510" t="s">
        <v>1622</v>
      </c>
    </row>
    <row r="511" spans="1:3" x14ac:dyDescent="0.25">
      <c r="A511">
        <v>151</v>
      </c>
      <c r="B511" t="s">
        <v>1078</v>
      </c>
      <c r="C511" t="s">
        <v>1622</v>
      </c>
    </row>
    <row r="512" spans="1:3" x14ac:dyDescent="0.25">
      <c r="A512">
        <v>383</v>
      </c>
      <c r="B512" t="s">
        <v>153</v>
      </c>
      <c r="C512" t="s">
        <v>1622</v>
      </c>
    </row>
    <row r="513" spans="1:3" x14ac:dyDescent="0.25">
      <c r="A513">
        <v>478</v>
      </c>
      <c r="B513" t="s">
        <v>217</v>
      </c>
      <c r="C513" t="s">
        <v>1622</v>
      </c>
    </row>
    <row r="514" spans="1:3" x14ac:dyDescent="0.25">
      <c r="A514">
        <v>255</v>
      </c>
      <c r="B514" t="s">
        <v>241</v>
      </c>
      <c r="C514" t="s">
        <v>1622</v>
      </c>
    </row>
    <row r="515" spans="1:3" x14ac:dyDescent="0.25">
      <c r="A515">
        <v>105</v>
      </c>
      <c r="B515" t="s">
        <v>125</v>
      </c>
      <c r="C515" t="s">
        <v>1622</v>
      </c>
    </row>
    <row r="516" spans="1:3" x14ac:dyDescent="0.25">
      <c r="A516">
        <v>318</v>
      </c>
      <c r="B516" t="s">
        <v>1966</v>
      </c>
      <c r="C516" t="s">
        <v>1622</v>
      </c>
    </row>
    <row r="517" spans="1:3" x14ac:dyDescent="0.25">
      <c r="A517">
        <v>514</v>
      </c>
      <c r="B517" t="s">
        <v>800</v>
      </c>
      <c r="C517" t="s">
        <v>1622</v>
      </c>
    </row>
    <row r="518" spans="1:3" x14ac:dyDescent="0.25">
      <c r="A518">
        <v>267</v>
      </c>
      <c r="B518" t="s">
        <v>14</v>
      </c>
      <c r="C518" t="s">
        <v>1622</v>
      </c>
    </row>
    <row r="519" spans="1:3" x14ac:dyDescent="0.25">
      <c r="A519">
        <v>173</v>
      </c>
      <c r="B519" t="s">
        <v>187</v>
      </c>
      <c r="C519" t="s">
        <v>1622</v>
      </c>
    </row>
    <row r="520" spans="1:3" x14ac:dyDescent="0.25">
      <c r="A520">
        <v>479</v>
      </c>
      <c r="B520" t="s">
        <v>1085</v>
      </c>
      <c r="C520" t="s">
        <v>1622</v>
      </c>
    </row>
    <row r="521" spans="1:3" x14ac:dyDescent="0.25">
      <c r="A521">
        <v>572</v>
      </c>
      <c r="B521" t="s">
        <v>1086</v>
      </c>
      <c r="C521" t="s">
        <v>1622</v>
      </c>
    </row>
    <row r="522" spans="1:3" x14ac:dyDescent="0.25">
      <c r="A522">
        <v>357</v>
      </c>
      <c r="B522" t="s">
        <v>1968</v>
      </c>
      <c r="C522" t="s">
        <v>1622</v>
      </c>
    </row>
    <row r="523" spans="1:3" x14ac:dyDescent="0.25">
      <c r="A523">
        <v>106</v>
      </c>
      <c r="B523" t="s">
        <v>126</v>
      </c>
      <c r="C523" t="s">
        <v>1622</v>
      </c>
    </row>
    <row r="524" spans="1:3" x14ac:dyDescent="0.25">
      <c r="A524">
        <v>442</v>
      </c>
      <c r="B524" t="s">
        <v>199</v>
      </c>
      <c r="C524" t="s">
        <v>1622</v>
      </c>
    </row>
    <row r="525" spans="1:3" x14ac:dyDescent="0.25">
      <c r="A525">
        <v>163</v>
      </c>
      <c r="B525" t="s">
        <v>1093</v>
      </c>
      <c r="C525" t="s">
        <v>1622</v>
      </c>
    </row>
    <row r="526" spans="1:3" x14ac:dyDescent="0.25">
      <c r="A526">
        <v>384</v>
      </c>
      <c r="B526" t="s">
        <v>155</v>
      </c>
      <c r="C526" t="s">
        <v>1622</v>
      </c>
    </row>
    <row r="527" spans="1:3" x14ac:dyDescent="0.25">
      <c r="A527">
        <v>575</v>
      </c>
      <c r="B527" t="s">
        <v>80</v>
      </c>
      <c r="C527" t="s">
        <v>1622</v>
      </c>
    </row>
    <row r="528" spans="1:3" x14ac:dyDescent="0.25">
      <c r="A528">
        <v>481</v>
      </c>
      <c r="B528" t="s">
        <v>1466</v>
      </c>
      <c r="C528" t="s">
        <v>1622</v>
      </c>
    </row>
    <row r="529" spans="1:3" x14ac:dyDescent="0.25">
      <c r="A529">
        <v>149</v>
      </c>
      <c r="B529" t="s">
        <v>1100</v>
      </c>
      <c r="C529" t="s">
        <v>1622</v>
      </c>
    </row>
    <row r="530" spans="1:3" x14ac:dyDescent="0.25">
      <c r="A530">
        <v>528</v>
      </c>
      <c r="B530" t="s">
        <v>1972</v>
      </c>
      <c r="C530" t="s">
        <v>1622</v>
      </c>
    </row>
    <row r="531" spans="1:3" x14ac:dyDescent="0.25">
      <c r="A531">
        <v>550</v>
      </c>
      <c r="B531" t="s">
        <v>52</v>
      </c>
      <c r="C531" t="s">
        <v>1622</v>
      </c>
    </row>
    <row r="532" spans="1:3" x14ac:dyDescent="0.25">
      <c r="A532">
        <v>549</v>
      </c>
      <c r="B532" t="s">
        <v>50</v>
      </c>
      <c r="C532" t="s">
        <v>1622</v>
      </c>
    </row>
    <row r="533" spans="1:3" x14ac:dyDescent="0.25">
      <c r="A533">
        <v>296</v>
      </c>
      <c r="B533" t="s">
        <v>55</v>
      </c>
      <c r="C533" t="s">
        <v>1622</v>
      </c>
    </row>
    <row r="534" spans="1:3" x14ac:dyDescent="0.25">
      <c r="A534">
        <v>114</v>
      </c>
      <c r="B534" t="s">
        <v>135</v>
      </c>
      <c r="C534" t="s">
        <v>1622</v>
      </c>
    </row>
    <row r="535" spans="1:3" x14ac:dyDescent="0.25">
      <c r="A535">
        <v>41</v>
      </c>
      <c r="B535" t="s">
        <v>56</v>
      </c>
      <c r="C535" t="s">
        <v>1622</v>
      </c>
    </row>
    <row r="536" spans="1:3" x14ac:dyDescent="0.25">
      <c r="A536">
        <v>88</v>
      </c>
      <c r="B536" t="s">
        <v>106</v>
      </c>
      <c r="C536" t="s">
        <v>1622</v>
      </c>
    </row>
    <row r="537" spans="1:3" x14ac:dyDescent="0.25">
      <c r="A537">
        <v>63</v>
      </c>
      <c r="B537" t="s">
        <v>78</v>
      </c>
      <c r="C537" t="s">
        <v>1622</v>
      </c>
    </row>
    <row r="538" spans="1:3" x14ac:dyDescent="0.25">
      <c r="A538">
        <v>359</v>
      </c>
      <c r="B538" t="s">
        <v>123</v>
      </c>
      <c r="C538" t="s">
        <v>1622</v>
      </c>
    </row>
    <row r="539" spans="1:3" x14ac:dyDescent="0.25">
      <c r="A539">
        <v>282</v>
      </c>
      <c r="B539" t="s">
        <v>32</v>
      </c>
      <c r="C539" t="s">
        <v>1622</v>
      </c>
    </row>
    <row r="540" spans="1:3" x14ac:dyDescent="0.25">
      <c r="A540">
        <v>517</v>
      </c>
      <c r="B540" t="s">
        <v>7</v>
      </c>
      <c r="C540" t="s">
        <v>1622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30"/>
  <sheetViews>
    <sheetView workbookViewId="0"/>
  </sheetViews>
  <sheetFormatPr defaultRowHeight="15" x14ac:dyDescent="0.25"/>
  <sheetData>
    <row r="2" spans="1:6" x14ac:dyDescent="0.25">
      <c r="A2" t="s">
        <v>1122</v>
      </c>
      <c r="B2" t="s">
        <v>1123</v>
      </c>
      <c r="C2" t="s">
        <v>1718</v>
      </c>
      <c r="D2" t="s">
        <v>1471</v>
      </c>
      <c r="E2" t="s">
        <v>1472</v>
      </c>
      <c r="F2" t="s">
        <v>1719</v>
      </c>
    </row>
    <row r="3" spans="1:6" x14ac:dyDescent="0.25">
      <c r="A3">
        <v>52</v>
      </c>
      <c r="B3" t="s">
        <v>250</v>
      </c>
      <c r="C3" t="s">
        <v>2000</v>
      </c>
      <c r="D3" t="s">
        <v>1720</v>
      </c>
      <c r="F3" t="s">
        <v>2001</v>
      </c>
    </row>
    <row r="4" spans="1:6" x14ac:dyDescent="0.25">
      <c r="A4">
        <v>443</v>
      </c>
      <c r="B4" t="s">
        <v>1453</v>
      </c>
      <c r="C4" t="s">
        <v>2000</v>
      </c>
    </row>
    <row r="5" spans="1:6" x14ac:dyDescent="0.25">
      <c r="A5">
        <v>101</v>
      </c>
      <c r="B5" t="s">
        <v>121</v>
      </c>
      <c r="C5" t="s">
        <v>2000</v>
      </c>
    </row>
    <row r="6" spans="1:6" x14ac:dyDescent="0.25">
      <c r="A6">
        <v>320</v>
      </c>
      <c r="B6" t="s">
        <v>82</v>
      </c>
      <c r="C6" t="s">
        <v>2000</v>
      </c>
    </row>
    <row r="7" spans="1:6" x14ac:dyDescent="0.25">
      <c r="A7">
        <v>321</v>
      </c>
      <c r="B7" t="s">
        <v>85</v>
      </c>
      <c r="C7" t="s">
        <v>2000</v>
      </c>
    </row>
    <row r="8" spans="1:6" x14ac:dyDescent="0.25">
      <c r="A8">
        <v>119</v>
      </c>
      <c r="B8" t="s">
        <v>1722</v>
      </c>
      <c r="C8" t="s">
        <v>2000</v>
      </c>
    </row>
    <row r="9" spans="1:6" x14ac:dyDescent="0.25">
      <c r="A9">
        <v>223</v>
      </c>
      <c r="B9" t="s">
        <v>1723</v>
      </c>
      <c r="C9" t="s">
        <v>2000</v>
      </c>
    </row>
    <row r="10" spans="1:6" x14ac:dyDescent="0.25">
      <c r="A10">
        <v>244</v>
      </c>
      <c r="B10" t="s">
        <v>232</v>
      </c>
      <c r="C10" t="s">
        <v>2000</v>
      </c>
    </row>
    <row r="11" spans="1:6" x14ac:dyDescent="0.25">
      <c r="A11">
        <v>126</v>
      </c>
      <c r="B11" t="s">
        <v>1724</v>
      </c>
      <c r="C11" t="s">
        <v>2000</v>
      </c>
    </row>
    <row r="12" spans="1:6" x14ac:dyDescent="0.25">
      <c r="A12">
        <v>121</v>
      </c>
      <c r="B12" t="s">
        <v>144</v>
      </c>
      <c r="C12" t="s">
        <v>2000</v>
      </c>
    </row>
    <row r="13" spans="1:6" x14ac:dyDescent="0.25">
      <c r="A13">
        <v>541</v>
      </c>
      <c r="B13" t="s">
        <v>278</v>
      </c>
      <c r="C13" t="s">
        <v>2000</v>
      </c>
    </row>
    <row r="14" spans="1:6" x14ac:dyDescent="0.25">
      <c r="A14">
        <v>122</v>
      </c>
      <c r="B14" t="s">
        <v>145</v>
      </c>
      <c r="C14" t="s">
        <v>2000</v>
      </c>
    </row>
    <row r="15" spans="1:6" x14ac:dyDescent="0.25">
      <c r="A15">
        <v>322</v>
      </c>
      <c r="B15" t="s">
        <v>88</v>
      </c>
      <c r="C15" t="s">
        <v>2000</v>
      </c>
    </row>
    <row r="16" spans="1:6" x14ac:dyDescent="0.25">
      <c r="A16">
        <v>529</v>
      </c>
      <c r="B16" t="s">
        <v>19</v>
      </c>
      <c r="C16" t="s">
        <v>2000</v>
      </c>
    </row>
    <row r="17" spans="1:5" x14ac:dyDescent="0.25">
      <c r="A17">
        <v>27</v>
      </c>
      <c r="B17" t="s">
        <v>1454</v>
      </c>
      <c r="C17" t="s">
        <v>2000</v>
      </c>
    </row>
    <row r="18" spans="1:5" x14ac:dyDescent="0.25">
      <c r="A18">
        <v>266</v>
      </c>
      <c r="B18" t="s">
        <v>13</v>
      </c>
      <c r="C18" t="s">
        <v>2000</v>
      </c>
    </row>
    <row r="19" spans="1:5" x14ac:dyDescent="0.25">
      <c r="A19">
        <v>568</v>
      </c>
      <c r="B19" t="s">
        <v>72</v>
      </c>
      <c r="C19" t="s">
        <v>2000</v>
      </c>
    </row>
    <row r="20" spans="1:5" x14ac:dyDescent="0.25">
      <c r="A20">
        <v>123</v>
      </c>
      <c r="B20" t="s">
        <v>147</v>
      </c>
      <c r="C20" t="s">
        <v>2000</v>
      </c>
    </row>
    <row r="21" spans="1:5" x14ac:dyDescent="0.25">
      <c r="A21">
        <v>420</v>
      </c>
      <c r="B21" t="s">
        <v>1455</v>
      </c>
      <c r="C21" t="s">
        <v>2000</v>
      </c>
    </row>
    <row r="22" spans="1:5" x14ac:dyDescent="0.25">
      <c r="A22">
        <v>391</v>
      </c>
      <c r="B22" t="s">
        <v>1729</v>
      </c>
      <c r="C22" t="s">
        <v>2000</v>
      </c>
    </row>
    <row r="23" spans="1:5" x14ac:dyDescent="0.25">
      <c r="A23">
        <v>352</v>
      </c>
      <c r="B23" t="s">
        <v>1730</v>
      </c>
      <c r="C23" t="s">
        <v>2000</v>
      </c>
    </row>
    <row r="24" spans="1:5" x14ac:dyDescent="0.25">
      <c r="A24">
        <v>527</v>
      </c>
      <c r="B24" t="s">
        <v>286</v>
      </c>
      <c r="C24" t="s">
        <v>2000</v>
      </c>
    </row>
    <row r="25" spans="1:5" x14ac:dyDescent="0.25">
      <c r="A25">
        <v>124</v>
      </c>
      <c r="B25" t="s">
        <v>148</v>
      </c>
      <c r="C25" t="s">
        <v>2000</v>
      </c>
    </row>
    <row r="26" spans="1:5" x14ac:dyDescent="0.25">
      <c r="A26">
        <v>518</v>
      </c>
      <c r="B26" t="s">
        <v>9</v>
      </c>
      <c r="C26" t="s">
        <v>2000</v>
      </c>
    </row>
    <row r="27" spans="1:5" x14ac:dyDescent="0.25">
      <c r="A27">
        <v>544</v>
      </c>
      <c r="B27" t="s">
        <v>39</v>
      </c>
      <c r="C27" t="s">
        <v>2000</v>
      </c>
    </row>
    <row r="28" spans="1:5" x14ac:dyDescent="0.25">
      <c r="A28">
        <v>70</v>
      </c>
      <c r="B28" t="s">
        <v>94</v>
      </c>
      <c r="C28" t="s">
        <v>2000</v>
      </c>
    </row>
    <row r="29" spans="1:5" x14ac:dyDescent="0.25">
      <c r="A29">
        <v>548</v>
      </c>
      <c r="B29" t="s">
        <v>48</v>
      </c>
      <c r="C29" t="s">
        <v>2000</v>
      </c>
      <c r="D29" t="s">
        <v>1726</v>
      </c>
      <c r="E29" t="s">
        <v>2002</v>
      </c>
    </row>
    <row r="30" spans="1:5" x14ac:dyDescent="0.25">
      <c r="A30">
        <v>506</v>
      </c>
      <c r="B30" t="s">
        <v>1731</v>
      </c>
      <c r="C30" t="s">
        <v>2000</v>
      </c>
    </row>
    <row r="31" spans="1:5" x14ac:dyDescent="0.25">
      <c r="A31">
        <v>125</v>
      </c>
      <c r="B31" t="s">
        <v>149</v>
      </c>
      <c r="C31" t="s">
        <v>2000</v>
      </c>
    </row>
    <row r="32" spans="1:5" x14ac:dyDescent="0.25">
      <c r="A32">
        <v>323</v>
      </c>
      <c r="B32" t="s">
        <v>89</v>
      </c>
      <c r="C32" t="s">
        <v>2000</v>
      </c>
    </row>
    <row r="33" spans="1:6" x14ac:dyDescent="0.25">
      <c r="A33">
        <v>306</v>
      </c>
      <c r="B33" t="s">
        <v>65</v>
      </c>
      <c r="C33" t="s">
        <v>2000</v>
      </c>
    </row>
    <row r="34" spans="1:6" x14ac:dyDescent="0.25">
      <c r="A34">
        <v>334</v>
      </c>
      <c r="B34" t="s">
        <v>294</v>
      </c>
      <c r="C34" t="s">
        <v>2000</v>
      </c>
      <c r="D34" t="s">
        <v>1726</v>
      </c>
      <c r="E34" t="s">
        <v>1732</v>
      </c>
      <c r="F34" t="s">
        <v>2003</v>
      </c>
    </row>
    <row r="35" spans="1:6" x14ac:dyDescent="0.25">
      <c r="A35">
        <v>243</v>
      </c>
      <c r="B35" t="s">
        <v>231</v>
      </c>
      <c r="C35" t="s">
        <v>2000</v>
      </c>
    </row>
    <row r="36" spans="1:6" x14ac:dyDescent="0.25">
      <c r="A36">
        <v>324</v>
      </c>
      <c r="B36" t="s">
        <v>91</v>
      </c>
      <c r="C36" t="s">
        <v>2000</v>
      </c>
    </row>
    <row r="37" spans="1:6" x14ac:dyDescent="0.25">
      <c r="A37">
        <v>19</v>
      </c>
      <c r="B37" t="s">
        <v>302</v>
      </c>
      <c r="C37" t="s">
        <v>2000</v>
      </c>
      <c r="D37" t="s">
        <v>1726</v>
      </c>
      <c r="E37" t="s">
        <v>1362</v>
      </c>
    </row>
    <row r="38" spans="1:6" x14ac:dyDescent="0.25">
      <c r="A38">
        <v>6</v>
      </c>
      <c r="B38" t="s">
        <v>310</v>
      </c>
      <c r="C38" t="s">
        <v>2000</v>
      </c>
      <c r="D38" t="s">
        <v>1720</v>
      </c>
    </row>
    <row r="39" spans="1:6" x14ac:dyDescent="0.25">
      <c r="A39">
        <v>438</v>
      </c>
      <c r="B39" t="s">
        <v>328</v>
      </c>
      <c r="C39" t="s">
        <v>2000</v>
      </c>
    </row>
    <row r="40" spans="1:6" x14ac:dyDescent="0.25">
      <c r="A40">
        <v>325</v>
      </c>
      <c r="B40" t="s">
        <v>93</v>
      </c>
      <c r="C40" t="s">
        <v>2000</v>
      </c>
    </row>
    <row r="41" spans="1:6" x14ac:dyDescent="0.25">
      <c r="A41">
        <v>127</v>
      </c>
      <c r="B41" t="s">
        <v>152</v>
      </c>
      <c r="C41" t="s">
        <v>2000</v>
      </c>
    </row>
    <row r="42" spans="1:6" x14ac:dyDescent="0.25">
      <c r="A42">
        <v>567</v>
      </c>
      <c r="B42" t="s">
        <v>337</v>
      </c>
      <c r="C42" t="s">
        <v>2000</v>
      </c>
    </row>
    <row r="43" spans="1:6" x14ac:dyDescent="0.25">
      <c r="A43">
        <v>221</v>
      </c>
      <c r="B43" t="s">
        <v>215</v>
      </c>
      <c r="C43" t="s">
        <v>2000</v>
      </c>
    </row>
    <row r="44" spans="1:6" x14ac:dyDescent="0.25">
      <c r="A44">
        <v>1</v>
      </c>
      <c r="B44" t="s">
        <v>2</v>
      </c>
      <c r="C44" t="s">
        <v>2000</v>
      </c>
    </row>
    <row r="45" spans="1:6" x14ac:dyDescent="0.25">
      <c r="A45">
        <v>47</v>
      </c>
      <c r="B45" t="s">
        <v>346</v>
      </c>
      <c r="C45" t="s">
        <v>2000</v>
      </c>
    </row>
    <row r="46" spans="1:6" x14ac:dyDescent="0.25">
      <c r="A46">
        <v>128</v>
      </c>
      <c r="B46" t="s">
        <v>154</v>
      </c>
      <c r="C46" t="s">
        <v>2000</v>
      </c>
    </row>
    <row r="47" spans="1:6" x14ac:dyDescent="0.25">
      <c r="A47">
        <v>53</v>
      </c>
      <c r="B47" t="s">
        <v>1739</v>
      </c>
      <c r="C47" t="s">
        <v>2000</v>
      </c>
    </row>
    <row r="48" spans="1:6" x14ac:dyDescent="0.25">
      <c r="A48">
        <v>209</v>
      </c>
      <c r="B48" t="s">
        <v>1740</v>
      </c>
      <c r="C48" t="s">
        <v>2000</v>
      </c>
    </row>
    <row r="49" spans="1:6" x14ac:dyDescent="0.25">
      <c r="A49">
        <v>215</v>
      </c>
      <c r="B49" t="s">
        <v>211</v>
      </c>
      <c r="C49" t="s">
        <v>2000</v>
      </c>
    </row>
    <row r="50" spans="1:6" x14ac:dyDescent="0.25">
      <c r="A50">
        <v>511</v>
      </c>
      <c r="B50" t="s">
        <v>1741</v>
      </c>
      <c r="C50" t="s">
        <v>2000</v>
      </c>
    </row>
    <row r="51" spans="1:6" x14ac:dyDescent="0.25">
      <c r="A51">
        <v>237</v>
      </c>
      <c r="B51" t="s">
        <v>224</v>
      </c>
      <c r="C51" t="s">
        <v>2000</v>
      </c>
    </row>
    <row r="52" spans="1:6" x14ac:dyDescent="0.25">
      <c r="A52">
        <v>9</v>
      </c>
      <c r="B52" t="s">
        <v>356</v>
      </c>
      <c r="C52" t="s">
        <v>2000</v>
      </c>
      <c r="D52" t="s">
        <v>1726</v>
      </c>
      <c r="E52" t="s">
        <v>357</v>
      </c>
    </row>
    <row r="53" spans="1:6" x14ac:dyDescent="0.25">
      <c r="A53">
        <v>277</v>
      </c>
      <c r="B53" t="s">
        <v>1743</v>
      </c>
      <c r="C53" t="s">
        <v>2000</v>
      </c>
    </row>
    <row r="54" spans="1:6" x14ac:dyDescent="0.25">
      <c r="A54">
        <v>32</v>
      </c>
      <c r="B54" t="s">
        <v>1744</v>
      </c>
      <c r="C54" t="s">
        <v>2000</v>
      </c>
    </row>
    <row r="55" spans="1:6" x14ac:dyDescent="0.25">
      <c r="A55">
        <v>385</v>
      </c>
      <c r="B55" t="s">
        <v>157</v>
      </c>
      <c r="C55" t="s">
        <v>2000</v>
      </c>
    </row>
    <row r="56" spans="1:6" x14ac:dyDescent="0.25">
      <c r="A56">
        <v>78</v>
      </c>
      <c r="B56" t="s">
        <v>98</v>
      </c>
      <c r="C56" t="s">
        <v>2000</v>
      </c>
    </row>
    <row r="57" spans="1:6" x14ac:dyDescent="0.25">
      <c r="A57">
        <v>8</v>
      </c>
      <c r="B57" t="s">
        <v>1745</v>
      </c>
      <c r="C57" t="s">
        <v>2000</v>
      </c>
    </row>
    <row r="58" spans="1:6" x14ac:dyDescent="0.25">
      <c r="A58">
        <v>371</v>
      </c>
      <c r="B58" t="s">
        <v>137</v>
      </c>
      <c r="C58" t="s">
        <v>2000</v>
      </c>
    </row>
    <row r="59" spans="1:6" x14ac:dyDescent="0.25">
      <c r="A59">
        <v>162</v>
      </c>
      <c r="B59" t="s">
        <v>181</v>
      </c>
      <c r="C59" t="s">
        <v>2000</v>
      </c>
    </row>
    <row r="60" spans="1:6" x14ac:dyDescent="0.25">
      <c r="A60">
        <v>253</v>
      </c>
      <c r="B60" t="s">
        <v>1746</v>
      </c>
      <c r="C60" t="s">
        <v>2000</v>
      </c>
    </row>
    <row r="61" spans="1:6" x14ac:dyDescent="0.25">
      <c r="A61">
        <v>14</v>
      </c>
      <c r="B61" t="s">
        <v>380</v>
      </c>
      <c r="C61" t="s">
        <v>2000</v>
      </c>
      <c r="D61" t="s">
        <v>1726</v>
      </c>
      <c r="E61" t="s">
        <v>2004</v>
      </c>
      <c r="F61" t="s">
        <v>2005</v>
      </c>
    </row>
    <row r="62" spans="1:6" x14ac:dyDescent="0.25">
      <c r="A62">
        <v>487</v>
      </c>
      <c r="B62" t="s">
        <v>373</v>
      </c>
      <c r="C62" t="s">
        <v>2000</v>
      </c>
    </row>
    <row r="63" spans="1:6" x14ac:dyDescent="0.25">
      <c r="A63">
        <v>574</v>
      </c>
      <c r="B63" t="s">
        <v>389</v>
      </c>
      <c r="C63" t="s">
        <v>2000</v>
      </c>
      <c r="D63" t="s">
        <v>1726</v>
      </c>
      <c r="E63" t="s">
        <v>1749</v>
      </c>
    </row>
    <row r="64" spans="1:6" x14ac:dyDescent="0.25">
      <c r="A64">
        <v>489</v>
      </c>
      <c r="B64" t="s">
        <v>1751</v>
      </c>
      <c r="C64" t="s">
        <v>2000</v>
      </c>
    </row>
    <row r="65" spans="1:5" x14ac:dyDescent="0.25">
      <c r="A65">
        <v>288</v>
      </c>
      <c r="B65" t="s">
        <v>1752</v>
      </c>
      <c r="C65" t="s">
        <v>2000</v>
      </c>
    </row>
    <row r="66" spans="1:5" x14ac:dyDescent="0.25">
      <c r="A66">
        <v>129</v>
      </c>
      <c r="B66" t="s">
        <v>156</v>
      </c>
      <c r="C66" t="s">
        <v>2000</v>
      </c>
    </row>
    <row r="67" spans="1:5" x14ac:dyDescent="0.25">
      <c r="A67">
        <v>508</v>
      </c>
      <c r="B67" t="s">
        <v>1753</v>
      </c>
      <c r="C67" t="s">
        <v>2000</v>
      </c>
    </row>
    <row r="68" spans="1:5" x14ac:dyDescent="0.25">
      <c r="A68">
        <v>69</v>
      </c>
      <c r="B68" t="s">
        <v>92</v>
      </c>
      <c r="C68" t="s">
        <v>2000</v>
      </c>
    </row>
    <row r="69" spans="1:5" x14ac:dyDescent="0.25">
      <c r="A69">
        <v>118</v>
      </c>
      <c r="B69" t="s">
        <v>1754</v>
      </c>
      <c r="C69" t="s">
        <v>2000</v>
      </c>
    </row>
    <row r="70" spans="1:5" x14ac:dyDescent="0.25">
      <c r="A70">
        <v>131</v>
      </c>
      <c r="B70" t="s">
        <v>159</v>
      </c>
      <c r="C70" t="s">
        <v>2000</v>
      </c>
    </row>
    <row r="71" spans="1:5" x14ac:dyDescent="0.25">
      <c r="A71">
        <v>130</v>
      </c>
      <c r="B71" t="s">
        <v>158</v>
      </c>
      <c r="C71" t="s">
        <v>2000</v>
      </c>
    </row>
    <row r="72" spans="1:5" x14ac:dyDescent="0.25">
      <c r="A72">
        <v>116</v>
      </c>
      <c r="B72" t="s">
        <v>138</v>
      </c>
      <c r="C72" t="s">
        <v>2000</v>
      </c>
    </row>
    <row r="73" spans="1:5" x14ac:dyDescent="0.25">
      <c r="A73">
        <v>435</v>
      </c>
      <c r="B73" t="s">
        <v>192</v>
      </c>
      <c r="C73" t="s">
        <v>2000</v>
      </c>
    </row>
    <row r="74" spans="1:5" x14ac:dyDescent="0.25">
      <c r="A74">
        <v>132</v>
      </c>
      <c r="B74" t="s">
        <v>160</v>
      </c>
      <c r="C74" t="s">
        <v>2000</v>
      </c>
    </row>
    <row r="75" spans="1:5" x14ac:dyDescent="0.25">
      <c r="A75">
        <v>313</v>
      </c>
      <c r="B75" t="s">
        <v>74</v>
      </c>
      <c r="C75" t="s">
        <v>2000</v>
      </c>
    </row>
    <row r="76" spans="1:5" x14ac:dyDescent="0.25">
      <c r="A76">
        <v>133</v>
      </c>
      <c r="B76" t="s">
        <v>161</v>
      </c>
      <c r="C76" t="s">
        <v>2000</v>
      </c>
    </row>
    <row r="77" spans="1:5" x14ac:dyDescent="0.25">
      <c r="A77">
        <v>56</v>
      </c>
      <c r="B77" t="s">
        <v>1456</v>
      </c>
      <c r="C77" t="s">
        <v>2000</v>
      </c>
    </row>
    <row r="78" spans="1:5" x14ac:dyDescent="0.25">
      <c r="A78">
        <v>414</v>
      </c>
      <c r="B78" t="s">
        <v>179</v>
      </c>
      <c r="C78" t="s">
        <v>2000</v>
      </c>
    </row>
    <row r="79" spans="1:5" x14ac:dyDescent="0.25">
      <c r="A79">
        <v>57</v>
      </c>
      <c r="B79" t="s">
        <v>73</v>
      </c>
      <c r="C79" t="s">
        <v>2000</v>
      </c>
    </row>
    <row r="80" spans="1:5" x14ac:dyDescent="0.25">
      <c r="A80">
        <v>261</v>
      </c>
      <c r="B80" t="s">
        <v>398</v>
      </c>
      <c r="C80" t="s">
        <v>2000</v>
      </c>
      <c r="D80" t="s">
        <v>1726</v>
      </c>
      <c r="E80" t="s">
        <v>398</v>
      </c>
    </row>
    <row r="81" spans="1:3" x14ac:dyDescent="0.25">
      <c r="A81">
        <v>159</v>
      </c>
      <c r="B81" t="s">
        <v>180</v>
      </c>
      <c r="C81" t="s">
        <v>2000</v>
      </c>
    </row>
    <row r="82" spans="1:3" x14ac:dyDescent="0.25">
      <c r="A82">
        <v>60</v>
      </c>
      <c r="B82" t="s">
        <v>1757</v>
      </c>
      <c r="C82" t="s">
        <v>2000</v>
      </c>
    </row>
    <row r="83" spans="1:3" x14ac:dyDescent="0.25">
      <c r="A83">
        <v>49</v>
      </c>
      <c r="B83" t="s">
        <v>405</v>
      </c>
      <c r="C83" t="s">
        <v>2000</v>
      </c>
    </row>
    <row r="84" spans="1:3" x14ac:dyDescent="0.25">
      <c r="A84">
        <v>134</v>
      </c>
      <c r="B84" t="s">
        <v>162</v>
      </c>
      <c r="C84" t="s">
        <v>2000</v>
      </c>
    </row>
    <row r="85" spans="1:3" x14ac:dyDescent="0.25">
      <c r="A85">
        <v>95</v>
      </c>
      <c r="B85" t="s">
        <v>115</v>
      </c>
      <c r="C85" t="s">
        <v>2000</v>
      </c>
    </row>
    <row r="86" spans="1:3" x14ac:dyDescent="0.25">
      <c r="A86">
        <v>135</v>
      </c>
      <c r="B86" t="s">
        <v>414</v>
      </c>
      <c r="C86" t="s">
        <v>2000</v>
      </c>
    </row>
    <row r="87" spans="1:3" x14ac:dyDescent="0.25">
      <c r="A87">
        <v>55</v>
      </c>
      <c r="B87" t="s">
        <v>1758</v>
      </c>
      <c r="C87" t="s">
        <v>2000</v>
      </c>
    </row>
    <row r="88" spans="1:3" x14ac:dyDescent="0.25">
      <c r="A88">
        <v>44</v>
      </c>
      <c r="B88" t="s">
        <v>1759</v>
      </c>
      <c r="C88" t="s">
        <v>2000</v>
      </c>
    </row>
    <row r="89" spans="1:3" x14ac:dyDescent="0.25">
      <c r="A89">
        <v>89</v>
      </c>
      <c r="B89" t="s">
        <v>107</v>
      </c>
      <c r="C89" t="s">
        <v>2000</v>
      </c>
    </row>
    <row r="90" spans="1:3" x14ac:dyDescent="0.25">
      <c r="A90">
        <v>345</v>
      </c>
      <c r="B90" t="s">
        <v>108</v>
      </c>
      <c r="C90" t="s">
        <v>2000</v>
      </c>
    </row>
    <row r="91" spans="1:3" x14ac:dyDescent="0.25">
      <c r="A91">
        <v>488</v>
      </c>
      <c r="B91" t="s">
        <v>1457</v>
      </c>
      <c r="C91" t="s">
        <v>2000</v>
      </c>
    </row>
    <row r="92" spans="1:3" x14ac:dyDescent="0.25">
      <c r="A92">
        <v>153</v>
      </c>
      <c r="B92" t="s">
        <v>174</v>
      </c>
      <c r="C92" t="s">
        <v>2000</v>
      </c>
    </row>
    <row r="93" spans="1:3" x14ac:dyDescent="0.25">
      <c r="A93">
        <v>25</v>
      </c>
      <c r="B93" t="s">
        <v>28</v>
      </c>
      <c r="C93" t="s">
        <v>2000</v>
      </c>
    </row>
    <row r="94" spans="1:3" x14ac:dyDescent="0.25">
      <c r="A94">
        <v>465</v>
      </c>
      <c r="B94" t="s">
        <v>431</v>
      </c>
      <c r="C94" t="s">
        <v>2000</v>
      </c>
    </row>
    <row r="95" spans="1:3" x14ac:dyDescent="0.25">
      <c r="A95">
        <v>154</v>
      </c>
      <c r="B95" t="s">
        <v>175</v>
      </c>
      <c r="C95" t="s">
        <v>2000</v>
      </c>
    </row>
    <row r="96" spans="1:3" x14ac:dyDescent="0.25">
      <c r="A96">
        <v>155</v>
      </c>
      <c r="B96" t="s">
        <v>176</v>
      </c>
      <c r="C96" t="s">
        <v>2000</v>
      </c>
    </row>
    <row r="97" spans="1:4" x14ac:dyDescent="0.25">
      <c r="A97">
        <v>113</v>
      </c>
      <c r="B97" t="s">
        <v>1760</v>
      </c>
      <c r="C97" t="s">
        <v>2000</v>
      </c>
    </row>
    <row r="98" spans="1:4" x14ac:dyDescent="0.25">
      <c r="A98">
        <v>259</v>
      </c>
      <c r="B98" t="s">
        <v>4</v>
      </c>
      <c r="C98" t="s">
        <v>2000</v>
      </c>
    </row>
    <row r="99" spans="1:4" x14ac:dyDescent="0.25">
      <c r="A99">
        <v>362</v>
      </c>
      <c r="B99" t="s">
        <v>127</v>
      </c>
      <c r="C99" t="s">
        <v>2000</v>
      </c>
    </row>
    <row r="100" spans="1:4" x14ac:dyDescent="0.25">
      <c r="A100">
        <v>170</v>
      </c>
      <c r="B100" t="s">
        <v>185</v>
      </c>
      <c r="C100" t="s">
        <v>2000</v>
      </c>
    </row>
    <row r="101" spans="1:4" x14ac:dyDescent="0.25">
      <c r="A101">
        <v>283</v>
      </c>
      <c r="B101" t="s">
        <v>33</v>
      </c>
      <c r="C101" t="s">
        <v>2000</v>
      </c>
    </row>
    <row r="102" spans="1:4" x14ac:dyDescent="0.25">
      <c r="A102">
        <v>164</v>
      </c>
      <c r="B102" t="s">
        <v>1012</v>
      </c>
      <c r="C102" t="s">
        <v>2000</v>
      </c>
    </row>
    <row r="103" spans="1:4" x14ac:dyDescent="0.25">
      <c r="A103">
        <v>169</v>
      </c>
      <c r="B103" t="s">
        <v>432</v>
      </c>
      <c r="C103" t="s">
        <v>2000</v>
      </c>
    </row>
    <row r="104" spans="1:4" x14ac:dyDescent="0.25">
      <c r="A104">
        <v>236</v>
      </c>
      <c r="B104" t="s">
        <v>223</v>
      </c>
      <c r="C104" t="s">
        <v>2000</v>
      </c>
    </row>
    <row r="105" spans="1:4" x14ac:dyDescent="0.25">
      <c r="A105">
        <v>476</v>
      </c>
      <c r="B105" t="s">
        <v>1762</v>
      </c>
      <c r="C105" t="s">
        <v>2000</v>
      </c>
    </row>
    <row r="106" spans="1:4" x14ac:dyDescent="0.25">
      <c r="A106">
        <v>367</v>
      </c>
      <c r="B106" t="s">
        <v>1763</v>
      </c>
      <c r="C106" t="s">
        <v>2000</v>
      </c>
    </row>
    <row r="107" spans="1:4" x14ac:dyDescent="0.25">
      <c r="A107">
        <v>315</v>
      </c>
      <c r="B107" t="s">
        <v>76</v>
      </c>
      <c r="C107" t="s">
        <v>2000</v>
      </c>
    </row>
    <row r="108" spans="1:4" x14ac:dyDescent="0.25">
      <c r="A108">
        <v>35</v>
      </c>
      <c r="B108" t="s">
        <v>441</v>
      </c>
      <c r="C108" t="s">
        <v>2000</v>
      </c>
      <c r="D108" t="s">
        <v>1720</v>
      </c>
    </row>
    <row r="109" spans="1:4" x14ac:dyDescent="0.25">
      <c r="A109">
        <v>28</v>
      </c>
      <c r="B109" t="s">
        <v>458</v>
      </c>
      <c r="C109" t="s">
        <v>2000</v>
      </c>
    </row>
    <row r="110" spans="1:4" x14ac:dyDescent="0.25">
      <c r="A110">
        <v>157</v>
      </c>
      <c r="B110" t="s">
        <v>177</v>
      </c>
      <c r="C110" t="s">
        <v>2000</v>
      </c>
    </row>
    <row r="111" spans="1:4" x14ac:dyDescent="0.25">
      <c r="A111">
        <v>452</v>
      </c>
      <c r="B111" t="s">
        <v>1765</v>
      </c>
      <c r="C111" t="s">
        <v>2000</v>
      </c>
    </row>
    <row r="112" spans="1:4" x14ac:dyDescent="0.25">
      <c r="A112">
        <v>7</v>
      </c>
      <c r="B112" t="s">
        <v>1766</v>
      </c>
      <c r="C112" t="s">
        <v>2000</v>
      </c>
    </row>
    <row r="113" spans="1:6" x14ac:dyDescent="0.25">
      <c r="A113">
        <v>363</v>
      </c>
      <c r="B113" t="s">
        <v>129</v>
      </c>
      <c r="C113" t="s">
        <v>2000</v>
      </c>
    </row>
    <row r="114" spans="1:6" x14ac:dyDescent="0.25">
      <c r="A114">
        <v>31</v>
      </c>
      <c r="B114" t="s">
        <v>688</v>
      </c>
      <c r="C114" t="s">
        <v>2000</v>
      </c>
      <c r="D114" t="s">
        <v>1726</v>
      </c>
      <c r="E114" t="s">
        <v>1767</v>
      </c>
      <c r="F114" t="s">
        <v>2006</v>
      </c>
    </row>
    <row r="115" spans="1:6" x14ac:dyDescent="0.25">
      <c r="A115">
        <v>304</v>
      </c>
      <c r="B115" t="s">
        <v>63</v>
      </c>
      <c r="C115" t="s">
        <v>2000</v>
      </c>
    </row>
    <row r="116" spans="1:6" x14ac:dyDescent="0.25">
      <c r="A116">
        <v>350</v>
      </c>
      <c r="B116" t="s">
        <v>1769</v>
      </c>
      <c r="C116" t="s">
        <v>2000</v>
      </c>
    </row>
    <row r="117" spans="1:6" x14ac:dyDescent="0.25">
      <c r="A117">
        <v>394</v>
      </c>
      <c r="B117" t="s">
        <v>166</v>
      </c>
      <c r="C117" t="s">
        <v>2000</v>
      </c>
    </row>
    <row r="118" spans="1:6" x14ac:dyDescent="0.25">
      <c r="A118">
        <v>360</v>
      </c>
      <c r="B118" t="s">
        <v>449</v>
      </c>
      <c r="C118" t="s">
        <v>2000</v>
      </c>
    </row>
    <row r="119" spans="1:6" x14ac:dyDescent="0.25">
      <c r="A119">
        <v>375</v>
      </c>
      <c r="B119" t="s">
        <v>142</v>
      </c>
      <c r="C119" t="s">
        <v>2000</v>
      </c>
    </row>
    <row r="120" spans="1:6" x14ac:dyDescent="0.25">
      <c r="A120">
        <v>328</v>
      </c>
      <c r="B120" t="s">
        <v>1771</v>
      </c>
      <c r="C120" t="s">
        <v>2000</v>
      </c>
    </row>
    <row r="121" spans="1:6" x14ac:dyDescent="0.25">
      <c r="A121">
        <v>86</v>
      </c>
      <c r="B121" t="s">
        <v>466</v>
      </c>
      <c r="C121" t="s">
        <v>2000</v>
      </c>
    </row>
    <row r="122" spans="1:6" x14ac:dyDescent="0.25">
      <c r="A122">
        <v>225</v>
      </c>
      <c r="B122" t="s">
        <v>475</v>
      </c>
      <c r="C122" t="s">
        <v>2000</v>
      </c>
      <c r="D122" t="s">
        <v>1720</v>
      </c>
      <c r="F122" t="s">
        <v>2007</v>
      </c>
    </row>
    <row r="123" spans="1:6" x14ac:dyDescent="0.25">
      <c r="A123">
        <v>80</v>
      </c>
      <c r="B123" t="s">
        <v>100</v>
      </c>
      <c r="C123" t="s">
        <v>2000</v>
      </c>
    </row>
    <row r="124" spans="1:6" x14ac:dyDescent="0.25">
      <c r="A124">
        <v>177</v>
      </c>
      <c r="B124" t="s">
        <v>189</v>
      </c>
      <c r="C124" t="s">
        <v>2000</v>
      </c>
    </row>
    <row r="125" spans="1:6" x14ac:dyDescent="0.25">
      <c r="A125">
        <v>408</v>
      </c>
      <c r="B125" t="s">
        <v>1773</v>
      </c>
      <c r="C125" t="s">
        <v>2000</v>
      </c>
    </row>
    <row r="126" spans="1:6" x14ac:dyDescent="0.25">
      <c r="A126">
        <v>30</v>
      </c>
      <c r="B126" t="s">
        <v>1774</v>
      </c>
      <c r="C126" t="s">
        <v>2000</v>
      </c>
    </row>
    <row r="127" spans="1:6" x14ac:dyDescent="0.25">
      <c r="A127">
        <v>475</v>
      </c>
      <c r="B127" t="s">
        <v>1458</v>
      </c>
      <c r="C127" t="s">
        <v>2000</v>
      </c>
    </row>
    <row r="128" spans="1:6" x14ac:dyDescent="0.25">
      <c r="A128">
        <v>492</v>
      </c>
      <c r="B128" t="s">
        <v>1775</v>
      </c>
      <c r="C128" t="s">
        <v>2000</v>
      </c>
    </row>
    <row r="129" spans="1:4" x14ac:dyDescent="0.25">
      <c r="A129">
        <v>250</v>
      </c>
      <c r="B129" t="s">
        <v>239</v>
      </c>
      <c r="C129" t="s">
        <v>2000</v>
      </c>
    </row>
    <row r="130" spans="1:4" x14ac:dyDescent="0.25">
      <c r="A130">
        <v>227</v>
      </c>
      <c r="B130" t="s">
        <v>520</v>
      </c>
      <c r="C130" t="s">
        <v>2000</v>
      </c>
    </row>
    <row r="131" spans="1:4" x14ac:dyDescent="0.25">
      <c r="A131">
        <v>286</v>
      </c>
      <c r="B131" t="s">
        <v>37</v>
      </c>
      <c r="C131" t="s">
        <v>2000</v>
      </c>
    </row>
    <row r="132" spans="1:4" x14ac:dyDescent="0.25">
      <c r="A132">
        <v>233</v>
      </c>
      <c r="B132" t="s">
        <v>222</v>
      </c>
      <c r="C132" t="s">
        <v>2000</v>
      </c>
    </row>
    <row r="133" spans="1:4" x14ac:dyDescent="0.25">
      <c r="A133">
        <v>43</v>
      </c>
      <c r="B133" t="s">
        <v>1776</v>
      </c>
      <c r="C133" t="s">
        <v>2000</v>
      </c>
    </row>
    <row r="134" spans="1:4" x14ac:dyDescent="0.25">
      <c r="A134">
        <v>240</v>
      </c>
      <c r="B134" t="s">
        <v>485</v>
      </c>
      <c r="C134" t="s">
        <v>2000</v>
      </c>
    </row>
    <row r="135" spans="1:4" x14ac:dyDescent="0.25">
      <c r="A135">
        <v>460</v>
      </c>
      <c r="B135" t="s">
        <v>207</v>
      </c>
      <c r="C135" t="s">
        <v>2000</v>
      </c>
    </row>
    <row r="136" spans="1:4" x14ac:dyDescent="0.25">
      <c r="A136">
        <v>287</v>
      </c>
      <c r="B136" t="s">
        <v>38</v>
      </c>
      <c r="C136" t="s">
        <v>2000</v>
      </c>
    </row>
    <row r="137" spans="1:4" x14ac:dyDescent="0.25">
      <c r="A137">
        <v>533</v>
      </c>
      <c r="B137" t="s">
        <v>495</v>
      </c>
      <c r="C137" t="s">
        <v>2000</v>
      </c>
      <c r="D137" t="s">
        <v>1720</v>
      </c>
    </row>
    <row r="138" spans="1:4" x14ac:dyDescent="0.25">
      <c r="A138">
        <v>516</v>
      </c>
      <c r="B138" t="s">
        <v>1517</v>
      </c>
      <c r="C138" t="s">
        <v>2000</v>
      </c>
    </row>
    <row r="139" spans="1:4" x14ac:dyDescent="0.25">
      <c r="A139">
        <v>387</v>
      </c>
      <c r="B139" t="s">
        <v>1778</v>
      </c>
      <c r="C139" t="s">
        <v>2000</v>
      </c>
    </row>
    <row r="140" spans="1:4" x14ac:dyDescent="0.25">
      <c r="A140">
        <v>401</v>
      </c>
      <c r="B140" t="s">
        <v>1779</v>
      </c>
      <c r="C140" t="s">
        <v>2000</v>
      </c>
    </row>
    <row r="141" spans="1:4" x14ac:dyDescent="0.25">
      <c r="A141">
        <v>540</v>
      </c>
      <c r="B141" t="s">
        <v>503</v>
      </c>
      <c r="C141" t="s">
        <v>2000</v>
      </c>
    </row>
    <row r="142" spans="1:4" x14ac:dyDescent="0.25">
      <c r="A142">
        <v>312</v>
      </c>
      <c r="B142" t="s">
        <v>71</v>
      </c>
      <c r="C142" t="s">
        <v>2000</v>
      </c>
    </row>
    <row r="143" spans="1:4" x14ac:dyDescent="0.25">
      <c r="A143">
        <v>410</v>
      </c>
      <c r="B143" t="s">
        <v>1781</v>
      </c>
      <c r="C143" t="s">
        <v>2000</v>
      </c>
    </row>
    <row r="144" spans="1:4" x14ac:dyDescent="0.25">
      <c r="A144">
        <v>536</v>
      </c>
      <c r="B144" t="s">
        <v>512</v>
      </c>
      <c r="C144" t="s">
        <v>2000</v>
      </c>
    </row>
    <row r="145" spans="1:4" x14ac:dyDescent="0.25">
      <c r="A145">
        <v>411</v>
      </c>
      <c r="B145" t="s">
        <v>1782</v>
      </c>
      <c r="C145" t="s">
        <v>2000</v>
      </c>
    </row>
    <row r="146" spans="1:4" x14ac:dyDescent="0.25">
      <c r="A146">
        <v>463</v>
      </c>
      <c r="B146" t="s">
        <v>1459</v>
      </c>
      <c r="C146" t="s">
        <v>2000</v>
      </c>
    </row>
    <row r="147" spans="1:4" x14ac:dyDescent="0.25">
      <c r="A147">
        <v>178</v>
      </c>
      <c r="B147" t="s">
        <v>190</v>
      </c>
      <c r="C147" t="s">
        <v>2000</v>
      </c>
    </row>
    <row r="148" spans="1:4" x14ac:dyDescent="0.25">
      <c r="A148">
        <v>576</v>
      </c>
      <c r="B148" t="s">
        <v>83</v>
      </c>
      <c r="C148" t="s">
        <v>2000</v>
      </c>
    </row>
    <row r="149" spans="1:4" x14ac:dyDescent="0.25">
      <c r="A149">
        <v>319</v>
      </c>
      <c r="B149" t="s">
        <v>79</v>
      </c>
      <c r="C149" t="s">
        <v>2000</v>
      </c>
    </row>
    <row r="150" spans="1:4" x14ac:dyDescent="0.25">
      <c r="A150">
        <v>219</v>
      </c>
      <c r="B150" t="s">
        <v>214</v>
      </c>
      <c r="C150" t="s">
        <v>2000</v>
      </c>
    </row>
    <row r="151" spans="1:4" x14ac:dyDescent="0.25">
      <c r="A151">
        <v>486</v>
      </c>
      <c r="B151" t="s">
        <v>1783</v>
      </c>
      <c r="C151" t="s">
        <v>2000</v>
      </c>
    </row>
    <row r="152" spans="1:4" x14ac:dyDescent="0.25">
      <c r="A152">
        <v>329</v>
      </c>
      <c r="B152" t="s">
        <v>1784</v>
      </c>
      <c r="C152" t="s">
        <v>2000</v>
      </c>
    </row>
    <row r="153" spans="1:4" x14ac:dyDescent="0.25">
      <c r="A153">
        <v>179</v>
      </c>
      <c r="B153" t="s">
        <v>191</v>
      </c>
      <c r="C153" t="s">
        <v>2000</v>
      </c>
    </row>
    <row r="154" spans="1:4" x14ac:dyDescent="0.25">
      <c r="A154">
        <v>327</v>
      </c>
      <c r="B154" t="s">
        <v>529</v>
      </c>
      <c r="C154" t="s">
        <v>2000</v>
      </c>
    </row>
    <row r="155" spans="1:4" x14ac:dyDescent="0.25">
      <c r="A155">
        <v>349</v>
      </c>
      <c r="B155" t="s">
        <v>113</v>
      </c>
      <c r="C155" t="s">
        <v>2000</v>
      </c>
    </row>
    <row r="156" spans="1:4" x14ac:dyDescent="0.25">
      <c r="A156">
        <v>398</v>
      </c>
      <c r="B156" t="s">
        <v>169</v>
      </c>
      <c r="C156" t="s">
        <v>2000</v>
      </c>
    </row>
    <row r="157" spans="1:4" x14ac:dyDescent="0.25">
      <c r="A157">
        <v>526</v>
      </c>
      <c r="B157" t="s">
        <v>1786</v>
      </c>
      <c r="C157" t="s">
        <v>2000</v>
      </c>
    </row>
    <row r="158" spans="1:4" x14ac:dyDescent="0.25">
      <c r="A158">
        <v>577</v>
      </c>
      <c r="B158" t="s">
        <v>86</v>
      </c>
      <c r="C158" t="s">
        <v>2000</v>
      </c>
    </row>
    <row r="159" spans="1:4" x14ac:dyDescent="0.25">
      <c r="A159">
        <v>412</v>
      </c>
      <c r="B159" t="s">
        <v>1787</v>
      </c>
      <c r="C159" t="s">
        <v>2000</v>
      </c>
    </row>
    <row r="160" spans="1:4" x14ac:dyDescent="0.25">
      <c r="A160">
        <v>3</v>
      </c>
      <c r="B160" t="s">
        <v>537</v>
      </c>
      <c r="C160" t="s">
        <v>2000</v>
      </c>
      <c r="D160" t="s">
        <v>1720</v>
      </c>
    </row>
    <row r="161" spans="1:3" x14ac:dyDescent="0.25">
      <c r="A161">
        <v>545</v>
      </c>
      <c r="B161" t="s">
        <v>42</v>
      </c>
      <c r="C161" t="s">
        <v>2000</v>
      </c>
    </row>
    <row r="162" spans="1:3" x14ac:dyDescent="0.25">
      <c r="A162">
        <v>281</v>
      </c>
      <c r="B162" t="s">
        <v>29</v>
      </c>
      <c r="C162" t="s">
        <v>2000</v>
      </c>
    </row>
    <row r="163" spans="1:3" x14ac:dyDescent="0.25">
      <c r="A163">
        <v>521</v>
      </c>
      <c r="B163" t="s">
        <v>545</v>
      </c>
      <c r="C163" t="s">
        <v>2000</v>
      </c>
    </row>
    <row r="164" spans="1:3" x14ac:dyDescent="0.25">
      <c r="A164">
        <v>534</v>
      </c>
      <c r="B164" t="s">
        <v>25</v>
      </c>
      <c r="C164" t="s">
        <v>2000</v>
      </c>
    </row>
    <row r="165" spans="1:3" x14ac:dyDescent="0.25">
      <c r="A165">
        <v>335</v>
      </c>
      <c r="B165" t="s">
        <v>99</v>
      </c>
      <c r="C165" t="s">
        <v>2000</v>
      </c>
    </row>
    <row r="166" spans="1:3" x14ac:dyDescent="0.25">
      <c r="A166">
        <v>180</v>
      </c>
      <c r="B166" t="s">
        <v>1790</v>
      </c>
      <c r="C166" t="s">
        <v>2000</v>
      </c>
    </row>
    <row r="167" spans="1:3" x14ac:dyDescent="0.25">
      <c r="A167">
        <v>190</v>
      </c>
      <c r="B167" t="s">
        <v>1791</v>
      </c>
      <c r="C167" t="s">
        <v>2000</v>
      </c>
    </row>
    <row r="168" spans="1:3" x14ac:dyDescent="0.25">
      <c r="A168">
        <v>433</v>
      </c>
      <c r="B168" t="s">
        <v>553</v>
      </c>
      <c r="C168" t="s">
        <v>2000</v>
      </c>
    </row>
    <row r="169" spans="1:3" x14ac:dyDescent="0.25">
      <c r="A169">
        <v>45</v>
      </c>
      <c r="B169" t="s">
        <v>59</v>
      </c>
      <c r="C169" t="s">
        <v>2000</v>
      </c>
    </row>
    <row r="170" spans="1:3" x14ac:dyDescent="0.25">
      <c r="A170">
        <v>84</v>
      </c>
      <c r="B170" t="s">
        <v>102</v>
      </c>
      <c r="C170" t="s">
        <v>2000</v>
      </c>
    </row>
    <row r="171" spans="1:3" x14ac:dyDescent="0.25">
      <c r="A171">
        <v>336</v>
      </c>
      <c r="B171" t="s">
        <v>101</v>
      </c>
      <c r="C171" t="s">
        <v>2000</v>
      </c>
    </row>
    <row r="172" spans="1:3" x14ac:dyDescent="0.25">
      <c r="A172">
        <v>450</v>
      </c>
      <c r="B172" t="s">
        <v>203</v>
      </c>
      <c r="C172" t="s">
        <v>2000</v>
      </c>
    </row>
    <row r="173" spans="1:3" x14ac:dyDescent="0.25">
      <c r="A173">
        <v>344</v>
      </c>
      <c r="B173" t="s">
        <v>561</v>
      </c>
      <c r="C173" t="s">
        <v>2000</v>
      </c>
    </row>
    <row r="174" spans="1:3" x14ac:dyDescent="0.25">
      <c r="A174">
        <v>490</v>
      </c>
      <c r="B174" t="s">
        <v>1794</v>
      </c>
      <c r="C174" t="s">
        <v>2000</v>
      </c>
    </row>
    <row r="175" spans="1:3" x14ac:dyDescent="0.25">
      <c r="A175">
        <v>235</v>
      </c>
      <c r="B175" t="s">
        <v>569</v>
      </c>
      <c r="C175" t="s">
        <v>2000</v>
      </c>
    </row>
    <row r="176" spans="1:3" x14ac:dyDescent="0.25">
      <c r="A176">
        <v>337</v>
      </c>
      <c r="B176" t="s">
        <v>1796</v>
      </c>
      <c r="C176" t="s">
        <v>2000</v>
      </c>
    </row>
    <row r="177" spans="1:6" x14ac:dyDescent="0.25">
      <c r="A177">
        <v>272</v>
      </c>
      <c r="B177" t="s">
        <v>17</v>
      </c>
      <c r="C177" t="s">
        <v>2000</v>
      </c>
    </row>
    <row r="178" spans="1:6" x14ac:dyDescent="0.25">
      <c r="A178">
        <v>432</v>
      </c>
      <c r="B178" t="s">
        <v>188</v>
      </c>
      <c r="C178" t="s">
        <v>2000</v>
      </c>
    </row>
    <row r="179" spans="1:6" x14ac:dyDescent="0.25">
      <c r="A179">
        <v>562</v>
      </c>
      <c r="B179" t="s">
        <v>578</v>
      </c>
      <c r="C179" t="s">
        <v>2000</v>
      </c>
    </row>
    <row r="180" spans="1:6" x14ac:dyDescent="0.25">
      <c r="A180">
        <v>417</v>
      </c>
      <c r="B180" t="s">
        <v>1799</v>
      </c>
      <c r="C180" t="s">
        <v>2000</v>
      </c>
    </row>
    <row r="181" spans="1:6" x14ac:dyDescent="0.25">
      <c r="A181">
        <v>431</v>
      </c>
      <c r="B181" t="s">
        <v>1460</v>
      </c>
      <c r="C181" t="s">
        <v>2000</v>
      </c>
    </row>
    <row r="182" spans="1:6" x14ac:dyDescent="0.25">
      <c r="A182">
        <v>62</v>
      </c>
      <c r="B182" t="s">
        <v>587</v>
      </c>
      <c r="C182" t="s">
        <v>2000</v>
      </c>
    </row>
    <row r="183" spans="1:6" x14ac:dyDescent="0.25">
      <c r="A183">
        <v>285</v>
      </c>
      <c r="B183" t="s">
        <v>36</v>
      </c>
      <c r="C183" t="s">
        <v>2000</v>
      </c>
    </row>
    <row r="184" spans="1:6" x14ac:dyDescent="0.25">
      <c r="A184">
        <v>252</v>
      </c>
      <c r="B184" t="s">
        <v>586</v>
      </c>
      <c r="C184" t="s">
        <v>2000</v>
      </c>
      <c r="D184" t="s">
        <v>1726</v>
      </c>
      <c r="E184" t="s">
        <v>586</v>
      </c>
      <c r="F184" t="s">
        <v>2008</v>
      </c>
    </row>
    <row r="185" spans="1:6" x14ac:dyDescent="0.25">
      <c r="A185">
        <v>558</v>
      </c>
      <c r="B185" t="s">
        <v>588</v>
      </c>
      <c r="C185" t="s">
        <v>2000</v>
      </c>
    </row>
    <row r="186" spans="1:6" x14ac:dyDescent="0.25">
      <c r="A186">
        <v>203</v>
      </c>
      <c r="B186" t="s">
        <v>205</v>
      </c>
      <c r="C186" t="s">
        <v>2000</v>
      </c>
    </row>
    <row r="187" spans="1:6" x14ac:dyDescent="0.25">
      <c r="A187">
        <v>449</v>
      </c>
      <c r="B187" t="s">
        <v>202</v>
      </c>
      <c r="C187" t="s">
        <v>2000</v>
      </c>
    </row>
    <row r="188" spans="1:6" x14ac:dyDescent="0.25">
      <c r="A188">
        <v>396</v>
      </c>
      <c r="B188" t="s">
        <v>1803</v>
      </c>
      <c r="C188" t="s">
        <v>2000</v>
      </c>
    </row>
    <row r="189" spans="1:6" x14ac:dyDescent="0.25">
      <c r="A189">
        <v>451</v>
      </c>
      <c r="B189" t="s">
        <v>204</v>
      </c>
      <c r="C189" t="s">
        <v>2000</v>
      </c>
    </row>
    <row r="190" spans="1:6" x14ac:dyDescent="0.25">
      <c r="A190">
        <v>531</v>
      </c>
      <c r="B190" t="s">
        <v>22</v>
      </c>
      <c r="C190" t="s">
        <v>2000</v>
      </c>
    </row>
    <row r="191" spans="1:6" x14ac:dyDescent="0.25">
      <c r="A191">
        <v>17</v>
      </c>
      <c r="B191" t="s">
        <v>606</v>
      </c>
      <c r="C191" t="s">
        <v>2000</v>
      </c>
    </row>
    <row r="192" spans="1:6" x14ac:dyDescent="0.25">
      <c r="A192">
        <v>175</v>
      </c>
      <c r="B192" t="s">
        <v>1805</v>
      </c>
      <c r="C192" t="s">
        <v>2000</v>
      </c>
    </row>
    <row r="193" spans="1:3" x14ac:dyDescent="0.25">
      <c r="A193">
        <v>264</v>
      </c>
      <c r="B193" t="s">
        <v>11</v>
      </c>
      <c r="C193" t="s">
        <v>2000</v>
      </c>
    </row>
    <row r="194" spans="1:3" x14ac:dyDescent="0.25">
      <c r="A194">
        <v>493</v>
      </c>
      <c r="B194" t="s">
        <v>1806</v>
      </c>
      <c r="C194" t="s">
        <v>2000</v>
      </c>
    </row>
    <row r="195" spans="1:3" x14ac:dyDescent="0.25">
      <c r="A195">
        <v>181</v>
      </c>
      <c r="B195" t="s">
        <v>194</v>
      </c>
      <c r="C195" t="s">
        <v>2000</v>
      </c>
    </row>
    <row r="196" spans="1:3" x14ac:dyDescent="0.25">
      <c r="A196">
        <v>182</v>
      </c>
      <c r="B196" t="s">
        <v>195</v>
      </c>
      <c r="C196" t="s">
        <v>2000</v>
      </c>
    </row>
    <row r="197" spans="1:3" x14ac:dyDescent="0.25">
      <c r="A197">
        <v>58</v>
      </c>
      <c r="B197" t="s">
        <v>1807</v>
      </c>
      <c r="C197" t="s">
        <v>2000</v>
      </c>
    </row>
    <row r="198" spans="1:3" x14ac:dyDescent="0.25">
      <c r="A198">
        <v>370</v>
      </c>
      <c r="B198" t="s">
        <v>136</v>
      </c>
      <c r="C198" t="s">
        <v>2000</v>
      </c>
    </row>
    <row r="199" spans="1:3" x14ac:dyDescent="0.25">
      <c r="A199">
        <v>485</v>
      </c>
      <c r="B199" t="s">
        <v>1808</v>
      </c>
      <c r="C199" t="s">
        <v>2000</v>
      </c>
    </row>
    <row r="200" spans="1:3" x14ac:dyDescent="0.25">
      <c r="A200">
        <v>555</v>
      </c>
      <c r="B200" t="s">
        <v>622</v>
      </c>
      <c r="C200" t="s">
        <v>2000</v>
      </c>
    </row>
    <row r="201" spans="1:3" x14ac:dyDescent="0.25">
      <c r="A201">
        <v>314</v>
      </c>
      <c r="B201" t="s">
        <v>75</v>
      </c>
      <c r="C201" t="s">
        <v>2000</v>
      </c>
    </row>
    <row r="202" spans="1:3" x14ac:dyDescent="0.25">
      <c r="A202">
        <v>472</v>
      </c>
      <c r="B202" t="s">
        <v>1461</v>
      </c>
      <c r="C202" t="s">
        <v>2000</v>
      </c>
    </row>
    <row r="203" spans="1:3" x14ac:dyDescent="0.25">
      <c r="A203">
        <v>68</v>
      </c>
      <c r="B203" t="s">
        <v>90</v>
      </c>
      <c r="C203" t="s">
        <v>2000</v>
      </c>
    </row>
    <row r="204" spans="1:3" x14ac:dyDescent="0.25">
      <c r="A204">
        <v>207</v>
      </c>
      <c r="B204" t="s">
        <v>1811</v>
      </c>
      <c r="C204" t="s">
        <v>2000</v>
      </c>
    </row>
    <row r="205" spans="1:3" x14ac:dyDescent="0.25">
      <c r="A205">
        <v>393</v>
      </c>
      <c r="B205" t="s">
        <v>164</v>
      </c>
      <c r="C205" t="s">
        <v>2000</v>
      </c>
    </row>
    <row r="206" spans="1:3" x14ac:dyDescent="0.25">
      <c r="A206">
        <v>238</v>
      </c>
      <c r="B206" t="s">
        <v>225</v>
      </c>
      <c r="C206" t="s">
        <v>2000</v>
      </c>
    </row>
    <row r="207" spans="1:3" x14ac:dyDescent="0.25">
      <c r="A207">
        <v>347</v>
      </c>
      <c r="B207" t="s">
        <v>110</v>
      </c>
      <c r="C207" t="s">
        <v>2000</v>
      </c>
    </row>
    <row r="208" spans="1:3" x14ac:dyDescent="0.25">
      <c r="A208">
        <v>404</v>
      </c>
      <c r="B208" t="s">
        <v>1812</v>
      </c>
      <c r="C208" t="s">
        <v>2000</v>
      </c>
    </row>
    <row r="209" spans="1:6" x14ac:dyDescent="0.25">
      <c r="A209">
        <v>455</v>
      </c>
      <c r="B209" t="s">
        <v>1813</v>
      </c>
      <c r="C209" t="s">
        <v>2000</v>
      </c>
    </row>
    <row r="210" spans="1:6" x14ac:dyDescent="0.25">
      <c r="A210">
        <v>232</v>
      </c>
      <c r="B210" t="s">
        <v>221</v>
      </c>
      <c r="C210" t="s">
        <v>2000</v>
      </c>
    </row>
    <row r="211" spans="1:6" x14ac:dyDescent="0.25">
      <c r="A211">
        <v>136</v>
      </c>
      <c r="B211" t="s">
        <v>631</v>
      </c>
      <c r="C211" t="s">
        <v>2000</v>
      </c>
      <c r="D211" t="s">
        <v>1726</v>
      </c>
      <c r="E211" t="s">
        <v>631</v>
      </c>
      <c r="F211" t="s">
        <v>2009</v>
      </c>
    </row>
    <row r="212" spans="1:6" x14ac:dyDescent="0.25">
      <c r="A212">
        <v>333</v>
      </c>
      <c r="B212" t="s">
        <v>1814</v>
      </c>
      <c r="C212" t="s">
        <v>2000</v>
      </c>
    </row>
    <row r="213" spans="1:6" x14ac:dyDescent="0.25">
      <c r="A213">
        <v>205</v>
      </c>
      <c r="B213" t="s">
        <v>1815</v>
      </c>
      <c r="C213" t="s">
        <v>2000</v>
      </c>
    </row>
    <row r="214" spans="1:6" x14ac:dyDescent="0.25">
      <c r="A214">
        <v>413</v>
      </c>
      <c r="B214" t="s">
        <v>1816</v>
      </c>
      <c r="C214" t="s">
        <v>2000</v>
      </c>
    </row>
    <row r="215" spans="1:6" x14ac:dyDescent="0.25">
      <c r="A215">
        <v>137</v>
      </c>
      <c r="B215" t="s">
        <v>1817</v>
      </c>
      <c r="C215" t="s">
        <v>2000</v>
      </c>
    </row>
    <row r="216" spans="1:6" x14ac:dyDescent="0.25">
      <c r="A216">
        <v>377</v>
      </c>
      <c r="B216" t="s">
        <v>639</v>
      </c>
      <c r="C216" t="s">
        <v>2000</v>
      </c>
    </row>
    <row r="217" spans="1:6" x14ac:dyDescent="0.25">
      <c r="A217">
        <v>378</v>
      </c>
      <c r="B217" t="s">
        <v>146</v>
      </c>
      <c r="C217" t="s">
        <v>2000</v>
      </c>
    </row>
    <row r="218" spans="1:6" x14ac:dyDescent="0.25">
      <c r="A218">
        <v>139</v>
      </c>
      <c r="B218" t="s">
        <v>1818</v>
      </c>
      <c r="C218" t="s">
        <v>2000</v>
      </c>
    </row>
    <row r="219" spans="1:6" x14ac:dyDescent="0.25">
      <c r="A219">
        <v>82</v>
      </c>
      <c r="B219" t="s">
        <v>640</v>
      </c>
      <c r="C219" t="s">
        <v>2000</v>
      </c>
    </row>
    <row r="220" spans="1:6" x14ac:dyDescent="0.25">
      <c r="A220">
        <v>230</v>
      </c>
      <c r="B220" t="s">
        <v>657</v>
      </c>
      <c r="C220" t="s">
        <v>2000</v>
      </c>
    </row>
    <row r="221" spans="1:6" x14ac:dyDescent="0.25">
      <c r="A221">
        <v>67</v>
      </c>
      <c r="B221" t="s">
        <v>661</v>
      </c>
      <c r="C221" t="s">
        <v>2000</v>
      </c>
    </row>
    <row r="222" spans="1:6" x14ac:dyDescent="0.25">
      <c r="A222">
        <v>191</v>
      </c>
      <c r="B222" t="s">
        <v>1821</v>
      </c>
      <c r="C222" t="s">
        <v>2000</v>
      </c>
    </row>
    <row r="223" spans="1:6" x14ac:dyDescent="0.25">
      <c r="A223">
        <v>20</v>
      </c>
      <c r="B223" t="s">
        <v>23</v>
      </c>
      <c r="C223" t="s">
        <v>2000</v>
      </c>
    </row>
    <row r="224" spans="1:6" x14ac:dyDescent="0.25">
      <c r="A224">
        <v>40</v>
      </c>
      <c r="B224" t="s">
        <v>54</v>
      </c>
      <c r="C224" t="s">
        <v>2000</v>
      </c>
    </row>
    <row r="225" spans="1:3" x14ac:dyDescent="0.25">
      <c r="A225">
        <v>434</v>
      </c>
      <c r="B225" t="s">
        <v>1822</v>
      </c>
      <c r="C225" t="s">
        <v>2000</v>
      </c>
    </row>
    <row r="226" spans="1:3" x14ac:dyDescent="0.25">
      <c r="A226">
        <v>502</v>
      </c>
      <c r="B226" t="s">
        <v>235</v>
      </c>
      <c r="C226" t="s">
        <v>2000</v>
      </c>
    </row>
    <row r="227" spans="1:3" x14ac:dyDescent="0.25">
      <c r="A227">
        <v>504</v>
      </c>
      <c r="B227" t="s">
        <v>238</v>
      </c>
      <c r="C227" t="s">
        <v>2000</v>
      </c>
    </row>
    <row r="228" spans="1:3" x14ac:dyDescent="0.25">
      <c r="A228">
        <v>346</v>
      </c>
      <c r="B228" t="s">
        <v>1823</v>
      </c>
      <c r="C228" t="s">
        <v>2000</v>
      </c>
    </row>
    <row r="229" spans="1:3" x14ac:dyDescent="0.25">
      <c r="A229">
        <v>522</v>
      </c>
      <c r="B229" t="s">
        <v>1824</v>
      </c>
      <c r="C229" t="s">
        <v>2000</v>
      </c>
    </row>
    <row r="230" spans="1:3" x14ac:dyDescent="0.25">
      <c r="A230">
        <v>415</v>
      </c>
      <c r="B230" t="s">
        <v>1825</v>
      </c>
      <c r="C230" t="s">
        <v>2000</v>
      </c>
    </row>
    <row r="231" spans="1:3" x14ac:dyDescent="0.25">
      <c r="A231">
        <v>183</v>
      </c>
      <c r="B231" t="s">
        <v>196</v>
      </c>
      <c r="C231" t="s">
        <v>2000</v>
      </c>
    </row>
    <row r="232" spans="1:3" x14ac:dyDescent="0.25">
      <c r="A232">
        <v>217</v>
      </c>
      <c r="B232" t="s">
        <v>213</v>
      </c>
      <c r="C232" t="s">
        <v>2000</v>
      </c>
    </row>
    <row r="233" spans="1:3" x14ac:dyDescent="0.25">
      <c r="A233">
        <v>300</v>
      </c>
      <c r="B233" t="s">
        <v>58</v>
      </c>
      <c r="C233" t="s">
        <v>2000</v>
      </c>
    </row>
    <row r="234" spans="1:3" x14ac:dyDescent="0.25">
      <c r="A234">
        <v>184</v>
      </c>
      <c r="B234" t="s">
        <v>1826</v>
      </c>
      <c r="C234" t="s">
        <v>2000</v>
      </c>
    </row>
    <row r="235" spans="1:3" x14ac:dyDescent="0.25">
      <c r="A235">
        <v>21</v>
      </c>
      <c r="B235" t="s">
        <v>670</v>
      </c>
      <c r="C235" t="s">
        <v>2000</v>
      </c>
    </row>
    <row r="236" spans="1:3" x14ac:dyDescent="0.25">
      <c r="A236">
        <v>310</v>
      </c>
      <c r="B236" t="s">
        <v>69</v>
      </c>
      <c r="C236" t="s">
        <v>2000</v>
      </c>
    </row>
    <row r="237" spans="1:3" x14ac:dyDescent="0.25">
      <c r="A237">
        <v>332</v>
      </c>
      <c r="B237" t="s">
        <v>1827</v>
      </c>
      <c r="C237" t="s">
        <v>2000</v>
      </c>
    </row>
    <row r="238" spans="1:3" x14ac:dyDescent="0.25">
      <c r="A238">
        <v>309</v>
      </c>
      <c r="B238" t="s">
        <v>68</v>
      </c>
      <c r="C238" t="s">
        <v>2000</v>
      </c>
    </row>
    <row r="239" spans="1:3" x14ac:dyDescent="0.25">
      <c r="A239">
        <v>290</v>
      </c>
      <c r="B239" t="s">
        <v>43</v>
      </c>
      <c r="C239" t="s">
        <v>2000</v>
      </c>
    </row>
    <row r="240" spans="1:3" x14ac:dyDescent="0.25">
      <c r="A240">
        <v>5</v>
      </c>
      <c r="B240" t="s">
        <v>6</v>
      </c>
      <c r="C240" t="s">
        <v>2000</v>
      </c>
    </row>
    <row r="241" spans="1:6" x14ac:dyDescent="0.25">
      <c r="A241">
        <v>143</v>
      </c>
      <c r="B241" t="s">
        <v>679</v>
      </c>
      <c r="C241" t="s">
        <v>2000</v>
      </c>
      <c r="D241" t="s">
        <v>1720</v>
      </c>
      <c r="F241" t="s">
        <v>2010</v>
      </c>
    </row>
    <row r="242" spans="1:6" x14ac:dyDescent="0.25">
      <c r="A242">
        <v>91</v>
      </c>
      <c r="B242" t="s">
        <v>109</v>
      </c>
      <c r="C242" t="s">
        <v>2000</v>
      </c>
    </row>
    <row r="243" spans="1:6" x14ac:dyDescent="0.25">
      <c r="A243">
        <v>104</v>
      </c>
      <c r="B243" t="s">
        <v>124</v>
      </c>
      <c r="C243" t="s">
        <v>2000</v>
      </c>
    </row>
    <row r="244" spans="1:6" x14ac:dyDescent="0.25">
      <c r="A244">
        <v>26</v>
      </c>
      <c r="B244" t="s">
        <v>31</v>
      </c>
      <c r="C244" t="s">
        <v>2000</v>
      </c>
    </row>
    <row r="245" spans="1:6" x14ac:dyDescent="0.25">
      <c r="A245">
        <v>340</v>
      </c>
      <c r="B245" t="s">
        <v>1829</v>
      </c>
      <c r="C245" t="s">
        <v>2000</v>
      </c>
    </row>
    <row r="246" spans="1:6" x14ac:dyDescent="0.25">
      <c r="A246">
        <v>565</v>
      </c>
      <c r="B246" t="s">
        <v>984</v>
      </c>
      <c r="C246" t="s">
        <v>2000</v>
      </c>
    </row>
    <row r="247" spans="1:6" x14ac:dyDescent="0.25">
      <c r="A247">
        <v>29</v>
      </c>
      <c r="B247" t="s">
        <v>1831</v>
      </c>
      <c r="C247" t="s">
        <v>2000</v>
      </c>
    </row>
    <row r="248" spans="1:6" x14ac:dyDescent="0.25">
      <c r="A248">
        <v>138</v>
      </c>
      <c r="B248" t="s">
        <v>165</v>
      </c>
      <c r="C248" t="s">
        <v>2000</v>
      </c>
    </row>
    <row r="249" spans="1:6" x14ac:dyDescent="0.25">
      <c r="A249">
        <v>330</v>
      </c>
      <c r="B249" t="s">
        <v>1832</v>
      </c>
      <c r="C249" t="s">
        <v>2000</v>
      </c>
    </row>
    <row r="250" spans="1:6" x14ac:dyDescent="0.25">
      <c r="A250">
        <v>535</v>
      </c>
      <c r="B250" t="s">
        <v>26</v>
      </c>
      <c r="C250" t="s">
        <v>2000</v>
      </c>
    </row>
    <row r="251" spans="1:6" x14ac:dyDescent="0.25">
      <c r="A251">
        <v>140</v>
      </c>
      <c r="B251" t="s">
        <v>167</v>
      </c>
      <c r="C251" t="s">
        <v>2000</v>
      </c>
    </row>
    <row r="252" spans="1:6" x14ac:dyDescent="0.25">
      <c r="A252">
        <v>351</v>
      </c>
      <c r="B252" t="s">
        <v>1833</v>
      </c>
      <c r="C252" t="s">
        <v>2000</v>
      </c>
    </row>
    <row r="253" spans="1:6" x14ac:dyDescent="0.25">
      <c r="A253">
        <v>269</v>
      </c>
      <c r="B253" t="s">
        <v>697</v>
      </c>
      <c r="C253" t="s">
        <v>2000</v>
      </c>
    </row>
    <row r="254" spans="1:6" x14ac:dyDescent="0.25">
      <c r="A254">
        <v>22</v>
      </c>
      <c r="B254" t="s">
        <v>724</v>
      </c>
      <c r="C254" t="s">
        <v>2000</v>
      </c>
      <c r="D254" t="s">
        <v>1726</v>
      </c>
      <c r="E254" t="s">
        <v>1361</v>
      </c>
      <c r="F254" t="s">
        <v>2011</v>
      </c>
    </row>
    <row r="255" spans="1:6" x14ac:dyDescent="0.25">
      <c r="A255">
        <v>495</v>
      </c>
      <c r="B255" t="s">
        <v>1834</v>
      </c>
      <c r="C255" t="s">
        <v>2000</v>
      </c>
    </row>
    <row r="256" spans="1:6" x14ac:dyDescent="0.25">
      <c r="A256">
        <v>418</v>
      </c>
      <c r="B256" t="s">
        <v>182</v>
      </c>
      <c r="C256" t="s">
        <v>2000</v>
      </c>
    </row>
    <row r="257" spans="1:3" x14ac:dyDescent="0.25">
      <c r="A257">
        <v>46</v>
      </c>
      <c r="B257" t="s">
        <v>706</v>
      </c>
      <c r="C257" t="s">
        <v>2000</v>
      </c>
    </row>
    <row r="258" spans="1:3" x14ac:dyDescent="0.25">
      <c r="A258">
        <v>380</v>
      </c>
      <c r="B258" t="s">
        <v>1835</v>
      </c>
      <c r="C258" t="s">
        <v>2000</v>
      </c>
    </row>
    <row r="259" spans="1:3" x14ac:dyDescent="0.25">
      <c r="A259">
        <v>110</v>
      </c>
      <c r="B259" t="s">
        <v>1836</v>
      </c>
      <c r="C259" t="s">
        <v>2000</v>
      </c>
    </row>
    <row r="260" spans="1:3" x14ac:dyDescent="0.25">
      <c r="A260">
        <v>59</v>
      </c>
      <c r="B260" t="s">
        <v>1837</v>
      </c>
      <c r="C260" t="s">
        <v>2000</v>
      </c>
    </row>
    <row r="261" spans="1:3" x14ac:dyDescent="0.25">
      <c r="A261">
        <v>395</v>
      </c>
      <c r="B261" t="s">
        <v>1838</v>
      </c>
      <c r="C261" t="s">
        <v>2000</v>
      </c>
    </row>
    <row r="262" spans="1:3" x14ac:dyDescent="0.25">
      <c r="A262">
        <v>397</v>
      </c>
      <c r="B262" t="s">
        <v>1839</v>
      </c>
      <c r="C262" t="s">
        <v>2000</v>
      </c>
    </row>
    <row r="263" spans="1:3" x14ac:dyDescent="0.25">
      <c r="A263">
        <v>192</v>
      </c>
      <c r="B263" t="s">
        <v>1840</v>
      </c>
      <c r="C263" t="s">
        <v>2000</v>
      </c>
    </row>
    <row r="264" spans="1:3" x14ac:dyDescent="0.25">
      <c r="A264">
        <v>462</v>
      </c>
      <c r="B264" t="s">
        <v>1841</v>
      </c>
      <c r="C264" t="s">
        <v>2000</v>
      </c>
    </row>
    <row r="265" spans="1:3" x14ac:dyDescent="0.25">
      <c r="A265">
        <v>331</v>
      </c>
      <c r="B265" t="s">
        <v>861</v>
      </c>
      <c r="C265" t="s">
        <v>2000</v>
      </c>
    </row>
    <row r="266" spans="1:3" x14ac:dyDescent="0.25">
      <c r="A266">
        <v>71</v>
      </c>
      <c r="B266" t="s">
        <v>715</v>
      </c>
      <c r="C266" t="s">
        <v>2000</v>
      </c>
    </row>
    <row r="267" spans="1:3" x14ac:dyDescent="0.25">
      <c r="A267">
        <v>326</v>
      </c>
      <c r="B267" t="s">
        <v>1843</v>
      </c>
      <c r="C267" t="s">
        <v>2000</v>
      </c>
    </row>
    <row r="268" spans="1:3" x14ac:dyDescent="0.25">
      <c r="A268">
        <v>141</v>
      </c>
      <c r="B268" t="s">
        <v>168</v>
      </c>
      <c r="C268" t="s">
        <v>2000</v>
      </c>
    </row>
    <row r="269" spans="1:3" x14ac:dyDescent="0.25">
      <c r="A269">
        <v>539</v>
      </c>
      <c r="B269" t="s">
        <v>34</v>
      </c>
      <c r="C269" t="s">
        <v>2000</v>
      </c>
    </row>
    <row r="270" spans="1:3" x14ac:dyDescent="0.25">
      <c r="A270">
        <v>220</v>
      </c>
      <c r="B270" t="s">
        <v>1844</v>
      </c>
      <c r="C270" t="s">
        <v>2000</v>
      </c>
    </row>
    <row r="271" spans="1:3" x14ac:dyDescent="0.25">
      <c r="A271">
        <v>193</v>
      </c>
      <c r="B271" t="s">
        <v>1845</v>
      </c>
      <c r="C271" t="s">
        <v>2000</v>
      </c>
    </row>
    <row r="272" spans="1:3" x14ac:dyDescent="0.25">
      <c r="A272">
        <v>96</v>
      </c>
      <c r="B272" t="s">
        <v>116</v>
      </c>
      <c r="C272" t="s">
        <v>2000</v>
      </c>
    </row>
    <row r="273" spans="1:6" x14ac:dyDescent="0.25">
      <c r="A273">
        <v>73</v>
      </c>
      <c r="B273" t="s">
        <v>1846</v>
      </c>
      <c r="C273" t="s">
        <v>2000</v>
      </c>
    </row>
    <row r="274" spans="1:6" x14ac:dyDescent="0.25">
      <c r="A274">
        <v>446</v>
      </c>
      <c r="B274" t="s">
        <v>1847</v>
      </c>
      <c r="C274" t="s">
        <v>2000</v>
      </c>
    </row>
    <row r="275" spans="1:6" x14ac:dyDescent="0.25">
      <c r="A275">
        <v>248</v>
      </c>
      <c r="B275" t="s">
        <v>237</v>
      </c>
      <c r="C275" t="s">
        <v>2000</v>
      </c>
    </row>
    <row r="276" spans="1:6" x14ac:dyDescent="0.25">
      <c r="A276">
        <v>338</v>
      </c>
      <c r="B276" t="s">
        <v>1848</v>
      </c>
      <c r="C276" t="s">
        <v>2000</v>
      </c>
    </row>
    <row r="277" spans="1:6" x14ac:dyDescent="0.25">
      <c r="A277">
        <v>263</v>
      </c>
      <c r="B277" t="s">
        <v>10</v>
      </c>
      <c r="C277" t="s">
        <v>2000</v>
      </c>
    </row>
    <row r="278" spans="1:6" x14ac:dyDescent="0.25">
      <c r="A278">
        <v>354</v>
      </c>
      <c r="B278" t="s">
        <v>1849</v>
      </c>
      <c r="C278" t="s">
        <v>2000</v>
      </c>
    </row>
    <row r="279" spans="1:6" x14ac:dyDescent="0.25">
      <c r="A279">
        <v>361</v>
      </c>
      <c r="B279" t="s">
        <v>1851</v>
      </c>
      <c r="C279" t="s">
        <v>2000</v>
      </c>
    </row>
    <row r="280" spans="1:6" x14ac:dyDescent="0.25">
      <c r="A280">
        <v>117</v>
      </c>
      <c r="B280" t="s">
        <v>140</v>
      </c>
      <c r="C280" t="s">
        <v>2000</v>
      </c>
    </row>
    <row r="281" spans="1:6" x14ac:dyDescent="0.25">
      <c r="A281">
        <v>399</v>
      </c>
      <c r="B281" t="s">
        <v>760</v>
      </c>
      <c r="C281" t="s">
        <v>2000</v>
      </c>
      <c r="D281" t="s">
        <v>1726</v>
      </c>
      <c r="E281" t="s">
        <v>1852</v>
      </c>
      <c r="F281" t="s">
        <v>2012</v>
      </c>
    </row>
    <row r="282" spans="1:6" x14ac:dyDescent="0.25">
      <c r="A282">
        <v>316</v>
      </c>
      <c r="B282" t="s">
        <v>77</v>
      </c>
      <c r="C282" t="s">
        <v>2000</v>
      </c>
    </row>
    <row r="283" spans="1:6" x14ac:dyDescent="0.25">
      <c r="A283">
        <v>551</v>
      </c>
      <c r="B283" t="s">
        <v>751</v>
      </c>
      <c r="C283" t="s">
        <v>2000</v>
      </c>
    </row>
    <row r="284" spans="1:6" x14ac:dyDescent="0.25">
      <c r="A284">
        <v>381</v>
      </c>
      <c r="B284" t="s">
        <v>150</v>
      </c>
      <c r="C284" t="s">
        <v>2000</v>
      </c>
    </row>
    <row r="285" spans="1:6" x14ac:dyDescent="0.25">
      <c r="A285">
        <v>273</v>
      </c>
      <c r="B285" t="s">
        <v>18</v>
      </c>
      <c r="C285" t="s">
        <v>2000</v>
      </c>
    </row>
    <row r="286" spans="1:6" x14ac:dyDescent="0.25">
      <c r="A286">
        <v>474</v>
      </c>
      <c r="B286" t="s">
        <v>1855</v>
      </c>
      <c r="C286" t="s">
        <v>2000</v>
      </c>
    </row>
    <row r="287" spans="1:6" x14ac:dyDescent="0.25">
      <c r="A287">
        <v>274</v>
      </c>
      <c r="B287" t="s">
        <v>20</v>
      </c>
      <c r="C287" t="s">
        <v>2000</v>
      </c>
    </row>
    <row r="288" spans="1:6" x14ac:dyDescent="0.25">
      <c r="A288">
        <v>571</v>
      </c>
      <c r="B288" t="s">
        <v>1062</v>
      </c>
      <c r="C288" t="s">
        <v>2000</v>
      </c>
      <c r="D288" t="s">
        <v>1720</v>
      </c>
    </row>
    <row r="289" spans="1:3" x14ac:dyDescent="0.25">
      <c r="A289">
        <v>171</v>
      </c>
      <c r="B289" t="s">
        <v>186</v>
      </c>
      <c r="C289" t="s">
        <v>2000</v>
      </c>
    </row>
    <row r="290" spans="1:3" x14ac:dyDescent="0.25">
      <c r="A290">
        <v>64</v>
      </c>
      <c r="B290" t="s">
        <v>81</v>
      </c>
      <c r="C290" t="s">
        <v>2000</v>
      </c>
    </row>
    <row r="291" spans="1:3" x14ac:dyDescent="0.25">
      <c r="A291">
        <v>39</v>
      </c>
      <c r="B291" t="s">
        <v>768</v>
      </c>
      <c r="C291" t="s">
        <v>2000</v>
      </c>
    </row>
    <row r="292" spans="1:3" x14ac:dyDescent="0.25">
      <c r="A292">
        <v>284</v>
      </c>
      <c r="B292" t="s">
        <v>35</v>
      </c>
      <c r="C292" t="s">
        <v>2000</v>
      </c>
    </row>
    <row r="293" spans="1:3" x14ac:dyDescent="0.25">
      <c r="A293">
        <v>392</v>
      </c>
      <c r="B293" t="s">
        <v>163</v>
      </c>
      <c r="C293" t="s">
        <v>2000</v>
      </c>
    </row>
    <row r="294" spans="1:3" x14ac:dyDescent="0.25">
      <c r="A294">
        <v>365</v>
      </c>
      <c r="B294" t="s">
        <v>1859</v>
      </c>
      <c r="C294" t="s">
        <v>2000</v>
      </c>
    </row>
    <row r="295" spans="1:3" x14ac:dyDescent="0.25">
      <c r="A295">
        <v>553</v>
      </c>
      <c r="B295" t="s">
        <v>776</v>
      </c>
      <c r="C295" t="s">
        <v>2000</v>
      </c>
    </row>
    <row r="296" spans="1:3" x14ac:dyDescent="0.25">
      <c r="A296">
        <v>379</v>
      </c>
      <c r="B296" t="s">
        <v>1860</v>
      </c>
      <c r="C296" t="s">
        <v>2000</v>
      </c>
    </row>
    <row r="297" spans="1:3" x14ac:dyDescent="0.25">
      <c r="A297">
        <v>382</v>
      </c>
      <c r="B297" t="s">
        <v>151</v>
      </c>
      <c r="C297" t="s">
        <v>2000</v>
      </c>
    </row>
    <row r="298" spans="1:3" x14ac:dyDescent="0.25">
      <c r="A298">
        <v>427</v>
      </c>
      <c r="B298" t="s">
        <v>1861</v>
      </c>
      <c r="C298" t="s">
        <v>2000</v>
      </c>
    </row>
    <row r="299" spans="1:3" x14ac:dyDescent="0.25">
      <c r="A299">
        <v>278</v>
      </c>
      <c r="B299" t="s">
        <v>24</v>
      </c>
      <c r="C299" t="s">
        <v>2000</v>
      </c>
    </row>
    <row r="300" spans="1:3" x14ac:dyDescent="0.25">
      <c r="A300">
        <v>405</v>
      </c>
      <c r="B300" t="s">
        <v>1862</v>
      </c>
      <c r="C300" t="s">
        <v>2000</v>
      </c>
    </row>
    <row r="301" spans="1:3" x14ac:dyDescent="0.25">
      <c r="A301">
        <v>172</v>
      </c>
      <c r="B301" t="s">
        <v>1863</v>
      </c>
      <c r="C301" t="s">
        <v>2000</v>
      </c>
    </row>
    <row r="302" spans="1:3" x14ac:dyDescent="0.25">
      <c r="A302">
        <v>524</v>
      </c>
      <c r="B302" t="s">
        <v>1864</v>
      </c>
      <c r="C302" t="s">
        <v>2000</v>
      </c>
    </row>
    <row r="303" spans="1:3" x14ac:dyDescent="0.25">
      <c r="A303">
        <v>390</v>
      </c>
      <c r="B303" t="s">
        <v>1865</v>
      </c>
      <c r="C303" t="s">
        <v>2000</v>
      </c>
    </row>
    <row r="304" spans="1:3" x14ac:dyDescent="0.25">
      <c r="A304">
        <v>559</v>
      </c>
      <c r="B304" t="s">
        <v>1866</v>
      </c>
      <c r="C304" t="s">
        <v>2000</v>
      </c>
    </row>
    <row r="305" spans="1:3" x14ac:dyDescent="0.25">
      <c r="A305">
        <v>466</v>
      </c>
      <c r="B305" t="s">
        <v>209</v>
      </c>
      <c r="C305" t="s">
        <v>2000</v>
      </c>
    </row>
    <row r="306" spans="1:3" x14ac:dyDescent="0.25">
      <c r="A306">
        <v>430</v>
      </c>
      <c r="B306" t="s">
        <v>784</v>
      </c>
      <c r="C306" t="s">
        <v>2000</v>
      </c>
    </row>
    <row r="307" spans="1:3" x14ac:dyDescent="0.25">
      <c r="A307">
        <v>366</v>
      </c>
      <c r="B307" t="s">
        <v>1462</v>
      </c>
      <c r="C307" t="s">
        <v>2000</v>
      </c>
    </row>
    <row r="308" spans="1:3" x14ac:dyDescent="0.25">
      <c r="A308">
        <v>85</v>
      </c>
      <c r="B308" t="s">
        <v>103</v>
      </c>
      <c r="C308" t="s">
        <v>2000</v>
      </c>
    </row>
    <row r="309" spans="1:3" x14ac:dyDescent="0.25">
      <c r="A309">
        <v>532</v>
      </c>
      <c r="B309" t="s">
        <v>1867</v>
      </c>
      <c r="C309" t="s">
        <v>2000</v>
      </c>
    </row>
    <row r="310" spans="1:3" x14ac:dyDescent="0.25">
      <c r="A310">
        <v>556</v>
      </c>
      <c r="B310" t="s">
        <v>1868</v>
      </c>
      <c r="C310" t="s">
        <v>2000</v>
      </c>
    </row>
    <row r="311" spans="1:3" x14ac:dyDescent="0.25">
      <c r="A311">
        <v>33</v>
      </c>
      <c r="B311" t="s">
        <v>40</v>
      </c>
      <c r="C311" t="s">
        <v>2000</v>
      </c>
    </row>
    <row r="312" spans="1:3" x14ac:dyDescent="0.25">
      <c r="A312">
        <v>400</v>
      </c>
      <c r="B312" t="s">
        <v>1869</v>
      </c>
      <c r="C312" t="s">
        <v>2000</v>
      </c>
    </row>
    <row r="313" spans="1:3" x14ac:dyDescent="0.25">
      <c r="A313">
        <v>459</v>
      </c>
      <c r="B313" t="s">
        <v>206</v>
      </c>
      <c r="C313" t="s">
        <v>2000</v>
      </c>
    </row>
    <row r="314" spans="1:3" x14ac:dyDescent="0.25">
      <c r="A314">
        <v>144</v>
      </c>
      <c r="B314" t="s">
        <v>801</v>
      </c>
      <c r="C314" t="s">
        <v>2000</v>
      </c>
    </row>
    <row r="315" spans="1:3" x14ac:dyDescent="0.25">
      <c r="A315">
        <v>570</v>
      </c>
      <c r="B315" t="s">
        <v>810</v>
      </c>
      <c r="C315" t="s">
        <v>2000</v>
      </c>
    </row>
    <row r="316" spans="1:3" x14ac:dyDescent="0.25">
      <c r="A316">
        <v>276</v>
      </c>
      <c r="B316" t="s">
        <v>1870</v>
      </c>
      <c r="C316" t="s">
        <v>2000</v>
      </c>
    </row>
    <row r="317" spans="1:3" x14ac:dyDescent="0.25">
      <c r="A317">
        <v>16</v>
      </c>
      <c r="B317" t="s">
        <v>818</v>
      </c>
      <c r="C317" t="s">
        <v>2000</v>
      </c>
    </row>
    <row r="318" spans="1:3" x14ac:dyDescent="0.25">
      <c r="A318">
        <v>543</v>
      </c>
      <c r="B318" t="s">
        <v>819</v>
      </c>
      <c r="C318" t="s">
        <v>2000</v>
      </c>
    </row>
    <row r="319" spans="1:3" x14ac:dyDescent="0.25">
      <c r="A319">
        <v>262</v>
      </c>
      <c r="B319" t="s">
        <v>8</v>
      </c>
      <c r="C319" t="s">
        <v>2000</v>
      </c>
    </row>
    <row r="320" spans="1:3" x14ac:dyDescent="0.25">
      <c r="A320">
        <v>444</v>
      </c>
      <c r="B320" t="s">
        <v>1871</v>
      </c>
      <c r="C320" t="s">
        <v>2000</v>
      </c>
    </row>
    <row r="321" spans="1:6" x14ac:dyDescent="0.25">
      <c r="A321">
        <v>542</v>
      </c>
      <c r="B321" t="s">
        <v>828</v>
      </c>
      <c r="C321" t="s">
        <v>2000</v>
      </c>
    </row>
    <row r="322" spans="1:6" x14ac:dyDescent="0.25">
      <c r="A322">
        <v>111</v>
      </c>
      <c r="B322" t="s">
        <v>132</v>
      </c>
      <c r="C322" t="s">
        <v>2000</v>
      </c>
    </row>
    <row r="323" spans="1:6" x14ac:dyDescent="0.25">
      <c r="A323">
        <v>353</v>
      </c>
      <c r="B323" t="s">
        <v>837</v>
      </c>
      <c r="C323" t="s">
        <v>2000</v>
      </c>
      <c r="D323" t="s">
        <v>1720</v>
      </c>
      <c r="F323" t="s">
        <v>2013</v>
      </c>
    </row>
    <row r="324" spans="1:6" x14ac:dyDescent="0.25">
      <c r="A324">
        <v>185</v>
      </c>
      <c r="B324" t="s">
        <v>846</v>
      </c>
      <c r="C324" t="s">
        <v>2000</v>
      </c>
    </row>
    <row r="325" spans="1:6" x14ac:dyDescent="0.25">
      <c r="A325">
        <v>186</v>
      </c>
      <c r="B325" t="s">
        <v>198</v>
      </c>
      <c r="C325" t="s">
        <v>2000</v>
      </c>
    </row>
    <row r="326" spans="1:6" x14ac:dyDescent="0.25">
      <c r="A326">
        <v>187</v>
      </c>
      <c r="B326" t="s">
        <v>597</v>
      </c>
      <c r="C326" t="s">
        <v>2000</v>
      </c>
    </row>
    <row r="327" spans="1:6" x14ac:dyDescent="0.25">
      <c r="A327">
        <v>77</v>
      </c>
      <c r="B327" t="s">
        <v>97</v>
      </c>
      <c r="C327" t="s">
        <v>2000</v>
      </c>
    </row>
    <row r="328" spans="1:6" x14ac:dyDescent="0.25">
      <c r="A328">
        <v>557</v>
      </c>
      <c r="B328" t="s">
        <v>60</v>
      </c>
      <c r="C328" t="s">
        <v>2000</v>
      </c>
    </row>
    <row r="329" spans="1:6" x14ac:dyDescent="0.25">
      <c r="A329">
        <v>471</v>
      </c>
      <c r="B329" t="s">
        <v>1463</v>
      </c>
      <c r="C329" t="s">
        <v>2000</v>
      </c>
    </row>
    <row r="330" spans="1:6" x14ac:dyDescent="0.25">
      <c r="A330">
        <v>341</v>
      </c>
      <c r="B330" t="s">
        <v>104</v>
      </c>
      <c r="C330" t="s">
        <v>2000</v>
      </c>
    </row>
    <row r="331" spans="1:6" x14ac:dyDescent="0.25">
      <c r="A331">
        <v>194</v>
      </c>
      <c r="B331" t="s">
        <v>1877</v>
      </c>
      <c r="C331" t="s">
        <v>2000</v>
      </c>
    </row>
    <row r="332" spans="1:6" x14ac:dyDescent="0.25">
      <c r="A332">
        <v>563</v>
      </c>
      <c r="B332" t="s">
        <v>853</v>
      </c>
      <c r="C332" t="s">
        <v>2000</v>
      </c>
    </row>
    <row r="333" spans="1:6" x14ac:dyDescent="0.25">
      <c r="A333">
        <v>372</v>
      </c>
      <c r="B333" t="s">
        <v>139</v>
      </c>
      <c r="C333" t="s">
        <v>2000</v>
      </c>
    </row>
    <row r="334" spans="1:6" x14ac:dyDescent="0.25">
      <c r="A334">
        <v>289</v>
      </c>
      <c r="B334" t="s">
        <v>41</v>
      </c>
      <c r="C334" t="s">
        <v>2000</v>
      </c>
    </row>
    <row r="335" spans="1:6" x14ac:dyDescent="0.25">
      <c r="A335">
        <v>115</v>
      </c>
      <c r="B335" t="s">
        <v>1879</v>
      </c>
      <c r="C335" t="s">
        <v>2000</v>
      </c>
    </row>
    <row r="336" spans="1:6" x14ac:dyDescent="0.25">
      <c r="A336">
        <v>249</v>
      </c>
      <c r="B336" t="s">
        <v>1880</v>
      </c>
      <c r="C336" t="s">
        <v>2000</v>
      </c>
    </row>
    <row r="337" spans="1:4" x14ac:dyDescent="0.25">
      <c r="A337">
        <v>525</v>
      </c>
      <c r="B337" t="s">
        <v>1881</v>
      </c>
      <c r="C337" t="s">
        <v>2000</v>
      </c>
    </row>
    <row r="338" spans="1:4" x14ac:dyDescent="0.25">
      <c r="A338">
        <v>92</v>
      </c>
      <c r="B338" t="s">
        <v>862</v>
      </c>
      <c r="C338" t="s">
        <v>2000</v>
      </c>
    </row>
    <row r="339" spans="1:4" x14ac:dyDescent="0.25">
      <c r="A339">
        <v>291</v>
      </c>
      <c r="B339" t="s">
        <v>1882</v>
      </c>
      <c r="C339" t="s">
        <v>2000</v>
      </c>
    </row>
    <row r="340" spans="1:4" x14ac:dyDescent="0.25">
      <c r="A340">
        <v>271</v>
      </c>
      <c r="B340" t="s">
        <v>1883</v>
      </c>
      <c r="C340" t="s">
        <v>2000</v>
      </c>
    </row>
    <row r="341" spans="1:4" x14ac:dyDescent="0.25">
      <c r="A341">
        <v>109</v>
      </c>
      <c r="B341" t="s">
        <v>131</v>
      </c>
      <c r="C341" t="s">
        <v>2000</v>
      </c>
    </row>
    <row r="342" spans="1:4" x14ac:dyDescent="0.25">
      <c r="A342">
        <v>241</v>
      </c>
      <c r="B342" t="s">
        <v>1884</v>
      </c>
      <c r="C342" t="s">
        <v>2000</v>
      </c>
    </row>
    <row r="343" spans="1:4" x14ac:dyDescent="0.25">
      <c r="A343">
        <v>445</v>
      </c>
      <c r="B343" t="s">
        <v>1885</v>
      </c>
      <c r="C343" t="s">
        <v>2000</v>
      </c>
    </row>
    <row r="344" spans="1:4" x14ac:dyDescent="0.25">
      <c r="A344">
        <v>468</v>
      </c>
      <c r="B344" t="s">
        <v>870</v>
      </c>
      <c r="C344" t="s">
        <v>2000</v>
      </c>
      <c r="D344" t="s">
        <v>1720</v>
      </c>
    </row>
    <row r="345" spans="1:4" x14ac:dyDescent="0.25">
      <c r="A345">
        <v>258</v>
      </c>
      <c r="B345" t="s">
        <v>3</v>
      </c>
      <c r="C345" t="s">
        <v>2000</v>
      </c>
    </row>
    <row r="346" spans="1:4" x14ac:dyDescent="0.25">
      <c r="A346">
        <v>505</v>
      </c>
      <c r="B346" t="s">
        <v>1887</v>
      </c>
      <c r="C346" t="s">
        <v>2000</v>
      </c>
    </row>
    <row r="347" spans="1:4" x14ac:dyDescent="0.25">
      <c r="A347">
        <v>195</v>
      </c>
      <c r="B347" t="s">
        <v>1888</v>
      </c>
      <c r="C347" t="s">
        <v>2000</v>
      </c>
    </row>
    <row r="348" spans="1:4" x14ac:dyDescent="0.25">
      <c r="A348">
        <v>18</v>
      </c>
      <c r="B348" t="s">
        <v>1889</v>
      </c>
      <c r="C348" t="s">
        <v>2000</v>
      </c>
    </row>
    <row r="349" spans="1:4" x14ac:dyDescent="0.25">
      <c r="A349">
        <v>145</v>
      </c>
      <c r="B349" t="s">
        <v>170</v>
      </c>
      <c r="C349" t="s">
        <v>2000</v>
      </c>
    </row>
    <row r="350" spans="1:4" x14ac:dyDescent="0.25">
      <c r="A350">
        <v>482</v>
      </c>
      <c r="B350" t="s">
        <v>218</v>
      </c>
      <c r="C350" t="s">
        <v>2000</v>
      </c>
    </row>
    <row r="351" spans="1:4" x14ac:dyDescent="0.25">
      <c r="A351">
        <v>2</v>
      </c>
      <c r="B351" t="s">
        <v>879</v>
      </c>
      <c r="C351" t="s">
        <v>2000</v>
      </c>
    </row>
    <row r="352" spans="1:4" x14ac:dyDescent="0.25">
      <c r="A352">
        <v>477</v>
      </c>
      <c r="B352" t="s">
        <v>1890</v>
      </c>
      <c r="C352" t="s">
        <v>2000</v>
      </c>
    </row>
    <row r="353" spans="1:3" x14ac:dyDescent="0.25">
      <c r="A353">
        <v>12</v>
      </c>
      <c r="B353" t="s">
        <v>1891</v>
      </c>
      <c r="C353" t="s">
        <v>2000</v>
      </c>
    </row>
    <row r="354" spans="1:3" x14ac:dyDescent="0.25">
      <c r="A354">
        <v>356</v>
      </c>
      <c r="B354" t="s">
        <v>120</v>
      </c>
      <c r="C354" t="s">
        <v>2000</v>
      </c>
    </row>
    <row r="355" spans="1:3" x14ac:dyDescent="0.25">
      <c r="A355">
        <v>437</v>
      </c>
      <c r="B355" t="s">
        <v>1892</v>
      </c>
      <c r="C355" t="s">
        <v>2000</v>
      </c>
    </row>
    <row r="356" spans="1:3" x14ac:dyDescent="0.25">
      <c r="A356">
        <v>93</v>
      </c>
      <c r="B356" t="s">
        <v>112</v>
      </c>
      <c r="C356" t="s">
        <v>2000</v>
      </c>
    </row>
    <row r="357" spans="1:3" x14ac:dyDescent="0.25">
      <c r="A357">
        <v>439</v>
      </c>
      <c r="B357" t="s">
        <v>197</v>
      </c>
      <c r="C357" t="s">
        <v>2000</v>
      </c>
    </row>
    <row r="358" spans="1:3" x14ac:dyDescent="0.25">
      <c r="A358">
        <v>188</v>
      </c>
      <c r="B358" t="s">
        <v>200</v>
      </c>
      <c r="C358" t="s">
        <v>2000</v>
      </c>
    </row>
    <row r="359" spans="1:3" x14ac:dyDescent="0.25">
      <c r="A359">
        <v>301</v>
      </c>
      <c r="B359" t="s">
        <v>793</v>
      </c>
      <c r="C359" t="s">
        <v>2000</v>
      </c>
    </row>
    <row r="360" spans="1:3" x14ac:dyDescent="0.25">
      <c r="A360">
        <v>65</v>
      </c>
      <c r="B360" t="s">
        <v>84</v>
      </c>
      <c r="C360" t="s">
        <v>2000</v>
      </c>
    </row>
    <row r="361" spans="1:3" x14ac:dyDescent="0.25">
      <c r="A361">
        <v>257</v>
      </c>
      <c r="B361" t="s">
        <v>1893</v>
      </c>
      <c r="C361" t="s">
        <v>2000</v>
      </c>
    </row>
    <row r="362" spans="1:3" x14ac:dyDescent="0.25">
      <c r="A362">
        <v>496</v>
      </c>
      <c r="B362" t="s">
        <v>1894</v>
      </c>
      <c r="C362" t="s">
        <v>2000</v>
      </c>
    </row>
    <row r="363" spans="1:3" x14ac:dyDescent="0.25">
      <c r="A363">
        <v>419</v>
      </c>
      <c r="B363" t="s">
        <v>183</v>
      </c>
      <c r="C363" t="s">
        <v>2000</v>
      </c>
    </row>
    <row r="364" spans="1:3" x14ac:dyDescent="0.25">
      <c r="A364">
        <v>560</v>
      </c>
      <c r="B364" t="s">
        <v>1895</v>
      </c>
      <c r="C364" t="s">
        <v>2000</v>
      </c>
    </row>
    <row r="365" spans="1:3" x14ac:dyDescent="0.25">
      <c r="A365">
        <v>298</v>
      </c>
      <c r="B365" t="s">
        <v>57</v>
      </c>
      <c r="C365" t="s">
        <v>2000</v>
      </c>
    </row>
    <row r="366" spans="1:3" x14ac:dyDescent="0.25">
      <c r="A366">
        <v>204</v>
      </c>
      <c r="B366" t="s">
        <v>1896</v>
      </c>
      <c r="C366" t="s">
        <v>2000</v>
      </c>
    </row>
    <row r="367" spans="1:3" x14ac:dyDescent="0.25">
      <c r="A367">
        <v>339</v>
      </c>
      <c r="B367" t="s">
        <v>1897</v>
      </c>
      <c r="C367" t="s">
        <v>2000</v>
      </c>
    </row>
    <row r="368" spans="1:3" x14ac:dyDescent="0.25">
      <c r="A368">
        <v>197</v>
      </c>
      <c r="B368" t="s">
        <v>1898</v>
      </c>
      <c r="C368" t="s">
        <v>2000</v>
      </c>
    </row>
    <row r="369" spans="1:3" x14ac:dyDescent="0.25">
      <c r="A369">
        <v>406</v>
      </c>
      <c r="B369" t="s">
        <v>1899</v>
      </c>
      <c r="C369" t="s">
        <v>2000</v>
      </c>
    </row>
    <row r="370" spans="1:3" x14ac:dyDescent="0.25">
      <c r="A370">
        <v>503</v>
      </c>
      <c r="B370" t="s">
        <v>236</v>
      </c>
      <c r="C370" t="s">
        <v>2000</v>
      </c>
    </row>
    <row r="371" spans="1:3" x14ac:dyDescent="0.25">
      <c r="A371">
        <v>355</v>
      </c>
      <c r="B371" t="s">
        <v>119</v>
      </c>
      <c r="C371" t="s">
        <v>2000</v>
      </c>
    </row>
    <row r="372" spans="1:3" x14ac:dyDescent="0.25">
      <c r="A372">
        <v>374</v>
      </c>
      <c r="B372" t="s">
        <v>1900</v>
      </c>
      <c r="C372" t="s">
        <v>2000</v>
      </c>
    </row>
    <row r="373" spans="1:3" x14ac:dyDescent="0.25">
      <c r="A373">
        <v>470</v>
      </c>
      <c r="B373" t="s">
        <v>1901</v>
      </c>
      <c r="C373" t="s">
        <v>2000</v>
      </c>
    </row>
    <row r="374" spans="1:3" x14ac:dyDescent="0.25">
      <c r="A374">
        <v>509</v>
      </c>
      <c r="B374" t="s">
        <v>1464</v>
      </c>
      <c r="C374" t="s">
        <v>2000</v>
      </c>
    </row>
    <row r="375" spans="1:3" x14ac:dyDescent="0.25">
      <c r="A375">
        <v>456</v>
      </c>
      <c r="B375" t="s">
        <v>888</v>
      </c>
      <c r="C375" t="s">
        <v>2000</v>
      </c>
    </row>
    <row r="376" spans="1:3" x14ac:dyDescent="0.25">
      <c r="A376">
        <v>519</v>
      </c>
      <c r="B376" t="s">
        <v>1903</v>
      </c>
      <c r="C376" t="s">
        <v>2000</v>
      </c>
    </row>
    <row r="377" spans="1:3" x14ac:dyDescent="0.25">
      <c r="A377">
        <v>189</v>
      </c>
      <c r="B377" t="s">
        <v>1904</v>
      </c>
      <c r="C377" t="s">
        <v>2000</v>
      </c>
    </row>
    <row r="378" spans="1:3" x14ac:dyDescent="0.25">
      <c r="A378">
        <v>494</v>
      </c>
      <c r="B378" t="s">
        <v>226</v>
      </c>
      <c r="C378" t="s">
        <v>2000</v>
      </c>
    </row>
    <row r="379" spans="1:3" x14ac:dyDescent="0.25">
      <c r="A379">
        <v>97</v>
      </c>
      <c r="B379" t="s">
        <v>117</v>
      </c>
      <c r="C379" t="s">
        <v>2000</v>
      </c>
    </row>
    <row r="380" spans="1:3" x14ac:dyDescent="0.25">
      <c r="A380">
        <v>13</v>
      </c>
      <c r="B380" t="s">
        <v>894</v>
      </c>
      <c r="C380" t="s">
        <v>2000</v>
      </c>
    </row>
    <row r="381" spans="1:3" x14ac:dyDescent="0.25">
      <c r="A381">
        <v>146</v>
      </c>
      <c r="B381" t="s">
        <v>171</v>
      </c>
      <c r="C381" t="s">
        <v>2000</v>
      </c>
    </row>
    <row r="382" spans="1:3" x14ac:dyDescent="0.25">
      <c r="A382">
        <v>507</v>
      </c>
      <c r="B382" t="s">
        <v>1905</v>
      </c>
      <c r="C382" t="s">
        <v>2000</v>
      </c>
    </row>
    <row r="383" spans="1:3" x14ac:dyDescent="0.25">
      <c r="A383">
        <v>348</v>
      </c>
      <c r="B383" t="s">
        <v>111</v>
      </c>
      <c r="C383" t="s">
        <v>2000</v>
      </c>
    </row>
    <row r="384" spans="1:3" x14ac:dyDescent="0.25">
      <c r="A384">
        <v>107</v>
      </c>
      <c r="B384" t="s">
        <v>128</v>
      </c>
      <c r="C384" t="s">
        <v>2000</v>
      </c>
    </row>
    <row r="385" spans="1:3" x14ac:dyDescent="0.25">
      <c r="A385">
        <v>421</v>
      </c>
      <c r="B385" t="s">
        <v>1906</v>
      </c>
      <c r="C385" t="s">
        <v>2000</v>
      </c>
    </row>
    <row r="386" spans="1:3" x14ac:dyDescent="0.25">
      <c r="A386">
        <v>94</v>
      </c>
      <c r="B386" t="s">
        <v>114</v>
      </c>
      <c r="C386" t="s">
        <v>2000</v>
      </c>
    </row>
    <row r="387" spans="1:3" x14ac:dyDescent="0.25">
      <c r="A387">
        <v>260</v>
      </c>
      <c r="B387" t="s">
        <v>5</v>
      </c>
      <c r="C387" t="s">
        <v>2000</v>
      </c>
    </row>
    <row r="388" spans="1:3" x14ac:dyDescent="0.25">
      <c r="A388">
        <v>222</v>
      </c>
      <c r="B388" t="s">
        <v>216</v>
      </c>
      <c r="C388" t="s">
        <v>2000</v>
      </c>
    </row>
    <row r="389" spans="1:3" x14ac:dyDescent="0.25">
      <c r="A389">
        <v>161</v>
      </c>
      <c r="B389" t="s">
        <v>903</v>
      </c>
      <c r="C389" t="s">
        <v>2000</v>
      </c>
    </row>
    <row r="390" spans="1:3" x14ac:dyDescent="0.25">
      <c r="A390">
        <v>275</v>
      </c>
      <c r="B390" t="s">
        <v>21</v>
      </c>
      <c r="C390" t="s">
        <v>2000</v>
      </c>
    </row>
    <row r="391" spans="1:3" x14ac:dyDescent="0.25">
      <c r="A391">
        <v>305</v>
      </c>
      <c r="B391" t="s">
        <v>64</v>
      </c>
      <c r="C391" t="s">
        <v>2000</v>
      </c>
    </row>
    <row r="392" spans="1:3" x14ac:dyDescent="0.25">
      <c r="A392">
        <v>369</v>
      </c>
      <c r="B392" t="s">
        <v>134</v>
      </c>
      <c r="C392" t="s">
        <v>2000</v>
      </c>
    </row>
    <row r="393" spans="1:3" x14ac:dyDescent="0.25">
      <c r="A393">
        <v>402</v>
      </c>
      <c r="B393" t="s">
        <v>1907</v>
      </c>
      <c r="C393" t="s">
        <v>2000</v>
      </c>
    </row>
    <row r="394" spans="1:3" x14ac:dyDescent="0.25">
      <c r="A394">
        <v>66</v>
      </c>
      <c r="B394" t="s">
        <v>87</v>
      </c>
      <c r="C394" t="s">
        <v>2000</v>
      </c>
    </row>
    <row r="395" spans="1:3" x14ac:dyDescent="0.25">
      <c r="A395">
        <v>36</v>
      </c>
      <c r="B395" t="s">
        <v>46</v>
      </c>
      <c r="C395" t="s">
        <v>2000</v>
      </c>
    </row>
    <row r="396" spans="1:3" x14ac:dyDescent="0.25">
      <c r="A396">
        <v>307</v>
      </c>
      <c r="B396" t="s">
        <v>66</v>
      </c>
      <c r="C396" t="s">
        <v>2000</v>
      </c>
    </row>
    <row r="397" spans="1:3" x14ac:dyDescent="0.25">
      <c r="A397">
        <v>343</v>
      </c>
      <c r="B397" t="s">
        <v>1908</v>
      </c>
      <c r="C397" t="s">
        <v>2000</v>
      </c>
    </row>
    <row r="398" spans="1:3" x14ac:dyDescent="0.25">
      <c r="A398">
        <v>268</v>
      </c>
      <c r="B398" t="s">
        <v>15</v>
      </c>
      <c r="C398" t="s">
        <v>2000</v>
      </c>
    </row>
    <row r="399" spans="1:3" x14ac:dyDescent="0.25">
      <c r="A399">
        <v>547</v>
      </c>
      <c r="B399" t="s">
        <v>45</v>
      </c>
      <c r="C399" t="s">
        <v>2000</v>
      </c>
    </row>
    <row r="400" spans="1:3" x14ac:dyDescent="0.25">
      <c r="A400">
        <v>213</v>
      </c>
      <c r="B400" t="s">
        <v>210</v>
      </c>
      <c r="C400" t="s">
        <v>2000</v>
      </c>
    </row>
    <row r="401" spans="1:4" x14ac:dyDescent="0.25">
      <c r="A401">
        <v>265</v>
      </c>
      <c r="B401" t="s">
        <v>1909</v>
      </c>
      <c r="C401" t="s">
        <v>2000</v>
      </c>
    </row>
    <row r="402" spans="1:4" x14ac:dyDescent="0.25">
      <c r="A402">
        <v>214</v>
      </c>
      <c r="B402" t="s">
        <v>1910</v>
      </c>
      <c r="C402" t="s">
        <v>2000</v>
      </c>
    </row>
    <row r="403" spans="1:4" x14ac:dyDescent="0.25">
      <c r="A403">
        <v>24</v>
      </c>
      <c r="B403" t="s">
        <v>911</v>
      </c>
      <c r="C403" t="s">
        <v>2000</v>
      </c>
    </row>
    <row r="404" spans="1:4" x14ac:dyDescent="0.25">
      <c r="A404">
        <v>112</v>
      </c>
      <c r="B404" t="s">
        <v>133</v>
      </c>
      <c r="C404" t="s">
        <v>2000</v>
      </c>
    </row>
    <row r="405" spans="1:4" x14ac:dyDescent="0.25">
      <c r="A405">
        <v>407</v>
      </c>
      <c r="B405" t="s">
        <v>1911</v>
      </c>
      <c r="C405" t="s">
        <v>2000</v>
      </c>
    </row>
    <row r="406" spans="1:4" x14ac:dyDescent="0.25">
      <c r="A406">
        <v>242</v>
      </c>
      <c r="B406" t="s">
        <v>229</v>
      </c>
      <c r="C406" t="s">
        <v>2000</v>
      </c>
    </row>
    <row r="407" spans="1:4" x14ac:dyDescent="0.25">
      <c r="A407">
        <v>484</v>
      </c>
      <c r="B407" t="s">
        <v>1912</v>
      </c>
      <c r="C407" t="s">
        <v>2000</v>
      </c>
    </row>
    <row r="408" spans="1:4" x14ac:dyDescent="0.25">
      <c r="A408">
        <v>48</v>
      </c>
      <c r="B408" t="s">
        <v>920</v>
      </c>
      <c r="C408" t="s">
        <v>2000</v>
      </c>
      <c r="D408" t="s">
        <v>1720</v>
      </c>
    </row>
    <row r="409" spans="1:4" x14ac:dyDescent="0.25">
      <c r="A409">
        <v>279</v>
      </c>
      <c r="B409" t="s">
        <v>1914</v>
      </c>
      <c r="C409" t="s">
        <v>2000</v>
      </c>
    </row>
    <row r="410" spans="1:4" x14ac:dyDescent="0.25">
      <c r="A410">
        <v>467</v>
      </c>
      <c r="B410" t="s">
        <v>928</v>
      </c>
      <c r="C410" t="s">
        <v>2000</v>
      </c>
    </row>
    <row r="411" spans="1:4" x14ac:dyDescent="0.25">
      <c r="A411">
        <v>198</v>
      </c>
      <c r="B411" t="s">
        <v>1916</v>
      </c>
      <c r="C411" t="s">
        <v>2000</v>
      </c>
    </row>
    <row r="412" spans="1:4" x14ac:dyDescent="0.25">
      <c r="A412">
        <v>376</v>
      </c>
      <c r="B412" t="s">
        <v>143</v>
      </c>
      <c r="C412" t="s">
        <v>2000</v>
      </c>
    </row>
    <row r="413" spans="1:4" x14ac:dyDescent="0.25">
      <c r="A413">
        <v>308</v>
      </c>
      <c r="B413" t="s">
        <v>67</v>
      </c>
      <c r="C413" t="s">
        <v>2000</v>
      </c>
    </row>
    <row r="414" spans="1:4" x14ac:dyDescent="0.25">
      <c r="A414">
        <v>280</v>
      </c>
      <c r="B414" t="s">
        <v>27</v>
      </c>
      <c r="C414" t="s">
        <v>2000</v>
      </c>
    </row>
    <row r="415" spans="1:4" x14ac:dyDescent="0.25">
      <c r="A415">
        <v>216</v>
      </c>
      <c r="B415" t="s">
        <v>212</v>
      </c>
      <c r="C415" t="s">
        <v>2000</v>
      </c>
    </row>
    <row r="416" spans="1:4" x14ac:dyDescent="0.25">
      <c r="A416">
        <v>453</v>
      </c>
      <c r="B416" t="s">
        <v>1917</v>
      </c>
      <c r="C416" t="s">
        <v>2000</v>
      </c>
    </row>
    <row r="417" spans="1:3" x14ac:dyDescent="0.25">
      <c r="A417">
        <v>473</v>
      </c>
      <c r="B417" t="s">
        <v>1918</v>
      </c>
      <c r="C417" t="s">
        <v>2000</v>
      </c>
    </row>
    <row r="418" spans="1:3" x14ac:dyDescent="0.25">
      <c r="A418">
        <v>564</v>
      </c>
      <c r="B418" t="s">
        <v>936</v>
      </c>
      <c r="C418" t="s">
        <v>2000</v>
      </c>
    </row>
    <row r="419" spans="1:3" x14ac:dyDescent="0.25">
      <c r="A419">
        <v>448</v>
      </c>
      <c r="B419" t="s">
        <v>201</v>
      </c>
      <c r="C419" t="s">
        <v>2000</v>
      </c>
    </row>
    <row r="420" spans="1:3" x14ac:dyDescent="0.25">
      <c r="A420">
        <v>523</v>
      </c>
      <c r="B420" t="s">
        <v>1920</v>
      </c>
      <c r="C420" t="s">
        <v>2000</v>
      </c>
    </row>
    <row r="421" spans="1:3" x14ac:dyDescent="0.25">
      <c r="A421">
        <v>294</v>
      </c>
      <c r="B421" t="s">
        <v>51</v>
      </c>
      <c r="C421" t="s">
        <v>2000</v>
      </c>
    </row>
    <row r="422" spans="1:3" x14ac:dyDescent="0.25">
      <c r="A422">
        <v>15</v>
      </c>
      <c r="B422" t="s">
        <v>16</v>
      </c>
      <c r="C422" t="s">
        <v>2000</v>
      </c>
    </row>
    <row r="423" spans="1:3" x14ac:dyDescent="0.25">
      <c r="A423">
        <v>160</v>
      </c>
      <c r="B423" t="s">
        <v>1921</v>
      </c>
      <c r="C423" t="s">
        <v>2000</v>
      </c>
    </row>
    <row r="424" spans="1:3" x14ac:dyDescent="0.25">
      <c r="A424">
        <v>150</v>
      </c>
      <c r="B424" t="s">
        <v>173</v>
      </c>
      <c r="C424" t="s">
        <v>2000</v>
      </c>
    </row>
    <row r="425" spans="1:3" x14ac:dyDescent="0.25">
      <c r="A425">
        <v>246</v>
      </c>
      <c r="B425" t="s">
        <v>234</v>
      </c>
      <c r="C425" t="s">
        <v>2000</v>
      </c>
    </row>
    <row r="426" spans="1:3" x14ac:dyDescent="0.25">
      <c r="A426">
        <v>510</v>
      </c>
      <c r="B426" t="s">
        <v>240</v>
      </c>
      <c r="C426" t="s">
        <v>2000</v>
      </c>
    </row>
    <row r="427" spans="1:3" x14ac:dyDescent="0.25">
      <c r="A427">
        <v>342</v>
      </c>
      <c r="B427" t="s">
        <v>105</v>
      </c>
      <c r="C427" t="s">
        <v>2000</v>
      </c>
    </row>
    <row r="428" spans="1:3" x14ac:dyDescent="0.25">
      <c r="A428">
        <v>158</v>
      </c>
      <c r="B428" t="s">
        <v>178</v>
      </c>
      <c r="C428" t="s">
        <v>2000</v>
      </c>
    </row>
    <row r="429" spans="1:3" x14ac:dyDescent="0.25">
      <c r="A429">
        <v>72</v>
      </c>
      <c r="B429" t="s">
        <v>952</v>
      </c>
      <c r="C429" t="s">
        <v>2000</v>
      </c>
    </row>
    <row r="430" spans="1:3" x14ac:dyDescent="0.25">
      <c r="A430">
        <v>546</v>
      </c>
      <c r="B430" t="s">
        <v>44</v>
      </c>
      <c r="C430" t="s">
        <v>2000</v>
      </c>
    </row>
    <row r="431" spans="1:3" x14ac:dyDescent="0.25">
      <c r="A431">
        <v>538</v>
      </c>
      <c r="B431" t="s">
        <v>1923</v>
      </c>
      <c r="C431" t="s">
        <v>2000</v>
      </c>
    </row>
    <row r="432" spans="1:3" x14ac:dyDescent="0.25">
      <c r="A432">
        <v>537</v>
      </c>
      <c r="B432" t="s">
        <v>30</v>
      </c>
      <c r="C432" t="s">
        <v>2000</v>
      </c>
    </row>
    <row r="433" spans="1:6" x14ac:dyDescent="0.25">
      <c r="A433">
        <v>498</v>
      </c>
      <c r="B433" t="s">
        <v>230</v>
      </c>
      <c r="C433" t="s">
        <v>2000</v>
      </c>
    </row>
    <row r="434" spans="1:6" x14ac:dyDescent="0.25">
      <c r="A434">
        <v>102</v>
      </c>
      <c r="B434" t="s">
        <v>122</v>
      </c>
      <c r="C434" t="s">
        <v>2000</v>
      </c>
    </row>
    <row r="435" spans="1:6" x14ac:dyDescent="0.25">
      <c r="A435">
        <v>37</v>
      </c>
      <c r="B435" t="s">
        <v>49</v>
      </c>
      <c r="C435" t="s">
        <v>2000</v>
      </c>
    </row>
    <row r="436" spans="1:6" x14ac:dyDescent="0.25">
      <c r="A436">
        <v>497</v>
      </c>
      <c r="B436" t="s">
        <v>228</v>
      </c>
      <c r="C436" t="s">
        <v>2000</v>
      </c>
    </row>
    <row r="437" spans="1:6" x14ac:dyDescent="0.25">
      <c r="A437">
        <v>292</v>
      </c>
      <c r="B437" t="s">
        <v>47</v>
      </c>
      <c r="C437" t="s">
        <v>2000</v>
      </c>
    </row>
    <row r="438" spans="1:6" x14ac:dyDescent="0.25">
      <c r="A438">
        <v>302</v>
      </c>
      <c r="B438" t="s">
        <v>61</v>
      </c>
      <c r="C438" t="s">
        <v>2000</v>
      </c>
    </row>
    <row r="439" spans="1:6" x14ac:dyDescent="0.25">
      <c r="A439">
        <v>409</v>
      </c>
      <c r="B439" t="s">
        <v>1924</v>
      </c>
      <c r="C439" t="s">
        <v>2000</v>
      </c>
    </row>
    <row r="440" spans="1:6" x14ac:dyDescent="0.25">
      <c r="A440">
        <v>23</v>
      </c>
      <c r="B440" t="s">
        <v>960</v>
      </c>
      <c r="C440" t="s">
        <v>2000</v>
      </c>
      <c r="D440" t="s">
        <v>1720</v>
      </c>
      <c r="F440" t="s">
        <v>2014</v>
      </c>
    </row>
    <row r="441" spans="1:6" x14ac:dyDescent="0.25">
      <c r="A441">
        <v>440</v>
      </c>
      <c r="B441" t="s">
        <v>1926</v>
      </c>
      <c r="C441" t="s">
        <v>2000</v>
      </c>
    </row>
    <row r="442" spans="1:6" x14ac:dyDescent="0.25">
      <c r="A442">
        <v>303</v>
      </c>
      <c r="B442" t="s">
        <v>62</v>
      </c>
      <c r="C442" t="s">
        <v>2000</v>
      </c>
    </row>
    <row r="443" spans="1:6" x14ac:dyDescent="0.25">
      <c r="A443">
        <v>295</v>
      </c>
      <c r="B443" t="s">
        <v>53</v>
      </c>
      <c r="C443" t="s">
        <v>2000</v>
      </c>
    </row>
    <row r="444" spans="1:6" x14ac:dyDescent="0.25">
      <c r="A444">
        <v>4</v>
      </c>
      <c r="B444" t="s">
        <v>967</v>
      </c>
      <c r="C444" t="s">
        <v>2000</v>
      </c>
      <c r="D444" t="s">
        <v>1726</v>
      </c>
    </row>
    <row r="445" spans="1:6" x14ac:dyDescent="0.25">
      <c r="A445">
        <v>311</v>
      </c>
      <c r="B445" t="s">
        <v>70</v>
      </c>
      <c r="C445" t="s">
        <v>2000</v>
      </c>
    </row>
    <row r="446" spans="1:6" x14ac:dyDescent="0.25">
      <c r="A446">
        <v>245</v>
      </c>
      <c r="B446" t="s">
        <v>233</v>
      </c>
      <c r="C446" t="s">
        <v>2000</v>
      </c>
    </row>
    <row r="447" spans="1:6" x14ac:dyDescent="0.25">
      <c r="A447">
        <v>228</v>
      </c>
      <c r="B447" t="s">
        <v>219</v>
      </c>
      <c r="C447" t="s">
        <v>2000</v>
      </c>
    </row>
    <row r="448" spans="1:6" x14ac:dyDescent="0.25">
      <c r="A448">
        <v>513</v>
      </c>
      <c r="B448" t="s">
        <v>1928</v>
      </c>
      <c r="C448" t="s">
        <v>2000</v>
      </c>
    </row>
    <row r="449" spans="1:6" x14ac:dyDescent="0.25">
      <c r="A449">
        <v>99</v>
      </c>
      <c r="B449" t="s">
        <v>118</v>
      </c>
      <c r="C449" t="s">
        <v>2000</v>
      </c>
    </row>
    <row r="450" spans="1:6" x14ac:dyDescent="0.25">
      <c r="A450">
        <v>74</v>
      </c>
      <c r="B450" t="s">
        <v>1929</v>
      </c>
      <c r="C450" t="s">
        <v>2000</v>
      </c>
    </row>
    <row r="451" spans="1:6" x14ac:dyDescent="0.25">
      <c r="A451">
        <v>224</v>
      </c>
      <c r="B451" t="s">
        <v>975</v>
      </c>
      <c r="C451" t="s">
        <v>2000</v>
      </c>
      <c r="D451" t="s">
        <v>1726</v>
      </c>
      <c r="E451" t="s">
        <v>976</v>
      </c>
      <c r="F451" t="s">
        <v>2015</v>
      </c>
    </row>
    <row r="452" spans="1:6" x14ac:dyDescent="0.25">
      <c r="A452">
        <v>100</v>
      </c>
      <c r="B452" t="s">
        <v>983</v>
      </c>
      <c r="C452" t="s">
        <v>2000</v>
      </c>
    </row>
    <row r="453" spans="1:6" x14ac:dyDescent="0.25">
      <c r="A453">
        <v>103</v>
      </c>
      <c r="B453" t="s">
        <v>1931</v>
      </c>
      <c r="C453" t="s">
        <v>2000</v>
      </c>
    </row>
    <row r="454" spans="1:6" x14ac:dyDescent="0.25">
      <c r="A454">
        <v>234</v>
      </c>
      <c r="B454" t="s">
        <v>1932</v>
      </c>
      <c r="C454" t="s">
        <v>2000</v>
      </c>
    </row>
    <row r="455" spans="1:6" x14ac:dyDescent="0.25">
      <c r="A455">
        <v>458</v>
      </c>
      <c r="B455" t="s">
        <v>1933</v>
      </c>
      <c r="C455" t="s">
        <v>2000</v>
      </c>
    </row>
    <row r="456" spans="1:6" x14ac:dyDescent="0.25">
      <c r="A456">
        <v>499</v>
      </c>
      <c r="B456" t="s">
        <v>1934</v>
      </c>
      <c r="C456" t="s">
        <v>2000</v>
      </c>
    </row>
    <row r="457" spans="1:6" x14ac:dyDescent="0.25">
      <c r="A457">
        <v>501</v>
      </c>
      <c r="B457" t="s">
        <v>1935</v>
      </c>
      <c r="C457" t="s">
        <v>2000</v>
      </c>
    </row>
    <row r="458" spans="1:6" x14ac:dyDescent="0.25">
      <c r="A458">
        <v>389</v>
      </c>
      <c r="B458" t="s">
        <v>1936</v>
      </c>
      <c r="C458" t="s">
        <v>2000</v>
      </c>
    </row>
    <row r="459" spans="1:6" x14ac:dyDescent="0.25">
      <c r="A459">
        <v>461</v>
      </c>
      <c r="B459" t="s">
        <v>208</v>
      </c>
      <c r="C459" t="s">
        <v>2000</v>
      </c>
    </row>
    <row r="460" spans="1:6" x14ac:dyDescent="0.25">
      <c r="A460">
        <v>166</v>
      </c>
      <c r="B460" t="s">
        <v>184</v>
      </c>
      <c r="C460" t="s">
        <v>2000</v>
      </c>
    </row>
    <row r="461" spans="1:6" x14ac:dyDescent="0.25">
      <c r="A461">
        <v>569</v>
      </c>
      <c r="B461" t="s">
        <v>985</v>
      </c>
      <c r="C461" t="s">
        <v>2000</v>
      </c>
      <c r="D461" t="s">
        <v>1720</v>
      </c>
    </row>
    <row r="462" spans="1:6" x14ac:dyDescent="0.25">
      <c r="A462">
        <v>500</v>
      </c>
      <c r="B462" t="s">
        <v>993</v>
      </c>
      <c r="C462" t="s">
        <v>2000</v>
      </c>
    </row>
    <row r="463" spans="1:6" x14ac:dyDescent="0.25">
      <c r="A463">
        <v>81</v>
      </c>
      <c r="B463" t="s">
        <v>1937</v>
      </c>
      <c r="C463" t="s">
        <v>2000</v>
      </c>
    </row>
    <row r="464" spans="1:6" x14ac:dyDescent="0.25">
      <c r="A464">
        <v>199</v>
      </c>
      <c r="B464" t="s">
        <v>1938</v>
      </c>
      <c r="C464" t="s">
        <v>2000</v>
      </c>
    </row>
    <row r="465" spans="1:4" x14ac:dyDescent="0.25">
      <c r="A465">
        <v>416</v>
      </c>
      <c r="B465" t="s">
        <v>1002</v>
      </c>
      <c r="C465" t="s">
        <v>2000</v>
      </c>
    </row>
    <row r="466" spans="1:4" x14ac:dyDescent="0.25">
      <c r="A466">
        <v>403</v>
      </c>
      <c r="B466" t="s">
        <v>1940</v>
      </c>
      <c r="C466" t="s">
        <v>2000</v>
      </c>
    </row>
    <row r="467" spans="1:4" x14ac:dyDescent="0.25">
      <c r="A467">
        <v>200</v>
      </c>
      <c r="B467" t="s">
        <v>1941</v>
      </c>
      <c r="C467" t="s">
        <v>2000</v>
      </c>
    </row>
    <row r="468" spans="1:4" x14ac:dyDescent="0.25">
      <c r="A468">
        <v>423</v>
      </c>
      <c r="B468" t="s">
        <v>1942</v>
      </c>
      <c r="C468" t="s">
        <v>2000</v>
      </c>
    </row>
    <row r="469" spans="1:4" x14ac:dyDescent="0.25">
      <c r="A469">
        <v>469</v>
      </c>
      <c r="B469" t="s">
        <v>1011</v>
      </c>
      <c r="C469" t="s">
        <v>2000</v>
      </c>
    </row>
    <row r="470" spans="1:4" x14ac:dyDescent="0.25">
      <c r="A470">
        <v>202</v>
      </c>
      <c r="B470" t="s">
        <v>1943</v>
      </c>
      <c r="C470" t="s">
        <v>2000</v>
      </c>
    </row>
    <row r="471" spans="1:4" x14ac:dyDescent="0.25">
      <c r="A471">
        <v>428</v>
      </c>
      <c r="B471" t="s">
        <v>1944</v>
      </c>
      <c r="C471" t="s">
        <v>2000</v>
      </c>
    </row>
    <row r="472" spans="1:4" x14ac:dyDescent="0.25">
      <c r="A472">
        <v>42</v>
      </c>
      <c r="B472" t="s">
        <v>364</v>
      </c>
      <c r="C472" t="s">
        <v>2000</v>
      </c>
    </row>
    <row r="473" spans="1:4" x14ac:dyDescent="0.25">
      <c r="A473">
        <v>239</v>
      </c>
      <c r="B473" t="s">
        <v>227</v>
      </c>
      <c r="C473" t="s">
        <v>2000</v>
      </c>
    </row>
    <row r="474" spans="1:4" x14ac:dyDescent="0.25">
      <c r="A474">
        <v>201</v>
      </c>
      <c r="B474" t="s">
        <v>1946</v>
      </c>
      <c r="C474" t="s">
        <v>2000</v>
      </c>
    </row>
    <row r="475" spans="1:4" x14ac:dyDescent="0.25">
      <c r="A475">
        <v>441</v>
      </c>
      <c r="B475" t="s">
        <v>1947</v>
      </c>
      <c r="C475" t="s">
        <v>2000</v>
      </c>
    </row>
    <row r="476" spans="1:4" x14ac:dyDescent="0.25">
      <c r="A476">
        <v>464</v>
      </c>
      <c r="B476" t="s">
        <v>1948</v>
      </c>
      <c r="C476" t="s">
        <v>2000</v>
      </c>
    </row>
    <row r="477" spans="1:4" x14ac:dyDescent="0.25">
      <c r="A477">
        <v>270</v>
      </c>
      <c r="B477" t="s">
        <v>1020</v>
      </c>
      <c r="C477" t="s">
        <v>2000</v>
      </c>
      <c r="D477" t="s">
        <v>1720</v>
      </c>
    </row>
    <row r="478" spans="1:4" x14ac:dyDescent="0.25">
      <c r="A478">
        <v>422</v>
      </c>
      <c r="B478" t="s">
        <v>1949</v>
      </c>
      <c r="C478" t="s">
        <v>2000</v>
      </c>
    </row>
    <row r="479" spans="1:4" x14ac:dyDescent="0.25">
      <c r="A479">
        <v>512</v>
      </c>
      <c r="B479" t="s">
        <v>1465</v>
      </c>
      <c r="C479" t="s">
        <v>2000</v>
      </c>
    </row>
    <row r="480" spans="1:4" x14ac:dyDescent="0.25">
      <c r="A480">
        <v>388</v>
      </c>
      <c r="B480" t="s">
        <v>1950</v>
      </c>
      <c r="C480" t="s">
        <v>2000</v>
      </c>
    </row>
    <row r="481" spans="1:3" x14ac:dyDescent="0.25">
      <c r="A481">
        <v>424</v>
      </c>
      <c r="B481" t="s">
        <v>1951</v>
      </c>
      <c r="C481" t="s">
        <v>2000</v>
      </c>
    </row>
    <row r="482" spans="1:3" x14ac:dyDescent="0.25">
      <c r="A482">
        <v>552</v>
      </c>
      <c r="B482" t="s">
        <v>1029</v>
      </c>
      <c r="C482" t="s">
        <v>2000</v>
      </c>
    </row>
    <row r="483" spans="1:3" x14ac:dyDescent="0.25">
      <c r="A483">
        <v>76</v>
      </c>
      <c r="B483" t="s">
        <v>96</v>
      </c>
      <c r="C483" t="s">
        <v>2000</v>
      </c>
    </row>
    <row r="484" spans="1:3" x14ac:dyDescent="0.25">
      <c r="A484">
        <v>573</v>
      </c>
      <c r="B484" t="s">
        <v>1037</v>
      </c>
      <c r="C484" t="s">
        <v>2000</v>
      </c>
    </row>
    <row r="485" spans="1:3" x14ac:dyDescent="0.25">
      <c r="A485">
        <v>75</v>
      </c>
      <c r="B485" t="s">
        <v>95</v>
      </c>
      <c r="C485" t="s">
        <v>2000</v>
      </c>
    </row>
    <row r="486" spans="1:3" x14ac:dyDescent="0.25">
      <c r="A486">
        <v>554</v>
      </c>
      <c r="B486" t="s">
        <v>1045</v>
      </c>
      <c r="C486" t="s">
        <v>2000</v>
      </c>
    </row>
    <row r="487" spans="1:3" x14ac:dyDescent="0.25">
      <c r="A487">
        <v>566</v>
      </c>
      <c r="B487" t="s">
        <v>1054</v>
      </c>
      <c r="C487" t="s">
        <v>2000</v>
      </c>
    </row>
    <row r="488" spans="1:3" x14ac:dyDescent="0.25">
      <c r="A488">
        <v>229</v>
      </c>
      <c r="B488" t="s">
        <v>220</v>
      </c>
      <c r="C488" t="s">
        <v>2000</v>
      </c>
    </row>
    <row r="489" spans="1:3" x14ac:dyDescent="0.25">
      <c r="A489">
        <v>364</v>
      </c>
      <c r="B489" t="s">
        <v>130</v>
      </c>
      <c r="C489" t="s">
        <v>2000</v>
      </c>
    </row>
    <row r="490" spans="1:3" x14ac:dyDescent="0.25">
      <c r="A490">
        <v>457</v>
      </c>
      <c r="B490" t="s">
        <v>1958</v>
      </c>
      <c r="C490" t="s">
        <v>2000</v>
      </c>
    </row>
    <row r="491" spans="1:3" x14ac:dyDescent="0.25">
      <c r="A491">
        <v>373</v>
      </c>
      <c r="B491" t="s">
        <v>141</v>
      </c>
      <c r="C491" t="s">
        <v>2000</v>
      </c>
    </row>
    <row r="492" spans="1:3" x14ac:dyDescent="0.25">
      <c r="A492">
        <v>520</v>
      </c>
      <c r="B492" t="s">
        <v>1070</v>
      </c>
      <c r="C492" t="s">
        <v>2000</v>
      </c>
    </row>
    <row r="493" spans="1:3" x14ac:dyDescent="0.25">
      <c r="A493">
        <v>426</v>
      </c>
      <c r="B493" t="s">
        <v>1071</v>
      </c>
      <c r="C493" t="s">
        <v>2000</v>
      </c>
    </row>
    <row r="494" spans="1:3" x14ac:dyDescent="0.25">
      <c r="A494">
        <v>530</v>
      </c>
      <c r="B494" t="s">
        <v>1961</v>
      </c>
      <c r="C494" t="s">
        <v>2000</v>
      </c>
    </row>
    <row r="495" spans="1:3" x14ac:dyDescent="0.25">
      <c r="A495">
        <v>561</v>
      </c>
      <c r="B495" t="s">
        <v>423</v>
      </c>
      <c r="C495" t="s">
        <v>2000</v>
      </c>
    </row>
    <row r="496" spans="1:3" x14ac:dyDescent="0.25">
      <c r="A496">
        <v>454</v>
      </c>
      <c r="B496" t="s">
        <v>1962</v>
      </c>
      <c r="C496" t="s">
        <v>2000</v>
      </c>
    </row>
    <row r="497" spans="1:3" x14ac:dyDescent="0.25">
      <c r="A497">
        <v>436</v>
      </c>
      <c r="B497" t="s">
        <v>1963</v>
      </c>
      <c r="C497" t="s">
        <v>2000</v>
      </c>
    </row>
    <row r="498" spans="1:3" x14ac:dyDescent="0.25">
      <c r="A498">
        <v>148</v>
      </c>
      <c r="B498" t="s">
        <v>172</v>
      </c>
      <c r="C498" t="s">
        <v>2000</v>
      </c>
    </row>
    <row r="499" spans="1:3" x14ac:dyDescent="0.25">
      <c r="A499">
        <v>254</v>
      </c>
      <c r="B499" t="s">
        <v>1964</v>
      </c>
      <c r="C499" t="s">
        <v>2000</v>
      </c>
    </row>
    <row r="500" spans="1:3" x14ac:dyDescent="0.25">
      <c r="A500">
        <v>256</v>
      </c>
      <c r="B500" t="s">
        <v>0</v>
      </c>
      <c r="C500" t="s">
        <v>2000</v>
      </c>
    </row>
    <row r="501" spans="1:3" x14ac:dyDescent="0.25">
      <c r="A501">
        <v>151</v>
      </c>
      <c r="B501" t="s">
        <v>1078</v>
      </c>
      <c r="C501" t="s">
        <v>2000</v>
      </c>
    </row>
    <row r="502" spans="1:3" x14ac:dyDescent="0.25">
      <c r="A502">
        <v>383</v>
      </c>
      <c r="B502" t="s">
        <v>153</v>
      </c>
      <c r="C502" t="s">
        <v>2000</v>
      </c>
    </row>
    <row r="503" spans="1:3" x14ac:dyDescent="0.25">
      <c r="A503">
        <v>478</v>
      </c>
      <c r="B503" t="s">
        <v>217</v>
      </c>
      <c r="C503" t="s">
        <v>2000</v>
      </c>
    </row>
    <row r="504" spans="1:3" x14ac:dyDescent="0.25">
      <c r="A504">
        <v>255</v>
      </c>
      <c r="B504" t="s">
        <v>241</v>
      </c>
      <c r="C504" t="s">
        <v>2000</v>
      </c>
    </row>
    <row r="505" spans="1:3" x14ac:dyDescent="0.25">
      <c r="A505">
        <v>105</v>
      </c>
      <c r="B505" t="s">
        <v>125</v>
      </c>
      <c r="C505" t="s">
        <v>2000</v>
      </c>
    </row>
    <row r="506" spans="1:3" x14ac:dyDescent="0.25">
      <c r="A506">
        <v>318</v>
      </c>
      <c r="B506" t="s">
        <v>1966</v>
      </c>
      <c r="C506" t="s">
        <v>2000</v>
      </c>
    </row>
    <row r="507" spans="1:3" x14ac:dyDescent="0.25">
      <c r="A507">
        <v>514</v>
      </c>
      <c r="B507" t="s">
        <v>800</v>
      </c>
      <c r="C507" t="s">
        <v>2000</v>
      </c>
    </row>
    <row r="508" spans="1:3" x14ac:dyDescent="0.25">
      <c r="A508">
        <v>267</v>
      </c>
      <c r="B508" t="s">
        <v>14</v>
      </c>
      <c r="C508" t="s">
        <v>2000</v>
      </c>
    </row>
    <row r="509" spans="1:3" x14ac:dyDescent="0.25">
      <c r="A509">
        <v>173</v>
      </c>
      <c r="B509" t="s">
        <v>187</v>
      </c>
      <c r="C509" t="s">
        <v>2000</v>
      </c>
    </row>
    <row r="510" spans="1:3" x14ac:dyDescent="0.25">
      <c r="A510">
        <v>479</v>
      </c>
      <c r="B510" t="s">
        <v>1085</v>
      </c>
      <c r="C510" t="s">
        <v>2000</v>
      </c>
    </row>
    <row r="511" spans="1:3" x14ac:dyDescent="0.25">
      <c r="A511">
        <v>572</v>
      </c>
      <c r="B511" t="s">
        <v>1086</v>
      </c>
      <c r="C511" t="s">
        <v>2000</v>
      </c>
    </row>
    <row r="512" spans="1:3" x14ac:dyDescent="0.25">
      <c r="A512">
        <v>357</v>
      </c>
      <c r="B512" t="s">
        <v>1968</v>
      </c>
      <c r="C512" t="s">
        <v>2000</v>
      </c>
    </row>
    <row r="513" spans="1:3" x14ac:dyDescent="0.25">
      <c r="A513">
        <v>106</v>
      </c>
      <c r="B513" t="s">
        <v>126</v>
      </c>
      <c r="C513" t="s">
        <v>2000</v>
      </c>
    </row>
    <row r="514" spans="1:3" x14ac:dyDescent="0.25">
      <c r="A514">
        <v>442</v>
      </c>
      <c r="B514" t="s">
        <v>199</v>
      </c>
      <c r="C514" t="s">
        <v>2000</v>
      </c>
    </row>
    <row r="515" spans="1:3" x14ac:dyDescent="0.25">
      <c r="A515">
        <v>163</v>
      </c>
      <c r="B515" t="s">
        <v>1093</v>
      </c>
      <c r="C515" t="s">
        <v>2000</v>
      </c>
    </row>
    <row r="516" spans="1:3" x14ac:dyDescent="0.25">
      <c r="A516">
        <v>384</v>
      </c>
      <c r="B516" t="s">
        <v>155</v>
      </c>
      <c r="C516" t="s">
        <v>2000</v>
      </c>
    </row>
    <row r="517" spans="1:3" x14ac:dyDescent="0.25">
      <c r="A517">
        <v>575</v>
      </c>
      <c r="B517" t="s">
        <v>80</v>
      </c>
      <c r="C517" t="s">
        <v>2000</v>
      </c>
    </row>
    <row r="518" spans="1:3" x14ac:dyDescent="0.25">
      <c r="A518">
        <v>481</v>
      </c>
      <c r="B518" t="s">
        <v>1466</v>
      </c>
      <c r="C518" t="s">
        <v>2000</v>
      </c>
    </row>
    <row r="519" spans="1:3" x14ac:dyDescent="0.25">
      <c r="A519">
        <v>149</v>
      </c>
      <c r="B519" t="s">
        <v>1100</v>
      </c>
      <c r="C519" t="s">
        <v>2000</v>
      </c>
    </row>
    <row r="520" spans="1:3" x14ac:dyDescent="0.25">
      <c r="A520">
        <v>528</v>
      </c>
      <c r="B520" t="s">
        <v>1972</v>
      </c>
      <c r="C520" t="s">
        <v>2000</v>
      </c>
    </row>
    <row r="521" spans="1:3" x14ac:dyDescent="0.25">
      <c r="A521">
        <v>550</v>
      </c>
      <c r="B521" t="s">
        <v>52</v>
      </c>
      <c r="C521" t="s">
        <v>2000</v>
      </c>
    </row>
    <row r="522" spans="1:3" x14ac:dyDescent="0.25">
      <c r="A522">
        <v>549</v>
      </c>
      <c r="B522" t="s">
        <v>50</v>
      </c>
      <c r="C522" t="s">
        <v>2000</v>
      </c>
    </row>
    <row r="523" spans="1:3" x14ac:dyDescent="0.25">
      <c r="A523">
        <v>296</v>
      </c>
      <c r="B523" t="s">
        <v>55</v>
      </c>
      <c r="C523" t="s">
        <v>2000</v>
      </c>
    </row>
    <row r="524" spans="1:3" x14ac:dyDescent="0.25">
      <c r="A524">
        <v>114</v>
      </c>
      <c r="B524" t="s">
        <v>135</v>
      </c>
      <c r="C524" t="s">
        <v>2000</v>
      </c>
    </row>
    <row r="525" spans="1:3" x14ac:dyDescent="0.25">
      <c r="A525">
        <v>41</v>
      </c>
      <c r="B525" t="s">
        <v>56</v>
      </c>
      <c r="C525" t="s">
        <v>2000</v>
      </c>
    </row>
    <row r="526" spans="1:3" x14ac:dyDescent="0.25">
      <c r="A526">
        <v>88</v>
      </c>
      <c r="B526" t="s">
        <v>106</v>
      </c>
      <c r="C526" t="s">
        <v>2000</v>
      </c>
    </row>
    <row r="527" spans="1:3" x14ac:dyDescent="0.25">
      <c r="A527">
        <v>63</v>
      </c>
      <c r="B527" t="s">
        <v>78</v>
      </c>
      <c r="C527" t="s">
        <v>2000</v>
      </c>
    </row>
    <row r="528" spans="1:3" x14ac:dyDescent="0.25">
      <c r="A528">
        <v>359</v>
      </c>
      <c r="B528" t="s">
        <v>123</v>
      </c>
      <c r="C528" t="s">
        <v>2000</v>
      </c>
    </row>
    <row r="529" spans="1:3" x14ac:dyDescent="0.25">
      <c r="A529">
        <v>282</v>
      </c>
      <c r="B529" t="s">
        <v>32</v>
      </c>
      <c r="C529" t="s">
        <v>2000</v>
      </c>
    </row>
    <row r="530" spans="1:3" x14ac:dyDescent="0.25">
      <c r="A530">
        <v>517</v>
      </c>
      <c r="B530" t="s">
        <v>7</v>
      </c>
      <c r="C530" t="s">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workbookViewId="0">
      <selection activeCell="G121" sqref="G121"/>
    </sheetView>
  </sheetViews>
  <sheetFormatPr defaultRowHeight="15" x14ac:dyDescent="0.25"/>
  <cols>
    <col min="7" max="7" width="37.7109375" customWidth="1"/>
  </cols>
  <sheetData>
    <row r="1" spans="1:7" x14ac:dyDescent="0.25">
      <c r="A1" s="5" t="s">
        <v>1109</v>
      </c>
      <c r="B1" s="5" t="s">
        <v>1110</v>
      </c>
      <c r="C1" s="5" t="s">
        <v>1468</v>
      </c>
      <c r="D1" s="5" t="s">
        <v>1469</v>
      </c>
      <c r="E1" s="5" t="s">
        <v>1470</v>
      </c>
      <c r="F1" s="5" t="s">
        <v>1471</v>
      </c>
      <c r="G1" s="5" t="s">
        <v>1472</v>
      </c>
    </row>
    <row r="2" spans="1:7" x14ac:dyDescent="0.25">
      <c r="A2">
        <v>52</v>
      </c>
      <c r="B2" t="s">
        <v>250</v>
      </c>
      <c r="C2" t="s">
        <v>1473</v>
      </c>
      <c r="D2" t="s">
        <v>1474</v>
      </c>
      <c r="E2" t="s">
        <v>1475</v>
      </c>
      <c r="F2" t="str">
        <f>IF(VLOOKUP(A2,expBMICH!$A$2:$E$600,4,FALSE)=0,"",VLOOKUP(A2,expBMICH!$A$2:$E$600,4,FALSE))</f>
        <v>No</v>
      </c>
      <c r="G2" t="str">
        <f>IF(VLOOKUP(A2,expBMICH!$A$2:$E$600,5,FALSE)=0,"",VLOOKUP(A2,expBMICH!$A$2:$E$600,5,FALSE))</f>
        <v/>
      </c>
    </row>
    <row r="3" spans="1:7" x14ac:dyDescent="0.25">
      <c r="A3">
        <v>47</v>
      </c>
      <c r="B3" t="s">
        <v>346</v>
      </c>
      <c r="C3" t="s">
        <v>1473</v>
      </c>
      <c r="D3" t="s">
        <v>1476</v>
      </c>
      <c r="E3" t="s">
        <v>1477</v>
      </c>
      <c r="F3" t="str">
        <f>IF(VLOOKUP(A3,expBMICH!$A$2:$E$600,4,FALSE)=0,"",VLOOKUP(A3,expBMICH!$A$2:$E$600,4,FALSE))</f>
        <v>Yes</v>
      </c>
      <c r="G3" t="str">
        <f>IF(VLOOKUP(A3,expBMICH!$A$2:$E$600,5,FALSE)=0,"",VLOOKUP(A3,expBMICH!$A$2:$E$600,5,FALSE))</f>
        <v>Asian Aviation Centre</v>
      </c>
    </row>
    <row r="4" spans="1:7" x14ac:dyDescent="0.25">
      <c r="A4">
        <v>42</v>
      </c>
      <c r="B4" t="s">
        <v>364</v>
      </c>
      <c r="C4" t="s">
        <v>1473</v>
      </c>
      <c r="D4" t="s">
        <v>1476</v>
      </c>
      <c r="E4" t="s">
        <v>1478</v>
      </c>
      <c r="F4" t="str">
        <f>IF(VLOOKUP(A4,expBMICH!$A$2:$E$600,4,FALSE)=0,"",VLOOKUP(A4,expBMICH!$A$2:$E$600,4,FALSE))</f>
        <v>No</v>
      </c>
      <c r="G4" t="str">
        <f>IF(VLOOKUP(A4,expBMICH!$A$2:$E$600,5,FALSE)=0,"",VLOOKUP(A4,expBMICH!$A$2:$E$600,5,FALSE))</f>
        <v/>
      </c>
    </row>
    <row r="5" spans="1:7" x14ac:dyDescent="0.25">
      <c r="A5">
        <v>541</v>
      </c>
      <c r="B5" t="s">
        <v>278</v>
      </c>
      <c r="C5" t="s">
        <v>1473</v>
      </c>
      <c r="D5" t="s">
        <v>1474</v>
      </c>
      <c r="E5" t="s">
        <v>1479</v>
      </c>
      <c r="F5" t="str">
        <f>IF(VLOOKUP(A5,expBMICH!$A$2:$E$600,4,FALSE)=0,"",VLOOKUP(A5,expBMICH!$A$2:$E$600,4,FALSE))</f>
        <v>Yes</v>
      </c>
      <c r="G5" t="str">
        <f>IF(VLOOKUP(A5,expBMICH!$A$2:$E$600,5,FALSE)=0,"",VLOOKUP(A5,expBMICH!$A$2:$E$600,5,FALSE))</f>
        <v>ACCURATE INTERNATIONAL EDUCATION CENTRE</v>
      </c>
    </row>
    <row r="6" spans="1:7" x14ac:dyDescent="0.25">
      <c r="A6">
        <v>19</v>
      </c>
      <c r="B6" t="s">
        <v>302</v>
      </c>
      <c r="C6" t="s">
        <v>1473</v>
      </c>
      <c r="D6" t="s">
        <v>1476</v>
      </c>
      <c r="E6" t="s">
        <v>1480</v>
      </c>
      <c r="F6" t="str">
        <f>IF(VLOOKUP(A6,expBMICH!$A$2:$E$600,4,FALSE)=0,"",VLOOKUP(A6,expBMICH!$A$2:$E$600,4,FALSE))</f>
        <v>No</v>
      </c>
      <c r="G6" t="str">
        <f>IF(VLOOKUP(A6,expBMICH!$A$2:$E$600,5,FALSE)=0,"",VLOOKUP(A6,expBMICH!$A$2:$E$600,5,FALSE))</f>
        <v/>
      </c>
    </row>
    <row r="7" spans="1:7" x14ac:dyDescent="0.25">
      <c r="A7">
        <v>19</v>
      </c>
      <c r="B7" t="s">
        <v>302</v>
      </c>
      <c r="C7" t="s">
        <v>1473</v>
      </c>
      <c r="D7" t="s">
        <v>1476</v>
      </c>
      <c r="E7" t="s">
        <v>1481</v>
      </c>
      <c r="F7" t="str">
        <f>IF(VLOOKUP(A7,expBMICH!$A$2:$E$600,4,FALSE)=0,"",VLOOKUP(A7,expBMICH!$A$2:$E$600,4,FALSE))</f>
        <v>No</v>
      </c>
      <c r="G7" t="str">
        <f>IF(VLOOKUP(A7,expBMICH!$A$2:$E$600,5,FALSE)=0,"",VLOOKUP(A7,expBMICH!$A$2:$E$600,5,FALSE))</f>
        <v/>
      </c>
    </row>
    <row r="8" spans="1:7" x14ac:dyDescent="0.25">
      <c r="A8">
        <v>19</v>
      </c>
      <c r="B8" t="s">
        <v>302</v>
      </c>
      <c r="C8" t="s">
        <v>1473</v>
      </c>
      <c r="D8" t="s">
        <v>1476</v>
      </c>
      <c r="E8" t="s">
        <v>1482</v>
      </c>
      <c r="F8" t="str">
        <f>IF(VLOOKUP(A8,expBMICH!$A$2:$E$600,4,FALSE)=0,"",VLOOKUP(A8,expBMICH!$A$2:$E$600,4,FALSE))</f>
        <v>No</v>
      </c>
      <c r="G8" t="str">
        <f>IF(VLOOKUP(A8,expBMICH!$A$2:$E$600,5,FALSE)=0,"",VLOOKUP(A8,expBMICH!$A$2:$E$600,5,FALSE))</f>
        <v/>
      </c>
    </row>
    <row r="9" spans="1:7" x14ac:dyDescent="0.25">
      <c r="A9">
        <v>527</v>
      </c>
      <c r="B9" t="s">
        <v>286</v>
      </c>
      <c r="C9" t="s">
        <v>1473</v>
      </c>
      <c r="D9" t="s">
        <v>1474</v>
      </c>
      <c r="E9" t="s">
        <v>1483</v>
      </c>
      <c r="F9" t="str">
        <f>IF(VLOOKUP(A9,expBMICH!$A$2:$E$600,4,FALSE)=0,"",VLOOKUP(A9,expBMICH!$A$2:$E$600,4,FALSE))</f>
        <v>Yes</v>
      </c>
      <c r="G9" t="str">
        <f>IF(VLOOKUP(A9,expBMICH!$A$2:$E$600,5,FALSE)=0,"",VLOOKUP(A9,expBMICH!$A$2:$E$600,5,FALSE))</f>
        <v>Adventus Education</v>
      </c>
    </row>
    <row r="10" spans="1:7" x14ac:dyDescent="0.25">
      <c r="A10">
        <v>9</v>
      </c>
      <c r="B10" t="s">
        <v>356</v>
      </c>
      <c r="C10" t="s">
        <v>1473</v>
      </c>
      <c r="D10" t="s">
        <v>1476</v>
      </c>
      <c r="E10" t="s">
        <v>1484</v>
      </c>
      <c r="F10" t="str">
        <f>IF(VLOOKUP(A10,expBMICH!$A$2:$E$600,4,FALSE)=0,"",VLOOKUP(A10,expBMICH!$A$2:$E$600,4,FALSE))</f>
        <v>Yes</v>
      </c>
      <c r="G10" t="str">
        <f>IF(VLOOKUP(A10,expBMICH!$A$2:$E$600,5,FALSE)=0,"",VLOOKUP(A10,expBMICH!$A$2:$E$600,5,FALSE))</f>
        <v>Aspiration Education</v>
      </c>
    </row>
    <row r="11" spans="1:7" x14ac:dyDescent="0.25">
      <c r="A11">
        <v>574</v>
      </c>
      <c r="B11" t="s">
        <v>389</v>
      </c>
      <c r="C11" t="s">
        <v>1473</v>
      </c>
      <c r="D11" t="s">
        <v>1474</v>
      </c>
      <c r="E11" t="s">
        <v>1485</v>
      </c>
      <c r="F11" t="str">
        <f>IF(VLOOKUP(A11,expBMICH!$A$2:$E$600,4,FALSE)=0,"",VLOOKUP(A11,expBMICH!$A$2:$E$600,4,FALSE))</f>
        <v>Yes</v>
      </c>
      <c r="G11" t="str">
        <f>IF(VLOOKUP(A11,expBMICH!$A$2:$E$600,5,FALSE)=0,"",VLOOKUP(A11,expBMICH!$A$2:$E$600,5,FALSE))</f>
        <v xml:space="preserve">Australia Institute of Business and Technology </v>
      </c>
    </row>
    <row r="12" spans="1:7" x14ac:dyDescent="0.25">
      <c r="A12">
        <v>544</v>
      </c>
      <c r="B12" t="s">
        <v>39</v>
      </c>
      <c r="C12" t="s">
        <v>1473</v>
      </c>
      <c r="D12" t="s">
        <v>1476</v>
      </c>
      <c r="E12" t="s">
        <v>1486</v>
      </c>
      <c r="F12" t="str">
        <f>IF(VLOOKUP(A12,expBMICH!$A$2:$E$600,4,FALSE)=0,"",VLOOKUP(A12,expBMICH!$A$2:$E$600,4,FALSE))</f>
        <v/>
      </c>
      <c r="G12" t="str">
        <f>IF(VLOOKUP(A12,expBMICH!$A$2:$E$600,5,FALSE)=0,"",VLOOKUP(A12,expBMICH!$A$2:$E$600,5,FALSE))</f>
        <v/>
      </c>
    </row>
    <row r="13" spans="1:7" x14ac:dyDescent="0.25">
      <c r="A13">
        <v>334</v>
      </c>
      <c r="B13" t="s">
        <v>294</v>
      </c>
      <c r="C13" t="s">
        <v>1473</v>
      </c>
      <c r="D13" t="s">
        <v>1474</v>
      </c>
      <c r="E13" t="s">
        <v>1487</v>
      </c>
      <c r="F13" t="str">
        <f>IF(VLOOKUP(A13,expBMICH!$A$2:$E$600,4,FALSE)=0,"",VLOOKUP(A13,expBMICH!$A$2:$E$600,4,FALSE))</f>
        <v>Yes</v>
      </c>
      <c r="G13" t="str">
        <f>IF(VLOOKUP(A13,expBMICH!$A$2:$E$600,5,FALSE)=0,"",VLOOKUP(A13,expBMICH!$A$2:$E$600,5,FALSE))</f>
        <v xml:space="preserve">Amasa Study Abroad </v>
      </c>
    </row>
    <row r="14" spans="1:7" x14ac:dyDescent="0.25">
      <c r="A14">
        <v>334</v>
      </c>
      <c r="B14" t="s">
        <v>294</v>
      </c>
      <c r="C14" t="s">
        <v>1473</v>
      </c>
      <c r="D14" t="s">
        <v>1474</v>
      </c>
      <c r="E14" t="s">
        <v>1488</v>
      </c>
      <c r="F14" t="str">
        <f>IF(VLOOKUP(A14,expBMICH!$A$2:$E$600,4,FALSE)=0,"",VLOOKUP(A14,expBMICH!$A$2:$E$600,4,FALSE))</f>
        <v>Yes</v>
      </c>
      <c r="G14" t="str">
        <f>IF(VLOOKUP(A14,expBMICH!$A$2:$E$600,5,FALSE)=0,"",VLOOKUP(A14,expBMICH!$A$2:$E$600,5,FALSE))</f>
        <v xml:space="preserve">Amasa Study Abroad </v>
      </c>
    </row>
    <row r="15" spans="1:7" x14ac:dyDescent="0.25">
      <c r="A15">
        <v>120</v>
      </c>
      <c r="B15" t="s">
        <v>260</v>
      </c>
      <c r="C15" t="s">
        <v>1473</v>
      </c>
      <c r="D15" t="s">
        <v>1489</v>
      </c>
      <c r="E15" t="s">
        <v>1490</v>
      </c>
      <c r="F15" t="str">
        <f>IF(VLOOKUP(A15,expBMICH!$A$2:$E$600,4,FALSE)=0,"",VLOOKUP(A15,expBMICH!$A$2:$E$600,4,FALSE))</f>
        <v>No</v>
      </c>
      <c r="G15" t="str">
        <f>IF(VLOOKUP(A15,expBMICH!$A$2:$E$600,5,FALSE)=0,"",VLOOKUP(A15,expBMICH!$A$2:$E$600,5,FALSE))</f>
        <v/>
      </c>
    </row>
    <row r="16" spans="1:7" x14ac:dyDescent="0.25">
      <c r="A16">
        <v>6</v>
      </c>
      <c r="B16" t="s">
        <v>310</v>
      </c>
      <c r="C16" t="s">
        <v>1473</v>
      </c>
      <c r="D16" t="s">
        <v>1476</v>
      </c>
      <c r="E16" t="s">
        <v>1491</v>
      </c>
      <c r="F16" t="str">
        <f>IF(VLOOKUP(A16,expBMICH!$A$2:$E$600,4,FALSE)=0,"",VLOOKUP(A16,expBMICH!$A$2:$E$600,4,FALSE))</f>
        <v>No</v>
      </c>
      <c r="G16" t="str">
        <f>IF(VLOOKUP(A16,expBMICH!$A$2:$E$600,5,FALSE)=0,"",VLOOKUP(A16,expBMICH!$A$2:$E$600,5,FALSE))</f>
        <v/>
      </c>
    </row>
    <row r="17" spans="1:7" x14ac:dyDescent="0.25">
      <c r="A17">
        <v>218</v>
      </c>
      <c r="B17" t="s">
        <v>319</v>
      </c>
      <c r="C17" t="s">
        <v>1473</v>
      </c>
      <c r="D17" t="s">
        <v>1476</v>
      </c>
      <c r="E17" t="s">
        <v>1492</v>
      </c>
      <c r="F17" t="str">
        <f>IF(VLOOKUP(A17,expBMICH!$A$2:$E$600,4,FALSE)=0,"",VLOOKUP(A17,expBMICH!$A$2:$E$600,4,FALSE))</f>
        <v>No</v>
      </c>
      <c r="G17" t="str">
        <f>IF(VLOOKUP(A17,expBMICH!$A$2:$E$600,5,FALSE)=0,"",VLOOKUP(A17,expBMICH!$A$2:$E$600,5,FALSE))</f>
        <v/>
      </c>
    </row>
    <row r="18" spans="1:7" x14ac:dyDescent="0.25">
      <c r="A18">
        <v>567</v>
      </c>
      <c r="B18" t="s">
        <v>337</v>
      </c>
      <c r="C18" t="s">
        <v>1473</v>
      </c>
      <c r="D18" t="s">
        <v>1474</v>
      </c>
      <c r="E18" t="s">
        <v>1493</v>
      </c>
      <c r="F18" t="str">
        <f>IF(VLOOKUP(A18,expBMICH!$A$2:$E$600,4,FALSE)=0,"",VLOOKUP(A18,expBMICH!$A$2:$E$600,4,FALSE))</f>
        <v>Yes</v>
      </c>
      <c r="G18" t="str">
        <f>IF(VLOOKUP(A18,expBMICH!$A$2:$E$600,5,FALSE)=0,"",VLOOKUP(A18,expBMICH!$A$2:$E$600,5,FALSE))</f>
        <v>Arden Institute</v>
      </c>
    </row>
    <row r="19" spans="1:7" x14ac:dyDescent="0.25">
      <c r="A19">
        <v>14</v>
      </c>
      <c r="B19" t="s">
        <v>380</v>
      </c>
      <c r="C19" t="s">
        <v>1473</v>
      </c>
      <c r="D19" t="s">
        <v>1474</v>
      </c>
      <c r="E19" t="s">
        <v>1494</v>
      </c>
      <c r="F19" t="str">
        <f>IF(VLOOKUP(A19,expBMICH!$A$2:$E$600,4,FALSE)=0,"",VLOOKUP(A19,expBMICH!$A$2:$E$600,4,FALSE))</f>
        <v>Yes</v>
      </c>
      <c r="G19" t="str">
        <f>IF(VLOOKUP(A19,expBMICH!$A$2:$E$600,5,FALSE)=0,"",VLOOKUP(A19,expBMICH!$A$2:$E$600,5,FALSE))</f>
        <v>Auston Institute of Management</v>
      </c>
    </row>
    <row r="20" spans="1:7" x14ac:dyDescent="0.25">
      <c r="A20">
        <v>487</v>
      </c>
      <c r="B20" t="s">
        <v>373</v>
      </c>
      <c r="C20" t="s">
        <v>1473</v>
      </c>
      <c r="D20" t="s">
        <v>1474</v>
      </c>
      <c r="E20" t="s">
        <v>1495</v>
      </c>
      <c r="F20" t="str">
        <f>IF(VLOOKUP(A20,expBMICH!$A$2:$E$600,4,FALSE)=0,"",VLOOKUP(A20,expBMICH!$A$2:$E$600,4,FALSE))</f>
        <v>Yes</v>
      </c>
      <c r="G20" t="str">
        <f>IF(VLOOKUP(A20,expBMICH!$A$2:$E$600,5,FALSE)=0,"",VLOOKUP(A20,expBMICH!$A$2:$E$600,5,FALSE))</f>
        <v>AUS SKILLS INTERNATIONAL</v>
      </c>
    </row>
    <row r="21" spans="1:7" x14ac:dyDescent="0.25">
      <c r="A21">
        <v>49</v>
      </c>
      <c r="B21" t="s">
        <v>405</v>
      </c>
      <c r="C21" t="s">
        <v>1473</v>
      </c>
      <c r="D21" t="s">
        <v>1476</v>
      </c>
      <c r="E21" t="s">
        <v>1496</v>
      </c>
      <c r="F21" t="str">
        <f>IF(VLOOKUP(A21,expBMICH!$A$2:$E$600,4,FALSE)=0,"",VLOOKUP(A21,expBMICH!$A$2:$E$600,4,FALSE))</f>
        <v/>
      </c>
      <c r="G21" t="str">
        <f>IF(VLOOKUP(A21,expBMICH!$A$2:$E$600,5,FALSE)=0,"",VLOOKUP(A21,expBMICH!$A$2:$E$600,5,FALSE))</f>
        <v/>
      </c>
    </row>
    <row r="22" spans="1:7" x14ac:dyDescent="0.25">
      <c r="A22">
        <v>49</v>
      </c>
      <c r="B22" t="s">
        <v>405</v>
      </c>
      <c r="C22" t="s">
        <v>1473</v>
      </c>
      <c r="D22" t="s">
        <v>1476</v>
      </c>
      <c r="E22" t="s">
        <v>1497</v>
      </c>
      <c r="F22" t="str">
        <f>IF(VLOOKUP(A22,expBMICH!$A$2:$E$600,4,FALSE)=0,"",VLOOKUP(A22,expBMICH!$A$2:$E$600,4,FALSE))</f>
        <v/>
      </c>
      <c r="G22" t="str">
        <f>IF(VLOOKUP(A22,expBMICH!$A$2:$E$600,5,FALSE)=0,"",VLOOKUP(A22,expBMICH!$A$2:$E$600,5,FALSE))</f>
        <v/>
      </c>
    </row>
    <row r="23" spans="1:7" x14ac:dyDescent="0.25">
      <c r="A23">
        <v>261</v>
      </c>
      <c r="B23" t="s">
        <v>398</v>
      </c>
      <c r="C23" t="s">
        <v>1473</v>
      </c>
      <c r="D23" t="s">
        <v>1489</v>
      </c>
      <c r="E23" t="s">
        <v>1498</v>
      </c>
      <c r="F23" t="str">
        <f>IF(VLOOKUP(A23,expBMICH!$A$2:$E$600,4,FALSE)=0,"",VLOOKUP(A23,expBMICH!$A$2:$E$600,4,FALSE))</f>
        <v>Yes</v>
      </c>
      <c r="G23" t="str">
        <f>IF(VLOOKUP(A23,expBMICH!$A$2:$E$600,5,FALSE)=0,"",VLOOKUP(A23,expBMICH!$A$2:$E$600,5,FALSE))</f>
        <v>BMS Study Global (only for Stall L3, Hall B)</v>
      </c>
    </row>
    <row r="24" spans="1:7" x14ac:dyDescent="0.25">
      <c r="A24">
        <v>261</v>
      </c>
      <c r="B24" t="s">
        <v>398</v>
      </c>
      <c r="C24" t="s">
        <v>1473</v>
      </c>
      <c r="D24" t="s">
        <v>1474</v>
      </c>
      <c r="E24" t="s">
        <v>1499</v>
      </c>
      <c r="F24" t="str">
        <f>IF(VLOOKUP(A24,expBMICH!$A$2:$E$600,4,FALSE)=0,"",VLOOKUP(A24,expBMICH!$A$2:$E$600,4,FALSE))</f>
        <v>Yes</v>
      </c>
      <c r="G24" t="str">
        <f>IF(VLOOKUP(A24,expBMICH!$A$2:$E$600,5,FALSE)=0,"",VLOOKUP(A24,expBMICH!$A$2:$E$600,5,FALSE))</f>
        <v>BMS Study Global (only for Stall L3, Hall B)</v>
      </c>
    </row>
    <row r="25" spans="1:7" x14ac:dyDescent="0.25">
      <c r="A25">
        <v>135</v>
      </c>
      <c r="B25" t="s">
        <v>414</v>
      </c>
      <c r="C25" t="s">
        <v>1473</v>
      </c>
      <c r="D25" t="s">
        <v>1474</v>
      </c>
      <c r="E25" t="s">
        <v>1500</v>
      </c>
      <c r="F25" t="str">
        <f>IF(VLOOKUP(A25,expBMICH!$A$2:$E$600,4,FALSE)=0,"",VLOOKUP(A25,expBMICH!$A$2:$E$600,4,FALSE))</f>
        <v>Yes</v>
      </c>
      <c r="G25" t="str">
        <f>IF(VLOOKUP(A25,expBMICH!$A$2:$E$600,5,FALSE)=0,"",VLOOKUP(A25,expBMICH!$A$2:$E$600,5,FALSE))</f>
        <v>British Council</v>
      </c>
    </row>
    <row r="26" spans="1:7" x14ac:dyDescent="0.25">
      <c r="A26">
        <v>270</v>
      </c>
      <c r="B26" t="s">
        <v>1020</v>
      </c>
      <c r="C26" t="s">
        <v>1473</v>
      </c>
      <c r="D26" t="s">
        <v>1476</v>
      </c>
      <c r="E26" t="s">
        <v>1501</v>
      </c>
      <c r="F26" t="str">
        <f>IF(VLOOKUP(A26,expBMICH!$A$2:$E$600,4,FALSE)=0,"",VLOOKUP(A26,expBMICH!$A$2:$E$600,4,FALSE))</f>
        <v>No</v>
      </c>
      <c r="G26" t="str">
        <f>IF(VLOOKUP(A26,expBMICH!$A$2:$E$600,5,FALSE)=0,"",VLOOKUP(A26,expBMICH!$A$2:$E$600,5,FALSE))</f>
        <v/>
      </c>
    </row>
    <row r="27" spans="1:7" x14ac:dyDescent="0.25">
      <c r="A27">
        <v>360</v>
      </c>
      <c r="B27" t="s">
        <v>449</v>
      </c>
      <c r="C27" t="s">
        <v>1473</v>
      </c>
      <c r="D27" t="s">
        <v>1476</v>
      </c>
      <c r="E27" t="s">
        <v>1502</v>
      </c>
      <c r="F27" t="str">
        <f>IF(VLOOKUP(A27,expBMICH!$A$2:$E$600,4,FALSE)=0,"",VLOOKUP(A27,expBMICH!$A$2:$E$600,4,FALSE))</f>
        <v>No</v>
      </c>
      <c r="G27" t="str">
        <f>IF(VLOOKUP(A27,expBMICH!$A$2:$E$600,5,FALSE)=0,"",VLOOKUP(A27,expBMICH!$A$2:$E$600,5,FALSE))</f>
        <v/>
      </c>
    </row>
    <row r="28" spans="1:7" x14ac:dyDescent="0.25">
      <c r="A28">
        <v>164</v>
      </c>
      <c r="B28" t="s">
        <v>1012</v>
      </c>
      <c r="C28" t="s">
        <v>1473</v>
      </c>
      <c r="D28" t="s">
        <v>1474</v>
      </c>
      <c r="E28" t="s">
        <v>1503</v>
      </c>
      <c r="F28" t="str">
        <f>IF(VLOOKUP(A28,expBMICH!$A$2:$E$600,4,FALSE)=0,"",VLOOKUP(A28,expBMICH!$A$2:$E$600,4,FALSE))</f>
        <v>No</v>
      </c>
      <c r="G28" t="str">
        <f>IF(VLOOKUP(A28,expBMICH!$A$2:$E$600,5,FALSE)=0,"",VLOOKUP(A28,expBMICH!$A$2:$E$600,5,FALSE))</f>
        <v/>
      </c>
    </row>
    <row r="29" spans="1:7" x14ac:dyDescent="0.25">
      <c r="A29">
        <v>35</v>
      </c>
      <c r="B29" t="s">
        <v>441</v>
      </c>
      <c r="C29" t="s">
        <v>1473</v>
      </c>
      <c r="D29" t="s">
        <v>1476</v>
      </c>
      <c r="E29" t="s">
        <v>1504</v>
      </c>
      <c r="F29" t="str">
        <f>IF(VLOOKUP(A29,expBMICH!$A$2:$E$600,4,FALSE)=0,"",VLOOKUP(A29,expBMICH!$A$2:$E$600,4,FALSE))</f>
        <v>No</v>
      </c>
      <c r="G29" t="str">
        <f>IF(VLOOKUP(A29,expBMICH!$A$2:$E$600,5,FALSE)=0,"",VLOOKUP(A29,expBMICH!$A$2:$E$600,5,FALSE))</f>
        <v/>
      </c>
    </row>
    <row r="30" spans="1:7" x14ac:dyDescent="0.25">
      <c r="A30">
        <v>86</v>
      </c>
      <c r="B30" t="s">
        <v>466</v>
      </c>
      <c r="C30" t="s">
        <v>1473</v>
      </c>
      <c r="D30" t="s">
        <v>1476</v>
      </c>
      <c r="E30" t="s">
        <v>1505</v>
      </c>
      <c r="F30" t="str">
        <f>IF(VLOOKUP(A30,expBMICH!$A$2:$E$600,4,FALSE)=0,"",VLOOKUP(A30,expBMICH!$A$2:$E$600,4,FALSE))</f>
        <v/>
      </c>
      <c r="G30" t="str">
        <f>IF(VLOOKUP(A30,expBMICH!$A$2:$E$600,5,FALSE)=0,"",VLOOKUP(A30,expBMICH!$A$2:$E$600,5,FALSE))</f>
        <v/>
      </c>
    </row>
    <row r="31" spans="1:7" x14ac:dyDescent="0.25">
      <c r="A31">
        <v>86</v>
      </c>
      <c r="B31" t="s">
        <v>466</v>
      </c>
      <c r="C31" t="s">
        <v>1473</v>
      </c>
      <c r="D31" t="s">
        <v>1476</v>
      </c>
      <c r="E31" t="s">
        <v>1506</v>
      </c>
      <c r="F31" t="str">
        <f>IF(VLOOKUP(A31,expBMICH!$A$2:$E$600,4,FALSE)=0,"",VLOOKUP(A31,expBMICH!$A$2:$E$600,4,FALSE))</f>
        <v/>
      </c>
      <c r="G31" t="str">
        <f>IF(VLOOKUP(A31,expBMICH!$A$2:$E$600,5,FALSE)=0,"",VLOOKUP(A31,expBMICH!$A$2:$E$600,5,FALSE))</f>
        <v/>
      </c>
    </row>
    <row r="32" spans="1:7" x14ac:dyDescent="0.25">
      <c r="A32">
        <v>28</v>
      </c>
      <c r="B32" t="s">
        <v>458</v>
      </c>
      <c r="C32" t="s">
        <v>1473</v>
      </c>
      <c r="D32" t="s">
        <v>1476</v>
      </c>
      <c r="E32" t="s">
        <v>1507</v>
      </c>
      <c r="F32" t="str">
        <f>IF(VLOOKUP(A32,expBMICH!$A$2:$E$600,4,FALSE)=0,"",VLOOKUP(A32,expBMICH!$A$2:$E$600,4,FALSE))</f>
        <v>Yes</v>
      </c>
      <c r="G32" t="str">
        <f>IF(VLOOKUP(A32,expBMICH!$A$2:$E$600,5,FALSE)=0,"",VLOOKUP(A32,expBMICH!$A$2:$E$600,5,FALSE))</f>
        <v>CIRP School of Psychology</v>
      </c>
    </row>
    <row r="33" spans="1:7" x14ac:dyDescent="0.25">
      <c r="A33">
        <v>169</v>
      </c>
      <c r="B33" t="s">
        <v>432</v>
      </c>
      <c r="C33" t="s">
        <v>1473</v>
      </c>
      <c r="D33" t="s">
        <v>1474</v>
      </c>
      <c r="E33" t="s">
        <v>1508</v>
      </c>
      <c r="F33" t="str">
        <f>IF(VLOOKUP(A33,expBMICH!$A$2:$E$600,4,FALSE)=0,"",VLOOKUP(A33,expBMICH!$A$2:$E$600,4,FALSE))</f>
        <v/>
      </c>
      <c r="G33" t="str">
        <f>IF(VLOOKUP(A33,expBMICH!$A$2:$E$600,5,FALSE)=0,"",VLOOKUP(A33,expBMICH!$A$2:$E$600,5,FALSE))</f>
        <v/>
      </c>
    </row>
    <row r="34" spans="1:7" x14ac:dyDescent="0.25">
      <c r="A34">
        <v>31</v>
      </c>
      <c r="B34" t="s">
        <v>688</v>
      </c>
      <c r="C34" t="s">
        <v>1473</v>
      </c>
      <c r="D34" t="s">
        <v>1476</v>
      </c>
      <c r="E34" t="s">
        <v>1509</v>
      </c>
      <c r="F34" t="str">
        <f>IF(VLOOKUP(A34,expBMICH!$A$2:$E$600,4,FALSE)=0,"",VLOOKUP(A34,expBMICH!$A$2:$E$600,4,FALSE))</f>
        <v>Yes</v>
      </c>
      <c r="G34" t="str">
        <f>IF(VLOOKUP(A34,expBMICH!$A$2:$E$600,5,FALSE)=0,"",VLOOKUP(A34,expBMICH!$A$2:$E$600,5,FALSE))</f>
        <v>Institute of Certified Management Accountants Sri Lanka</v>
      </c>
    </row>
    <row r="35" spans="1:7" x14ac:dyDescent="0.25">
      <c r="A35">
        <v>80</v>
      </c>
      <c r="B35" t="s">
        <v>100</v>
      </c>
      <c r="C35" t="s">
        <v>1473</v>
      </c>
      <c r="D35" t="s">
        <v>1510</v>
      </c>
      <c r="E35" t="s">
        <v>1511</v>
      </c>
      <c r="F35" t="str">
        <f>IF(VLOOKUP(A35,expBMICH!$A$2:$E$600,4,FALSE)=0,"",VLOOKUP(A35,expBMICH!$A$2:$E$600,4,FALSE))</f>
        <v/>
      </c>
      <c r="G35" t="str">
        <f>IF(VLOOKUP(A35,expBMICH!$A$2:$E$600,5,FALSE)=0,"",VLOOKUP(A35,expBMICH!$A$2:$E$600,5,FALSE))</f>
        <v/>
      </c>
    </row>
    <row r="36" spans="1:7" x14ac:dyDescent="0.25">
      <c r="A36">
        <v>80</v>
      </c>
      <c r="B36" t="s">
        <v>100</v>
      </c>
      <c r="C36" t="s">
        <v>1473</v>
      </c>
      <c r="D36" t="s">
        <v>1510</v>
      </c>
      <c r="E36" t="s">
        <v>1512</v>
      </c>
      <c r="F36" t="str">
        <f>IF(VLOOKUP(A36,expBMICH!$A$2:$E$600,4,FALSE)=0,"",VLOOKUP(A36,expBMICH!$A$2:$E$600,4,FALSE))</f>
        <v/>
      </c>
      <c r="G36" t="str">
        <f>IF(VLOOKUP(A36,expBMICH!$A$2:$E$600,5,FALSE)=0,"",VLOOKUP(A36,expBMICH!$A$2:$E$600,5,FALSE))</f>
        <v/>
      </c>
    </row>
    <row r="37" spans="1:7" x14ac:dyDescent="0.25">
      <c r="A37">
        <v>80</v>
      </c>
      <c r="B37" t="s">
        <v>100</v>
      </c>
      <c r="C37" t="s">
        <v>1473</v>
      </c>
      <c r="D37" t="s">
        <v>1510</v>
      </c>
      <c r="E37" t="s">
        <v>1513</v>
      </c>
      <c r="F37" t="str">
        <f>IF(VLOOKUP(A37,expBMICH!$A$2:$E$600,4,FALSE)=0,"",VLOOKUP(A37,expBMICH!$A$2:$E$600,4,FALSE))</f>
        <v/>
      </c>
      <c r="G37" t="str">
        <f>IF(VLOOKUP(A37,expBMICH!$A$2:$E$600,5,FALSE)=0,"",VLOOKUP(A37,expBMICH!$A$2:$E$600,5,FALSE))</f>
        <v/>
      </c>
    </row>
    <row r="38" spans="1:7" x14ac:dyDescent="0.25">
      <c r="A38">
        <v>80</v>
      </c>
      <c r="B38" t="s">
        <v>100</v>
      </c>
      <c r="C38" t="s">
        <v>1473</v>
      </c>
      <c r="D38" t="s">
        <v>1510</v>
      </c>
      <c r="E38" t="s">
        <v>1514</v>
      </c>
      <c r="F38" t="str">
        <f>IF(VLOOKUP(A38,expBMICH!$A$2:$E$600,4,FALSE)=0,"",VLOOKUP(A38,expBMICH!$A$2:$E$600,4,FALSE))</f>
        <v/>
      </c>
      <c r="G38" t="str">
        <f>IF(VLOOKUP(A38,expBMICH!$A$2:$E$600,5,FALSE)=0,"",VLOOKUP(A38,expBMICH!$A$2:$E$600,5,FALSE))</f>
        <v/>
      </c>
    </row>
    <row r="39" spans="1:7" x14ac:dyDescent="0.25">
      <c r="A39">
        <v>225</v>
      </c>
      <c r="B39" t="s">
        <v>475</v>
      </c>
      <c r="C39" t="s">
        <v>1473</v>
      </c>
      <c r="D39" t="s">
        <v>1476</v>
      </c>
      <c r="E39" t="s">
        <v>1515</v>
      </c>
      <c r="F39" t="str">
        <f>IF(VLOOKUP(A39,expBMICH!$A$2:$E$600,4,FALSE)=0,"",VLOOKUP(A39,expBMICH!$A$2:$E$600,4,FALSE))</f>
        <v>No</v>
      </c>
      <c r="G39" t="str">
        <f>IF(VLOOKUP(A39,expBMICH!$A$2:$E$600,5,FALSE)=0,"",VLOOKUP(A39,expBMICH!$A$2:$E$600,5,FALSE))</f>
        <v/>
      </c>
    </row>
    <row r="40" spans="1:7" x14ac:dyDescent="0.25">
      <c r="A40">
        <v>533</v>
      </c>
      <c r="B40" t="s">
        <v>495</v>
      </c>
      <c r="C40" t="s">
        <v>1473</v>
      </c>
      <c r="D40" t="s">
        <v>1476</v>
      </c>
      <c r="E40" t="s">
        <v>1516</v>
      </c>
      <c r="F40" t="str">
        <f>IF(VLOOKUP(A40,expBMICH!$A$2:$E$600,4,FALSE)=0,"",VLOOKUP(A40,expBMICH!$A$2:$E$600,4,FALSE))</f>
        <v>Yes</v>
      </c>
      <c r="G40" t="str">
        <f>IF(VLOOKUP(A40,expBMICH!$A$2:$E$600,5,FALSE)=0,"",VLOOKUP(A40,expBMICH!$A$2:$E$600,5,FALSE))</f>
        <v>DESTINY MIGRATION SOLUTIONS</v>
      </c>
    </row>
    <row r="41" spans="1:7" x14ac:dyDescent="0.25">
      <c r="A41">
        <v>516</v>
      </c>
      <c r="B41" t="s">
        <v>1517</v>
      </c>
      <c r="C41" t="s">
        <v>1473</v>
      </c>
      <c r="D41" t="s">
        <v>1510</v>
      </c>
      <c r="E41" t="s">
        <v>1518</v>
      </c>
      <c r="F41" t="str">
        <f>IF(VLOOKUP(A41,expBMICH!$A$2:$E$600,4,FALSE)=0,"",VLOOKUP(A41,expBMICH!$A$2:$E$600,4,FALSE))</f>
        <v/>
      </c>
      <c r="G41" t="str">
        <f>IF(VLOOKUP(A41,expBMICH!$A$2:$E$600,5,FALSE)=0,"",VLOOKUP(A41,expBMICH!$A$2:$E$600,5,FALSE))</f>
        <v/>
      </c>
    </row>
    <row r="42" spans="1:7" x14ac:dyDescent="0.25">
      <c r="A42">
        <v>516</v>
      </c>
      <c r="B42" t="s">
        <v>1517</v>
      </c>
      <c r="C42" t="s">
        <v>1473</v>
      </c>
      <c r="D42" t="s">
        <v>1510</v>
      </c>
      <c r="E42" t="s">
        <v>1519</v>
      </c>
      <c r="F42" t="str">
        <f>IF(VLOOKUP(A42,expBMICH!$A$2:$E$600,4,FALSE)=0,"",VLOOKUP(A42,expBMICH!$A$2:$E$600,4,FALSE))</f>
        <v/>
      </c>
      <c r="G42" t="str">
        <f>IF(VLOOKUP(A42,expBMICH!$A$2:$E$600,5,FALSE)=0,"",VLOOKUP(A42,expBMICH!$A$2:$E$600,5,FALSE))</f>
        <v/>
      </c>
    </row>
    <row r="43" spans="1:7" x14ac:dyDescent="0.25">
      <c r="A43">
        <v>540</v>
      </c>
      <c r="B43" t="s">
        <v>503</v>
      </c>
      <c r="C43" t="s">
        <v>1473</v>
      </c>
      <c r="D43" t="s">
        <v>1476</v>
      </c>
      <c r="E43" t="s">
        <v>1520</v>
      </c>
      <c r="F43" t="str">
        <f>IF(VLOOKUP(A43,expBMICH!$A$2:$E$600,4,FALSE)=0,"",VLOOKUP(A43,expBMICH!$A$2:$E$600,4,FALSE))</f>
        <v>No</v>
      </c>
      <c r="G43" t="str">
        <f>IF(VLOOKUP(A43,expBMICH!$A$2:$E$600,5,FALSE)=0,"",VLOOKUP(A43,expBMICH!$A$2:$E$600,5,FALSE))</f>
        <v/>
      </c>
    </row>
    <row r="44" spans="1:7" x14ac:dyDescent="0.25">
      <c r="A44">
        <v>540</v>
      </c>
      <c r="B44" t="s">
        <v>503</v>
      </c>
      <c r="C44" t="s">
        <v>1473</v>
      </c>
      <c r="D44" t="s">
        <v>1476</v>
      </c>
      <c r="E44" t="s">
        <v>1521</v>
      </c>
      <c r="F44" t="str">
        <f>IF(VLOOKUP(A44,expBMICH!$A$2:$E$600,4,FALSE)=0,"",VLOOKUP(A44,expBMICH!$A$2:$E$600,4,FALSE))</f>
        <v>No</v>
      </c>
      <c r="G44" t="str">
        <f>IF(VLOOKUP(A44,expBMICH!$A$2:$E$600,5,FALSE)=0,"",VLOOKUP(A44,expBMICH!$A$2:$E$600,5,FALSE))</f>
        <v/>
      </c>
    </row>
    <row r="45" spans="1:7" x14ac:dyDescent="0.25">
      <c r="A45">
        <v>251</v>
      </c>
      <c r="B45" t="s">
        <v>486</v>
      </c>
      <c r="C45" t="s">
        <v>1473</v>
      </c>
      <c r="D45" t="s">
        <v>1522</v>
      </c>
      <c r="E45" t="s">
        <v>1523</v>
      </c>
      <c r="F45" t="str">
        <f>IF(VLOOKUP(A45,expBMICH!$A$2:$E$600,4,FALSE)=0,"",VLOOKUP(A45,expBMICH!$A$2:$E$600,4,FALSE))</f>
        <v>Yes</v>
      </c>
      <c r="G45" t="str">
        <f>IF(VLOOKUP(A45,expBMICH!$A$2:$E$600,5,FALSE)=0,"",VLOOKUP(A45,expBMICH!$A$2:$E$600,5,FALSE))</f>
        <v xml:space="preserve">Department of Technical Education &amp; Training </v>
      </c>
    </row>
    <row r="46" spans="1:7" x14ac:dyDescent="0.25">
      <c r="A46">
        <v>251</v>
      </c>
      <c r="B46" t="s">
        <v>486</v>
      </c>
      <c r="C46" t="s">
        <v>1473</v>
      </c>
      <c r="D46" t="s">
        <v>1522</v>
      </c>
      <c r="E46" t="s">
        <v>1524</v>
      </c>
      <c r="F46" t="str">
        <f>IF(VLOOKUP(A46,expBMICH!$A$2:$E$600,4,FALSE)=0,"",VLOOKUP(A46,expBMICH!$A$2:$E$600,4,FALSE))</f>
        <v>Yes</v>
      </c>
      <c r="G46" t="str">
        <f>IF(VLOOKUP(A46,expBMICH!$A$2:$E$600,5,FALSE)=0,"",VLOOKUP(A46,expBMICH!$A$2:$E$600,5,FALSE))</f>
        <v xml:space="preserve">Department of Technical Education &amp; Training </v>
      </c>
    </row>
    <row r="47" spans="1:7" x14ac:dyDescent="0.25">
      <c r="A47">
        <v>536</v>
      </c>
      <c r="B47" t="s">
        <v>512</v>
      </c>
      <c r="C47" t="s">
        <v>1473</v>
      </c>
      <c r="D47" t="s">
        <v>1522</v>
      </c>
      <c r="E47" t="s">
        <v>1525</v>
      </c>
      <c r="F47" t="str">
        <f>IF(VLOOKUP(A47,expBMICH!$A$2:$E$600,4,FALSE)=0,"",VLOOKUP(A47,expBMICH!$A$2:$E$600,4,FALSE))</f>
        <v/>
      </c>
      <c r="G47" t="str">
        <f>IF(VLOOKUP(A47,expBMICH!$A$2:$E$600,5,FALSE)=0,"",VLOOKUP(A47,expBMICH!$A$2:$E$600,5,FALSE))</f>
        <v/>
      </c>
    </row>
    <row r="48" spans="1:7" x14ac:dyDescent="0.25">
      <c r="A48">
        <v>576</v>
      </c>
      <c r="B48" t="s">
        <v>83</v>
      </c>
      <c r="C48" t="s">
        <v>1473</v>
      </c>
      <c r="D48" t="s">
        <v>1476</v>
      </c>
      <c r="E48" t="s">
        <v>1526</v>
      </c>
      <c r="F48" t="str">
        <f>IF(VLOOKUP(A48,expBMICH!$A$2:$E$600,4,FALSE)=0,"",VLOOKUP(A48,expBMICH!$A$2:$E$600,4,FALSE))</f>
        <v/>
      </c>
      <c r="G48" t="str">
        <f>IF(VLOOKUP(A48,expBMICH!$A$2:$E$600,5,FALSE)=0,"",VLOOKUP(A48,expBMICH!$A$2:$E$600,5,FALSE))</f>
        <v/>
      </c>
    </row>
    <row r="49" spans="1:7" x14ac:dyDescent="0.25">
      <c r="A49">
        <v>327</v>
      </c>
      <c r="B49" t="s">
        <v>529</v>
      </c>
      <c r="C49" t="s">
        <v>1473</v>
      </c>
      <c r="D49" t="s">
        <v>1476</v>
      </c>
      <c r="E49" t="s">
        <v>1527</v>
      </c>
      <c r="F49" t="str">
        <f>IF(VLOOKUP(A49,expBMICH!$A$2:$E$600,4,FALSE)=0,"",VLOOKUP(A49,expBMICH!$A$2:$E$600,4,FALSE))</f>
        <v>Yes</v>
      </c>
      <c r="G49" t="str">
        <f>IF(VLOOKUP(A49,expBMICH!$A$2:$E$600,5,FALSE)=0,"",VLOOKUP(A49,expBMICH!$A$2:$E$600,5,FALSE))</f>
        <v>EDULINK International Campus</v>
      </c>
    </row>
    <row r="50" spans="1:7" x14ac:dyDescent="0.25">
      <c r="A50">
        <v>577</v>
      </c>
      <c r="B50" t="s">
        <v>86</v>
      </c>
      <c r="C50" t="s">
        <v>1473</v>
      </c>
      <c r="D50" t="s">
        <v>1476</v>
      </c>
      <c r="E50" t="s">
        <v>1528</v>
      </c>
      <c r="F50" t="str">
        <f>IF(VLOOKUP(A50,expBMICH!$A$2:$E$600,4,FALSE)=0,"",VLOOKUP(A50,expBMICH!$A$2:$E$600,4,FALSE))</f>
        <v/>
      </c>
      <c r="G50" t="str">
        <f>IF(VLOOKUP(A50,expBMICH!$A$2:$E$600,5,FALSE)=0,"",VLOOKUP(A50,expBMICH!$A$2:$E$600,5,FALSE))</f>
        <v/>
      </c>
    </row>
    <row r="51" spans="1:7" x14ac:dyDescent="0.25">
      <c r="A51">
        <v>3</v>
      </c>
      <c r="B51" t="s">
        <v>537</v>
      </c>
      <c r="C51" t="s">
        <v>1473</v>
      </c>
      <c r="D51" t="s">
        <v>1476</v>
      </c>
      <c r="E51" t="s">
        <v>1529</v>
      </c>
      <c r="F51" t="str">
        <f>IF(VLOOKUP(A51,expBMICH!$A$2:$E$600,4,FALSE)=0,"",VLOOKUP(A51,expBMICH!$A$2:$E$600,4,FALSE))</f>
        <v>No</v>
      </c>
      <c r="G51" t="str">
        <f>IF(VLOOKUP(A51,expBMICH!$A$2:$E$600,5,FALSE)=0,"",VLOOKUP(A51,expBMICH!$A$2:$E$600,5,FALSE))</f>
        <v/>
      </c>
    </row>
    <row r="52" spans="1:7" x14ac:dyDescent="0.25">
      <c r="A52">
        <v>3</v>
      </c>
      <c r="B52" t="s">
        <v>537</v>
      </c>
      <c r="C52" t="s">
        <v>1473</v>
      </c>
      <c r="D52" t="s">
        <v>1476</v>
      </c>
      <c r="E52" t="s">
        <v>1530</v>
      </c>
      <c r="F52" t="str">
        <f>IF(VLOOKUP(A52,expBMICH!$A$2:$E$600,4,FALSE)=0,"",VLOOKUP(A52,expBMICH!$A$2:$E$600,4,FALSE))</f>
        <v>No</v>
      </c>
      <c r="G52" t="str">
        <f>IF(VLOOKUP(A52,expBMICH!$A$2:$E$600,5,FALSE)=0,"",VLOOKUP(A52,expBMICH!$A$2:$E$600,5,FALSE))</f>
        <v/>
      </c>
    </row>
    <row r="53" spans="1:7" x14ac:dyDescent="0.25">
      <c r="A53">
        <v>521</v>
      </c>
      <c r="B53" t="s">
        <v>545</v>
      </c>
      <c r="C53" t="s">
        <v>1473</v>
      </c>
      <c r="D53" t="s">
        <v>1476</v>
      </c>
      <c r="E53" t="s">
        <v>1531</v>
      </c>
      <c r="F53" t="str">
        <f>IF(VLOOKUP(A53,expBMICH!$A$2:$E$600,4,FALSE)=0,"",VLOOKUP(A53,expBMICH!$A$2:$E$600,4,FALSE))</f>
        <v>No</v>
      </c>
      <c r="G53" t="str">
        <f>IF(VLOOKUP(A53,expBMICH!$A$2:$E$600,5,FALSE)=0,"",VLOOKUP(A53,expBMICH!$A$2:$E$600,5,FALSE))</f>
        <v/>
      </c>
    </row>
    <row r="54" spans="1:7" x14ac:dyDescent="0.25">
      <c r="A54">
        <v>521</v>
      </c>
      <c r="B54" t="s">
        <v>545</v>
      </c>
      <c r="C54" t="s">
        <v>1473</v>
      </c>
      <c r="D54" t="s">
        <v>1476</v>
      </c>
      <c r="E54" t="s">
        <v>1532</v>
      </c>
      <c r="F54" t="str">
        <f>IF(VLOOKUP(A54,expBMICH!$A$2:$E$600,4,FALSE)=0,"",VLOOKUP(A54,expBMICH!$A$2:$E$600,4,FALSE))</f>
        <v>No</v>
      </c>
      <c r="G54" t="str">
        <f>IF(VLOOKUP(A54,expBMICH!$A$2:$E$600,5,FALSE)=0,"",VLOOKUP(A54,expBMICH!$A$2:$E$600,5,FALSE))</f>
        <v/>
      </c>
    </row>
    <row r="55" spans="1:7" x14ac:dyDescent="0.25">
      <c r="A55">
        <v>433</v>
      </c>
      <c r="B55" t="s">
        <v>553</v>
      </c>
      <c r="C55" t="s">
        <v>1473</v>
      </c>
      <c r="D55" t="s">
        <v>1476</v>
      </c>
      <c r="E55" t="s">
        <v>1533</v>
      </c>
      <c r="F55" t="str">
        <f>IF(VLOOKUP(A55,expBMICH!$A$2:$E$600,4,FALSE)=0,"",VLOOKUP(A55,expBMICH!$A$2:$E$600,4,FALSE))</f>
        <v>Yes</v>
      </c>
      <c r="G55" t="str">
        <f>IF(VLOOKUP(A55,expBMICH!$A$2:$E$600,5,FALSE)=0,"",VLOOKUP(A55,expBMICH!$A$2:$E$600,5,FALSE))</f>
        <v>Excellence college</v>
      </c>
    </row>
    <row r="56" spans="1:7" x14ac:dyDescent="0.25">
      <c r="A56">
        <v>344</v>
      </c>
      <c r="B56" t="s">
        <v>561</v>
      </c>
      <c r="C56" t="s">
        <v>1473</v>
      </c>
      <c r="D56" t="s">
        <v>1474</v>
      </c>
      <c r="E56" t="s">
        <v>1534</v>
      </c>
      <c r="F56" t="str">
        <f>IF(VLOOKUP(A56,expBMICH!$A$2:$E$600,4,FALSE)=0,"",VLOOKUP(A56,expBMICH!$A$2:$E$600,4,FALSE))</f>
        <v/>
      </c>
      <c r="G56" t="str">
        <f>IF(VLOOKUP(A56,expBMICH!$A$2:$E$600,5,FALSE)=0,"",VLOOKUP(A56,expBMICH!$A$2:$E$600,5,FALSE))</f>
        <v/>
      </c>
    </row>
    <row r="57" spans="1:7" x14ac:dyDescent="0.25">
      <c r="A57">
        <v>344</v>
      </c>
      <c r="B57" t="s">
        <v>561</v>
      </c>
      <c r="C57" t="s">
        <v>1473</v>
      </c>
      <c r="D57" t="s">
        <v>1474</v>
      </c>
      <c r="E57" t="s">
        <v>1535</v>
      </c>
      <c r="F57" t="str">
        <f>IF(VLOOKUP(A57,expBMICH!$A$2:$E$600,4,FALSE)=0,"",VLOOKUP(A57,expBMICH!$A$2:$E$600,4,FALSE))</f>
        <v/>
      </c>
      <c r="G57" t="str">
        <f>IF(VLOOKUP(A57,expBMICH!$A$2:$E$600,5,FALSE)=0,"",VLOOKUP(A57,expBMICH!$A$2:$E$600,5,FALSE))</f>
        <v/>
      </c>
    </row>
    <row r="58" spans="1:7" x14ac:dyDescent="0.25">
      <c r="A58">
        <v>235</v>
      </c>
      <c r="B58" t="s">
        <v>569</v>
      </c>
      <c r="C58" t="s">
        <v>1473</v>
      </c>
      <c r="D58" t="s">
        <v>1474</v>
      </c>
      <c r="E58" t="s">
        <v>1536</v>
      </c>
      <c r="F58" t="str">
        <f>IF(VLOOKUP(A58,expBMICH!$A$2:$E$600,4,FALSE)=0,"",VLOOKUP(A58,expBMICH!$A$2:$E$600,4,FALSE))</f>
        <v>Yes</v>
      </c>
      <c r="G58" t="str">
        <f>IF(VLOOKUP(A58,expBMICH!$A$2:$E$600,5,FALSE)=0,"",VLOOKUP(A58,expBMICH!$A$2:$E$600,5,FALSE))</f>
        <v/>
      </c>
    </row>
    <row r="59" spans="1:7" x14ac:dyDescent="0.25">
      <c r="A59">
        <v>562</v>
      </c>
      <c r="B59" t="s">
        <v>578</v>
      </c>
      <c r="C59" t="s">
        <v>1473</v>
      </c>
      <c r="D59" t="s">
        <v>1474</v>
      </c>
      <c r="E59" t="s">
        <v>1537</v>
      </c>
      <c r="F59" t="str">
        <f>IF(VLOOKUP(A59,expBMICH!$A$2:$E$600,4,FALSE)=0,"",VLOOKUP(A59,expBMICH!$A$2:$E$600,4,FALSE))</f>
        <v>Yes</v>
      </c>
      <c r="G59" t="str">
        <f>IF(VLOOKUP(A59,expBMICH!$A$2:$E$600,5,FALSE)=0,"",VLOOKUP(A59,expBMICH!$A$2:$E$600,5,FALSE))</f>
        <v>study in australia @ king's own institute</v>
      </c>
    </row>
    <row r="60" spans="1:7" x14ac:dyDescent="0.25">
      <c r="A60">
        <v>558</v>
      </c>
      <c r="B60" t="s">
        <v>588</v>
      </c>
      <c r="C60" t="s">
        <v>1473</v>
      </c>
      <c r="D60" t="s">
        <v>1474</v>
      </c>
      <c r="E60" t="s">
        <v>1538</v>
      </c>
      <c r="F60" t="str">
        <f>IF(VLOOKUP(A60,expBMICH!$A$2:$E$600,4,FALSE)=0,"",VLOOKUP(A60,expBMICH!$A$2:$E$600,4,FALSE))</f>
        <v>Yes</v>
      </c>
      <c r="G60" t="str">
        <f>IF(VLOOKUP(A60,expBMICH!$A$2:$E$600,5,FALSE)=0,"",VLOOKUP(A60,expBMICH!$A$2:$E$600,5,FALSE))</f>
        <v>Future Waves</v>
      </c>
    </row>
    <row r="61" spans="1:7" x14ac:dyDescent="0.25">
      <c r="A61">
        <v>480</v>
      </c>
      <c r="B61" t="s">
        <v>614</v>
      </c>
      <c r="C61" t="s">
        <v>1473</v>
      </c>
      <c r="D61" t="s">
        <v>1474</v>
      </c>
      <c r="E61" t="s">
        <v>1539</v>
      </c>
      <c r="F61" t="str">
        <f>IF(VLOOKUP(A61,expBMICH!$A$2:$E$600,4,FALSE)=0,"",VLOOKUP(A61,expBMICH!$A$2:$E$600,4,FALSE))</f>
        <v>No</v>
      </c>
      <c r="G61" t="str">
        <f>IF(VLOOKUP(A61,expBMICH!$A$2:$E$600,5,FALSE)=0,"",VLOOKUP(A61,expBMICH!$A$2:$E$600,5,FALSE))</f>
        <v/>
      </c>
    </row>
    <row r="62" spans="1:7" x14ac:dyDescent="0.25">
      <c r="A62">
        <v>555</v>
      </c>
      <c r="B62" t="s">
        <v>622</v>
      </c>
      <c r="C62" t="s">
        <v>1473</v>
      </c>
      <c r="D62" t="s">
        <v>1474</v>
      </c>
      <c r="E62" t="s">
        <v>1540</v>
      </c>
      <c r="F62" t="str">
        <f>IF(VLOOKUP(A62,expBMICH!$A$2:$E$600,4,FALSE)=0,"",VLOOKUP(A62,expBMICH!$A$2:$E$600,4,FALSE))</f>
        <v>Yes</v>
      </c>
      <c r="G62" t="str">
        <f>IF(VLOOKUP(A62,expBMICH!$A$2:$E$600,5,FALSE)=0,"",VLOOKUP(A62,expBMICH!$A$2:$E$600,5,FALSE))</f>
        <v>Guideline Education Services</v>
      </c>
    </row>
    <row r="63" spans="1:7" x14ac:dyDescent="0.25">
      <c r="A63">
        <v>136</v>
      </c>
      <c r="B63" t="s">
        <v>631</v>
      </c>
      <c r="C63" t="s">
        <v>1473</v>
      </c>
      <c r="D63" t="s">
        <v>1476</v>
      </c>
      <c r="E63" t="s">
        <v>1541</v>
      </c>
      <c r="F63" t="str">
        <f>IF(VLOOKUP(A63,expBMICH!$A$2:$E$600,4,FALSE)=0,"",VLOOKUP(A63,expBMICH!$A$2:$E$600,4,FALSE))</f>
        <v>No</v>
      </c>
      <c r="G63" t="str">
        <f>IF(VLOOKUP(A63,expBMICH!$A$2:$E$600,5,FALSE)=0,"",VLOOKUP(A63,expBMICH!$A$2:$E$600,5,FALSE))</f>
        <v/>
      </c>
    </row>
    <row r="64" spans="1:7" x14ac:dyDescent="0.25">
      <c r="A64">
        <v>136</v>
      </c>
      <c r="B64" t="s">
        <v>631</v>
      </c>
      <c r="C64" t="s">
        <v>1473</v>
      </c>
      <c r="D64" t="s">
        <v>1476</v>
      </c>
      <c r="E64" t="s">
        <v>1542</v>
      </c>
      <c r="F64" t="str">
        <f>IF(VLOOKUP(A64,expBMICH!$A$2:$E$600,4,FALSE)=0,"",VLOOKUP(A64,expBMICH!$A$2:$E$600,4,FALSE))</f>
        <v>No</v>
      </c>
      <c r="G64" t="str">
        <f>IF(VLOOKUP(A64,expBMICH!$A$2:$E$600,5,FALSE)=0,"",VLOOKUP(A64,expBMICH!$A$2:$E$600,5,FALSE))</f>
        <v/>
      </c>
    </row>
    <row r="65" spans="1:7" x14ac:dyDescent="0.25">
      <c r="A65">
        <v>82</v>
      </c>
      <c r="B65" t="s">
        <v>640</v>
      </c>
      <c r="C65" t="s">
        <v>1473</v>
      </c>
      <c r="D65" t="s">
        <v>1476</v>
      </c>
      <c r="E65" t="s">
        <v>1543</v>
      </c>
      <c r="F65" t="str">
        <f>IF(VLOOKUP(A65,expBMICH!$A$2:$E$600,4,FALSE)=0,"",VLOOKUP(A65,expBMICH!$A$2:$E$600,4,FALSE))</f>
        <v>No</v>
      </c>
      <c r="G65" t="str">
        <f>IF(VLOOKUP(A65,expBMICH!$A$2:$E$600,5,FALSE)=0,"",VLOOKUP(A65,expBMICH!$A$2:$E$600,5,FALSE))</f>
        <v/>
      </c>
    </row>
    <row r="66" spans="1:7" x14ac:dyDescent="0.25">
      <c r="A66">
        <v>82</v>
      </c>
      <c r="B66" t="s">
        <v>640</v>
      </c>
      <c r="C66" t="s">
        <v>1473</v>
      </c>
      <c r="D66" t="s">
        <v>1476</v>
      </c>
      <c r="E66" t="s">
        <v>1544</v>
      </c>
      <c r="F66" t="str">
        <f>IF(VLOOKUP(A66,expBMICH!$A$2:$E$600,4,FALSE)=0,"",VLOOKUP(A66,expBMICH!$A$2:$E$600,4,FALSE))</f>
        <v>No</v>
      </c>
      <c r="G66" t="str">
        <f>IF(VLOOKUP(A66,expBMICH!$A$2:$E$600,5,FALSE)=0,"",VLOOKUP(A66,expBMICH!$A$2:$E$600,5,FALSE))</f>
        <v/>
      </c>
    </row>
    <row r="67" spans="1:7" x14ac:dyDescent="0.25">
      <c r="A67">
        <v>67</v>
      </c>
      <c r="B67" t="s">
        <v>661</v>
      </c>
      <c r="C67" t="s">
        <v>1473</v>
      </c>
      <c r="D67" t="s">
        <v>1474</v>
      </c>
      <c r="E67" t="s">
        <v>1545</v>
      </c>
      <c r="F67" t="str">
        <f>IF(VLOOKUP(A67,expBMICH!$A$2:$E$600,4,FALSE)=0,"",VLOOKUP(A67,expBMICH!$A$2:$E$600,4,FALSE))</f>
        <v>No</v>
      </c>
      <c r="G67" t="str">
        <f>IF(VLOOKUP(A67,expBMICH!$A$2:$E$600,5,FALSE)=0,"",VLOOKUP(A67,expBMICH!$A$2:$E$600,5,FALSE))</f>
        <v/>
      </c>
    </row>
    <row r="68" spans="1:7" x14ac:dyDescent="0.25">
      <c r="A68">
        <v>21</v>
      </c>
      <c r="B68" t="s">
        <v>670</v>
      </c>
      <c r="C68" t="s">
        <v>1473</v>
      </c>
      <c r="D68" t="s">
        <v>1476</v>
      </c>
      <c r="E68" t="s">
        <v>1546</v>
      </c>
      <c r="F68" t="str">
        <f>IF(VLOOKUP(A68,expBMICH!$A$2:$E$600,4,FALSE)=0,"",VLOOKUP(A68,expBMICH!$A$2:$E$600,4,FALSE))</f>
        <v/>
      </c>
      <c r="G68" t="str">
        <f>IF(VLOOKUP(A68,expBMICH!$A$2:$E$600,5,FALSE)=0,"",VLOOKUP(A68,expBMICH!$A$2:$E$600,5,FALSE))</f>
        <v/>
      </c>
    </row>
    <row r="69" spans="1:7" x14ac:dyDescent="0.25">
      <c r="A69">
        <v>71</v>
      </c>
      <c r="B69" t="s">
        <v>715</v>
      </c>
      <c r="C69" t="s">
        <v>1473</v>
      </c>
      <c r="D69" t="s">
        <v>1474</v>
      </c>
      <c r="E69" t="s">
        <v>1547</v>
      </c>
      <c r="F69" t="str">
        <f>IF(VLOOKUP(A69,expBMICH!$A$2:$E$600,4,FALSE)=0,"",VLOOKUP(A69,expBMICH!$A$2:$E$600,4,FALSE))</f>
        <v>No</v>
      </c>
      <c r="G69" t="str">
        <f>IF(VLOOKUP(A69,expBMICH!$A$2:$E$600,5,FALSE)=0,"",VLOOKUP(A69,expBMICH!$A$2:$E$600,5,FALSE))</f>
        <v/>
      </c>
    </row>
    <row r="70" spans="1:7" x14ac:dyDescent="0.25">
      <c r="A70">
        <v>71</v>
      </c>
      <c r="B70" t="s">
        <v>715</v>
      </c>
      <c r="C70" t="s">
        <v>1473</v>
      </c>
      <c r="D70" t="s">
        <v>1474</v>
      </c>
      <c r="E70" t="s">
        <v>1548</v>
      </c>
      <c r="F70" t="str">
        <f>IF(VLOOKUP(A70,expBMICH!$A$2:$E$600,4,FALSE)=0,"",VLOOKUP(A70,expBMICH!$A$2:$E$600,4,FALSE))</f>
        <v>No</v>
      </c>
      <c r="G70" t="str">
        <f>IF(VLOOKUP(A70,expBMICH!$A$2:$E$600,5,FALSE)=0,"",VLOOKUP(A70,expBMICH!$A$2:$E$600,5,FALSE))</f>
        <v/>
      </c>
    </row>
    <row r="71" spans="1:7" x14ac:dyDescent="0.25">
      <c r="A71">
        <v>71</v>
      </c>
      <c r="B71" t="s">
        <v>715</v>
      </c>
      <c r="C71" t="s">
        <v>1473</v>
      </c>
      <c r="D71" t="s">
        <v>1474</v>
      </c>
      <c r="E71" t="s">
        <v>1549</v>
      </c>
      <c r="F71" t="str">
        <f>IF(VLOOKUP(A71,expBMICH!$A$2:$E$600,4,FALSE)=0,"",VLOOKUP(A71,expBMICH!$A$2:$E$600,4,FALSE))</f>
        <v>No</v>
      </c>
      <c r="G71" t="str">
        <f>IF(VLOOKUP(A71,expBMICH!$A$2:$E$600,5,FALSE)=0,"",VLOOKUP(A71,expBMICH!$A$2:$E$600,5,FALSE))</f>
        <v/>
      </c>
    </row>
    <row r="72" spans="1:7" x14ac:dyDescent="0.25">
      <c r="A72">
        <v>143</v>
      </c>
      <c r="B72" t="s">
        <v>679</v>
      </c>
      <c r="C72" t="s">
        <v>1473</v>
      </c>
      <c r="D72" t="s">
        <v>1476</v>
      </c>
      <c r="E72" t="s">
        <v>1550</v>
      </c>
      <c r="F72" t="str">
        <f>IF(VLOOKUP(A72,expBMICH!$A$2:$E$600,4,FALSE)=0,"",VLOOKUP(A72,expBMICH!$A$2:$E$600,4,FALSE))</f>
        <v>No</v>
      </c>
      <c r="G72" t="str">
        <f>IF(VLOOKUP(A72,expBMICH!$A$2:$E$600,5,FALSE)=0,"",VLOOKUP(A72,expBMICH!$A$2:$E$600,5,FALSE))</f>
        <v/>
      </c>
    </row>
    <row r="73" spans="1:7" x14ac:dyDescent="0.25">
      <c r="A73">
        <v>143</v>
      </c>
      <c r="B73" t="s">
        <v>679</v>
      </c>
      <c r="C73" t="s">
        <v>1473</v>
      </c>
      <c r="D73" t="s">
        <v>1476</v>
      </c>
      <c r="E73" t="s">
        <v>1551</v>
      </c>
      <c r="F73" t="str">
        <f>IF(VLOOKUP(A73,expBMICH!$A$2:$E$600,4,FALSE)=0,"",VLOOKUP(A73,expBMICH!$A$2:$E$600,4,FALSE))</f>
        <v>No</v>
      </c>
      <c r="G73" t="str">
        <f>IF(VLOOKUP(A73,expBMICH!$A$2:$E$600,5,FALSE)=0,"",VLOOKUP(A73,expBMICH!$A$2:$E$600,5,FALSE))</f>
        <v/>
      </c>
    </row>
    <row r="74" spans="1:7" x14ac:dyDescent="0.25">
      <c r="A74">
        <v>34</v>
      </c>
      <c r="B74" t="s">
        <v>733</v>
      </c>
      <c r="C74" t="s">
        <v>1473</v>
      </c>
      <c r="D74" t="s">
        <v>1476</v>
      </c>
      <c r="E74" t="s">
        <v>1552</v>
      </c>
      <c r="F74" t="str">
        <f>IF(VLOOKUP(A74,expBMICH!$A$2:$E$600,4,FALSE)=0,"",VLOOKUP(A74,expBMICH!$A$2:$E$600,4,FALSE))</f>
        <v/>
      </c>
      <c r="G74" t="str">
        <f>IF(VLOOKUP(A74,expBMICH!$A$2:$E$600,5,FALSE)=0,"",VLOOKUP(A74,expBMICH!$A$2:$E$600,5,FALSE))</f>
        <v/>
      </c>
    </row>
    <row r="75" spans="1:7" x14ac:dyDescent="0.25">
      <c r="A75">
        <v>34</v>
      </c>
      <c r="B75" t="s">
        <v>733</v>
      </c>
      <c r="C75" t="s">
        <v>1473</v>
      </c>
      <c r="D75" t="s">
        <v>1476</v>
      </c>
      <c r="E75" t="s">
        <v>1553</v>
      </c>
      <c r="F75" t="str">
        <f>IF(VLOOKUP(A75,expBMICH!$A$2:$E$600,4,FALSE)=0,"",VLOOKUP(A75,expBMICH!$A$2:$E$600,4,FALSE))</f>
        <v/>
      </c>
      <c r="G75" t="str">
        <f>IF(VLOOKUP(A75,expBMICH!$A$2:$E$600,5,FALSE)=0,"",VLOOKUP(A75,expBMICH!$A$2:$E$600,5,FALSE))</f>
        <v/>
      </c>
    </row>
    <row r="76" spans="1:7" x14ac:dyDescent="0.25">
      <c r="A76">
        <v>22</v>
      </c>
      <c r="B76" t="s">
        <v>724</v>
      </c>
      <c r="C76" t="s">
        <v>1473</v>
      </c>
      <c r="D76" t="s">
        <v>1476</v>
      </c>
      <c r="E76" t="s">
        <v>1554</v>
      </c>
      <c r="F76" t="str">
        <f>IF(VLOOKUP(A76,expBMICH!$A$2:$E$600,4,FALSE)=0,"",VLOOKUP(A76,expBMICH!$A$2:$E$600,4,FALSE))</f>
        <v/>
      </c>
      <c r="G76" t="str">
        <f>IF(VLOOKUP(A76,expBMICH!$A$2:$E$600,5,FALSE)=0,"",VLOOKUP(A76,expBMICH!$A$2:$E$600,5,FALSE))</f>
        <v/>
      </c>
    </row>
    <row r="77" spans="1:7" x14ac:dyDescent="0.25">
      <c r="A77">
        <v>22</v>
      </c>
      <c r="B77" t="s">
        <v>724</v>
      </c>
      <c r="C77" t="s">
        <v>1473</v>
      </c>
      <c r="D77" t="s">
        <v>1476</v>
      </c>
      <c r="E77" t="s">
        <v>1555</v>
      </c>
      <c r="F77" t="str">
        <f>IF(VLOOKUP(A77,expBMICH!$A$2:$E$600,4,FALSE)=0,"",VLOOKUP(A77,expBMICH!$A$2:$E$600,4,FALSE))</f>
        <v/>
      </c>
      <c r="G77" t="str">
        <f>IF(VLOOKUP(A77,expBMICH!$A$2:$E$600,5,FALSE)=0,"",VLOOKUP(A77,expBMICH!$A$2:$E$600,5,FALSE))</f>
        <v/>
      </c>
    </row>
    <row r="78" spans="1:7" x14ac:dyDescent="0.25">
      <c r="A78">
        <v>46</v>
      </c>
      <c r="B78" t="s">
        <v>706</v>
      </c>
      <c r="C78" t="s">
        <v>1473</v>
      </c>
      <c r="D78" t="s">
        <v>1476</v>
      </c>
      <c r="E78" t="s">
        <v>1556</v>
      </c>
      <c r="F78" t="str">
        <f>IF(VLOOKUP(A78,expBMICH!$A$2:$E$600,4,FALSE)=0,"",VLOOKUP(A78,expBMICH!$A$2:$E$600,4,FALSE))</f>
        <v/>
      </c>
      <c r="G78" t="str">
        <f>IF(VLOOKUP(A78,expBMICH!$A$2:$E$600,5,FALSE)=0,"",VLOOKUP(A78,expBMICH!$A$2:$E$600,5,FALSE))</f>
        <v/>
      </c>
    </row>
    <row r="79" spans="1:7" x14ac:dyDescent="0.25">
      <c r="A79">
        <v>50</v>
      </c>
      <c r="B79" t="s">
        <v>742</v>
      </c>
      <c r="C79" t="s">
        <v>1473</v>
      </c>
      <c r="D79" t="s">
        <v>1476</v>
      </c>
      <c r="E79" t="s">
        <v>1557</v>
      </c>
      <c r="F79" t="str">
        <f>IF(VLOOKUP(A79,expBMICH!$A$2:$E$600,4,FALSE)=0,"",VLOOKUP(A79,expBMICH!$A$2:$E$600,4,FALSE))</f>
        <v>No</v>
      </c>
      <c r="G79" t="str">
        <f>IF(VLOOKUP(A79,expBMICH!$A$2:$E$600,5,FALSE)=0,"",VLOOKUP(A79,expBMICH!$A$2:$E$600,5,FALSE))</f>
        <v/>
      </c>
    </row>
    <row r="80" spans="1:7" x14ac:dyDescent="0.25">
      <c r="A80">
        <v>50</v>
      </c>
      <c r="B80" t="s">
        <v>742</v>
      </c>
      <c r="C80" t="s">
        <v>1473</v>
      </c>
      <c r="D80" t="s">
        <v>1476</v>
      </c>
      <c r="E80" t="s">
        <v>1558</v>
      </c>
      <c r="F80" t="str">
        <f>IF(VLOOKUP(A80,expBMICH!$A$2:$E$600,4,FALSE)=0,"",VLOOKUP(A80,expBMICH!$A$2:$E$600,4,FALSE))</f>
        <v>No</v>
      </c>
      <c r="G80" t="str">
        <f>IF(VLOOKUP(A80,expBMICH!$A$2:$E$600,5,FALSE)=0,"",VLOOKUP(A80,expBMICH!$A$2:$E$600,5,FALSE))</f>
        <v/>
      </c>
    </row>
    <row r="81" spans="1:7" x14ac:dyDescent="0.25">
      <c r="A81">
        <v>551</v>
      </c>
      <c r="B81" t="s">
        <v>751</v>
      </c>
      <c r="C81" t="s">
        <v>1473</v>
      </c>
      <c r="D81" t="s">
        <v>1474</v>
      </c>
      <c r="E81" t="s">
        <v>1559</v>
      </c>
      <c r="F81" t="str">
        <f>IF(VLOOKUP(A81,expBMICH!$A$2:$E$600,4,FALSE)=0,"",VLOOKUP(A81,expBMICH!$A$2:$E$600,4,FALSE))</f>
        <v>No</v>
      </c>
      <c r="G81" t="str">
        <f>IF(VLOOKUP(A81,expBMICH!$A$2:$E$600,5,FALSE)=0,"",VLOOKUP(A81,expBMICH!$A$2:$E$600,5,FALSE))</f>
        <v/>
      </c>
    </row>
    <row r="82" spans="1:7" x14ac:dyDescent="0.25">
      <c r="A82">
        <v>297</v>
      </c>
      <c r="B82" t="s">
        <v>242</v>
      </c>
      <c r="C82" t="s">
        <v>1473</v>
      </c>
      <c r="D82" t="s">
        <v>1522</v>
      </c>
      <c r="E82" t="s">
        <v>1560</v>
      </c>
      <c r="F82" t="str">
        <f>IF(VLOOKUP(A82,expBMICH!$A$2:$E$600,4,FALSE)=0,"",VLOOKUP(A82,expBMICH!$A$2:$E$600,4,FALSE))</f>
        <v>No</v>
      </c>
      <c r="G82" t="str">
        <f>IF(VLOOKUP(A82,expBMICH!$A$2:$E$600,5,FALSE)=0,"",VLOOKUP(A82,expBMICH!$A$2:$E$600,5,FALSE))</f>
        <v/>
      </c>
    </row>
    <row r="83" spans="1:7" x14ac:dyDescent="0.25">
      <c r="A83">
        <v>297</v>
      </c>
      <c r="B83" t="s">
        <v>242</v>
      </c>
      <c r="C83" t="s">
        <v>1473</v>
      </c>
      <c r="D83" t="s">
        <v>1522</v>
      </c>
      <c r="E83" t="s">
        <v>1561</v>
      </c>
      <c r="F83" t="str">
        <f>IF(VLOOKUP(A83,expBMICH!$A$2:$E$600,4,FALSE)=0,"",VLOOKUP(A83,expBMICH!$A$2:$E$600,4,FALSE))</f>
        <v>No</v>
      </c>
      <c r="G83" t="str">
        <f>IF(VLOOKUP(A83,expBMICH!$A$2:$E$600,5,FALSE)=0,"",VLOOKUP(A83,expBMICH!$A$2:$E$600,5,FALSE))</f>
        <v/>
      </c>
    </row>
    <row r="84" spans="1:7" x14ac:dyDescent="0.25">
      <c r="A84">
        <v>571</v>
      </c>
      <c r="B84" t="s">
        <v>1062</v>
      </c>
      <c r="C84" t="s">
        <v>1473</v>
      </c>
      <c r="D84" t="s">
        <v>1474</v>
      </c>
      <c r="E84" t="s">
        <v>1562</v>
      </c>
      <c r="F84" t="str">
        <f>IF(VLOOKUP(A84,expBMICH!$A$2:$E$600,4,FALSE)=0,"",VLOOKUP(A84,expBMICH!$A$2:$E$600,4,FALSE))</f>
        <v>Yes</v>
      </c>
      <c r="G84" t="str">
        <f>IF(VLOOKUP(A84,expBMICH!$A$2:$E$600,5,FALSE)=0,"",VLOOKUP(A84,expBMICH!$A$2:$E$600,5,FALSE))</f>
        <v>TINGO EDUCATION AUSTRALIA</v>
      </c>
    </row>
    <row r="85" spans="1:7" x14ac:dyDescent="0.25">
      <c r="A85">
        <v>399</v>
      </c>
      <c r="B85" t="s">
        <v>760</v>
      </c>
      <c r="C85" t="s">
        <v>1473</v>
      </c>
      <c r="D85" t="s">
        <v>1476</v>
      </c>
      <c r="E85" t="s">
        <v>1563</v>
      </c>
      <c r="F85" t="str">
        <f>IF(VLOOKUP(A85,expBMICH!$A$2:$E$600,4,FALSE)=0,"",VLOOKUP(A85,expBMICH!$A$2:$E$600,4,FALSE))</f>
        <v>Yes</v>
      </c>
      <c r="G85" t="str">
        <f>IF(VLOOKUP(A85,expBMICH!$A$2:$E$600,5,FALSE)=0,"",VLOOKUP(A85,expBMICH!$A$2:$E$600,5,FALSE))</f>
        <v>KIU Sri lanka</v>
      </c>
    </row>
    <row r="86" spans="1:7" x14ac:dyDescent="0.25">
      <c r="A86">
        <v>39</v>
      </c>
      <c r="B86" t="s">
        <v>768</v>
      </c>
      <c r="C86" t="s">
        <v>1473</v>
      </c>
      <c r="D86" t="s">
        <v>1476</v>
      </c>
      <c r="E86" t="s">
        <v>1564</v>
      </c>
      <c r="F86" t="str">
        <f>IF(VLOOKUP(A86,expBMICH!$A$2:$E$600,4,FALSE)=0,"",VLOOKUP(A86,expBMICH!$A$2:$E$600,4,FALSE))</f>
        <v>Yes</v>
      </c>
      <c r="G86" t="str">
        <f>IF(VLOOKUP(A86,expBMICH!$A$2:$E$600,5,FALSE)=0,"",VLOOKUP(A86,expBMICH!$A$2:$E$600,5,FALSE))</f>
        <v xml:space="preserve">Lanka BPO Academy </v>
      </c>
    </row>
    <row r="87" spans="1:7" x14ac:dyDescent="0.25">
      <c r="A87">
        <v>430</v>
      </c>
      <c r="B87" t="s">
        <v>784</v>
      </c>
      <c r="C87" t="s">
        <v>1473</v>
      </c>
      <c r="D87" t="s">
        <v>1474</v>
      </c>
      <c r="E87" t="s">
        <v>1565</v>
      </c>
      <c r="F87" t="str">
        <f>IF(VLOOKUP(A87,expBMICH!$A$2:$E$600,4,FALSE)=0,"",VLOOKUP(A87,expBMICH!$A$2:$E$600,4,FALSE))</f>
        <v/>
      </c>
      <c r="G87" t="str">
        <f>IF(VLOOKUP(A87,expBMICH!$A$2:$E$600,5,FALSE)=0,"",VLOOKUP(A87,expBMICH!$A$2:$E$600,5,FALSE))</f>
        <v/>
      </c>
    </row>
    <row r="88" spans="1:7" x14ac:dyDescent="0.25">
      <c r="A88">
        <v>553</v>
      </c>
      <c r="B88" t="s">
        <v>776</v>
      </c>
      <c r="C88" t="s">
        <v>1473</v>
      </c>
      <c r="D88" t="s">
        <v>1476</v>
      </c>
      <c r="E88" t="s">
        <v>1566</v>
      </c>
      <c r="F88" t="str">
        <f>IF(VLOOKUP(A88,expBMICH!$A$2:$E$600,4,FALSE)=0,"",VLOOKUP(A88,expBMICH!$A$2:$E$600,4,FALSE))</f>
        <v>No</v>
      </c>
      <c r="G88" t="str">
        <f>IF(VLOOKUP(A88,expBMICH!$A$2:$E$600,5,FALSE)=0,"",VLOOKUP(A88,expBMICH!$A$2:$E$600,5,FALSE))</f>
        <v>LNBTI</v>
      </c>
    </row>
    <row r="89" spans="1:7" x14ac:dyDescent="0.25">
      <c r="A89">
        <v>570</v>
      </c>
      <c r="B89" t="s">
        <v>810</v>
      </c>
      <c r="C89" t="s">
        <v>1473</v>
      </c>
      <c r="D89" t="s">
        <v>1522</v>
      </c>
      <c r="E89" t="s">
        <v>1567</v>
      </c>
      <c r="F89" t="str">
        <f>IF(VLOOKUP(A89,expBMICH!$A$2:$E$600,4,FALSE)=0,"",VLOOKUP(A89,expBMICH!$A$2:$E$600,4,FALSE))</f>
        <v/>
      </c>
      <c r="G89" t="str">
        <f>IF(VLOOKUP(A89,expBMICH!$A$2:$E$600,5,FALSE)=0,"",VLOOKUP(A89,expBMICH!$A$2:$E$600,5,FALSE))</f>
        <v/>
      </c>
    </row>
    <row r="90" spans="1:7" x14ac:dyDescent="0.25">
      <c r="A90">
        <v>543</v>
      </c>
      <c r="B90" t="s">
        <v>819</v>
      </c>
      <c r="C90" t="s">
        <v>1473</v>
      </c>
      <c r="D90" t="s">
        <v>1474</v>
      </c>
      <c r="E90" t="s">
        <v>1568</v>
      </c>
      <c r="F90" t="str">
        <f>IF(VLOOKUP(A90,expBMICH!$A$2:$E$600,4,FALSE)=0,"",VLOOKUP(A90,expBMICH!$A$2:$E$600,4,FALSE))</f>
        <v/>
      </c>
      <c r="G90" t="str">
        <f>IF(VLOOKUP(A90,expBMICH!$A$2:$E$600,5,FALSE)=0,"",VLOOKUP(A90,expBMICH!$A$2:$E$600,5,FALSE))</f>
        <v/>
      </c>
    </row>
    <row r="91" spans="1:7" x14ac:dyDescent="0.25">
      <c r="A91">
        <v>542</v>
      </c>
      <c r="B91" t="s">
        <v>828</v>
      </c>
      <c r="C91" t="s">
        <v>1473</v>
      </c>
      <c r="D91" t="s">
        <v>1474</v>
      </c>
      <c r="E91" t="s">
        <v>1569</v>
      </c>
      <c r="F91" t="str">
        <f>IF(VLOOKUP(A91,expBMICH!$A$2:$E$600,4,FALSE)=0,"",VLOOKUP(A91,expBMICH!$A$2:$E$600,4,FALSE))</f>
        <v>Yes</v>
      </c>
      <c r="G91" t="str">
        <f>IF(VLOOKUP(A91,expBMICH!$A$2:$E$600,5,FALSE)=0,"",VLOOKUP(A91,expBMICH!$A$2:$E$600,5,FALSE))</f>
        <v>Med Ed Consultancy ( Pvt) Ltd</v>
      </c>
    </row>
    <row r="92" spans="1:7" x14ac:dyDescent="0.25">
      <c r="A92">
        <v>542</v>
      </c>
      <c r="B92" t="s">
        <v>828</v>
      </c>
      <c r="C92" t="s">
        <v>1473</v>
      </c>
      <c r="D92" t="s">
        <v>1474</v>
      </c>
      <c r="E92" t="s">
        <v>1570</v>
      </c>
      <c r="F92" t="str">
        <f>IF(VLOOKUP(A92,expBMICH!$A$2:$E$600,4,FALSE)=0,"",VLOOKUP(A92,expBMICH!$A$2:$E$600,4,FALSE))</f>
        <v>Yes</v>
      </c>
      <c r="G92" t="str">
        <f>IF(VLOOKUP(A92,expBMICH!$A$2:$E$600,5,FALSE)=0,"",VLOOKUP(A92,expBMICH!$A$2:$E$600,5,FALSE))</f>
        <v>Med Ed Consultancy ( Pvt) Ltd</v>
      </c>
    </row>
    <row r="93" spans="1:7" x14ac:dyDescent="0.25">
      <c r="A93">
        <v>185</v>
      </c>
      <c r="B93" t="s">
        <v>846</v>
      </c>
      <c r="C93" t="s">
        <v>1473</v>
      </c>
      <c r="D93" t="s">
        <v>1476</v>
      </c>
      <c r="E93" t="s">
        <v>1571</v>
      </c>
      <c r="F93" t="str">
        <f>IF(VLOOKUP(A93,expBMICH!$A$2:$E$600,4,FALSE)=0,"",VLOOKUP(A93,expBMICH!$A$2:$E$600,4,FALSE))</f>
        <v>No</v>
      </c>
      <c r="G93" t="str">
        <f>IF(VLOOKUP(A93,expBMICH!$A$2:$E$600,5,FALSE)=0,"",VLOOKUP(A93,expBMICH!$A$2:$E$600,5,FALSE))</f>
        <v/>
      </c>
    </row>
    <row r="94" spans="1:7" x14ac:dyDescent="0.25">
      <c r="A94">
        <v>187</v>
      </c>
      <c r="B94" t="s">
        <v>597</v>
      </c>
      <c r="C94" t="s">
        <v>1473</v>
      </c>
      <c r="D94" t="s">
        <v>1476</v>
      </c>
      <c r="E94" t="s">
        <v>1572</v>
      </c>
      <c r="F94" t="str">
        <f>IF(VLOOKUP(A94,expBMICH!$A$2:$E$600,4,FALSE)=0,"",VLOOKUP(A94,expBMICH!$A$2:$E$600,4,FALSE))</f>
        <v>Yes</v>
      </c>
      <c r="G94" t="str">
        <f>IF(VLOOKUP(A94,expBMICH!$A$2:$E$600,5,FALSE)=0,"",VLOOKUP(A94,expBMICH!$A$2:$E$600,5,FALSE))</f>
        <v>Girne American University / Metropolitan College</v>
      </c>
    </row>
    <row r="95" spans="1:7" x14ac:dyDescent="0.25">
      <c r="A95">
        <v>187</v>
      </c>
      <c r="B95" t="s">
        <v>597</v>
      </c>
      <c r="C95" t="s">
        <v>1473</v>
      </c>
      <c r="D95" t="s">
        <v>1476</v>
      </c>
      <c r="E95" t="s">
        <v>1573</v>
      </c>
      <c r="F95" t="str">
        <f>IF(VLOOKUP(A95,expBMICH!$A$2:$E$600,4,FALSE)=0,"",VLOOKUP(A95,expBMICH!$A$2:$E$600,4,FALSE))</f>
        <v>Yes</v>
      </c>
      <c r="G95" t="str">
        <f>IF(VLOOKUP(A95,expBMICH!$A$2:$E$600,5,FALSE)=0,"",VLOOKUP(A95,expBMICH!$A$2:$E$600,5,FALSE))</f>
        <v>Girne American University / Metropolitan College</v>
      </c>
    </row>
    <row r="96" spans="1:7" x14ac:dyDescent="0.25">
      <c r="A96">
        <v>563</v>
      </c>
      <c r="B96" t="s">
        <v>853</v>
      </c>
      <c r="C96" t="s">
        <v>1473</v>
      </c>
      <c r="D96" t="s">
        <v>1474</v>
      </c>
      <c r="E96" t="s">
        <v>1574</v>
      </c>
      <c r="F96" t="str">
        <f>IF(VLOOKUP(A96,expBMICH!$A$2:$E$600,4,FALSE)=0,"",VLOOKUP(A96,expBMICH!$A$2:$E$600,4,FALSE))</f>
        <v>No</v>
      </c>
      <c r="G96" t="str">
        <f>IF(VLOOKUP(A96,expBMICH!$A$2:$E$600,5,FALSE)=0,"",VLOOKUP(A96,expBMICH!$A$2:$E$600,5,FALSE))</f>
        <v/>
      </c>
    </row>
    <row r="97" spans="1:7" x14ac:dyDescent="0.25">
      <c r="A97">
        <v>563</v>
      </c>
      <c r="B97" t="s">
        <v>853</v>
      </c>
      <c r="C97" t="s">
        <v>1473</v>
      </c>
      <c r="D97" t="s">
        <v>1474</v>
      </c>
      <c r="E97" t="s">
        <v>1575</v>
      </c>
      <c r="F97" t="str">
        <f>IF(VLOOKUP(A97,expBMICH!$A$2:$E$600,4,FALSE)=0,"",VLOOKUP(A97,expBMICH!$A$2:$E$600,4,FALSE))</f>
        <v>No</v>
      </c>
      <c r="G97" t="str">
        <f>IF(VLOOKUP(A97,expBMICH!$A$2:$E$600,5,FALSE)=0,"",VLOOKUP(A97,expBMICH!$A$2:$E$600,5,FALSE))</f>
        <v/>
      </c>
    </row>
    <row r="98" spans="1:7" x14ac:dyDescent="0.25">
      <c r="A98">
        <v>353</v>
      </c>
      <c r="B98" t="s">
        <v>837</v>
      </c>
      <c r="C98" t="s">
        <v>1473</v>
      </c>
      <c r="D98" t="s">
        <v>1474</v>
      </c>
      <c r="E98" t="s">
        <v>1576</v>
      </c>
      <c r="F98" t="str">
        <f>IF(VLOOKUP(A98,expBMICH!$A$2:$E$600,4,FALSE)=0,"",VLOOKUP(A98,expBMICH!$A$2:$E$600,4,FALSE))</f>
        <v>No</v>
      </c>
      <c r="G98" t="str">
        <f>IF(VLOOKUP(A98,expBMICH!$A$2:$E$600,5,FALSE)=0,"",VLOOKUP(A98,expBMICH!$A$2:$E$600,5,FALSE))</f>
        <v/>
      </c>
    </row>
    <row r="99" spans="1:7" x14ac:dyDescent="0.25">
      <c r="A99">
        <v>353</v>
      </c>
      <c r="B99" t="s">
        <v>837</v>
      </c>
      <c r="C99" t="s">
        <v>1473</v>
      </c>
      <c r="D99" t="s">
        <v>1474</v>
      </c>
      <c r="E99" t="s">
        <v>1577</v>
      </c>
      <c r="F99" t="str">
        <f>IF(VLOOKUP(A99,expBMICH!$A$2:$E$600,4,FALSE)=0,"",VLOOKUP(A99,expBMICH!$A$2:$E$600,4,FALSE))</f>
        <v>No</v>
      </c>
      <c r="G99" t="str">
        <f>IF(VLOOKUP(A99,expBMICH!$A$2:$E$600,5,FALSE)=0,"",VLOOKUP(A99,expBMICH!$A$2:$E$600,5,FALSE))</f>
        <v/>
      </c>
    </row>
    <row r="100" spans="1:7" x14ac:dyDescent="0.25">
      <c r="A100">
        <v>144</v>
      </c>
      <c r="B100" t="s">
        <v>801</v>
      </c>
      <c r="C100" t="s">
        <v>1473</v>
      </c>
      <c r="D100" t="s">
        <v>1476</v>
      </c>
      <c r="E100" t="s">
        <v>1578</v>
      </c>
      <c r="F100" t="str">
        <f>IF(VLOOKUP(A100,expBMICH!$A$2:$E$600,4,FALSE)=0,"",VLOOKUP(A100,expBMICH!$A$2:$E$600,4,FALSE))</f>
        <v/>
      </c>
      <c r="G100" t="str">
        <f>IF(VLOOKUP(A100,expBMICH!$A$2:$E$600,5,FALSE)=0,"",VLOOKUP(A100,expBMICH!$A$2:$E$600,5,FALSE))</f>
        <v/>
      </c>
    </row>
    <row r="101" spans="1:7" x14ac:dyDescent="0.25">
      <c r="A101">
        <v>2</v>
      </c>
      <c r="B101" t="s">
        <v>879</v>
      </c>
      <c r="C101" t="s">
        <v>1473</v>
      </c>
      <c r="D101" t="s">
        <v>1476</v>
      </c>
      <c r="E101" t="s">
        <v>1579</v>
      </c>
      <c r="F101" t="str">
        <f>IF(VLOOKUP(A101,expBMICH!$A$2:$E$600,4,FALSE)=0,"",VLOOKUP(A101,expBMICH!$A$2:$E$600,4,FALSE))</f>
        <v/>
      </c>
      <c r="G101" t="str">
        <f>IF(VLOOKUP(A101,expBMICH!$A$2:$E$600,5,FALSE)=0,"",VLOOKUP(A101,expBMICH!$A$2:$E$600,5,FALSE))</f>
        <v/>
      </c>
    </row>
    <row r="102" spans="1:7" x14ac:dyDescent="0.25">
      <c r="A102">
        <v>468</v>
      </c>
      <c r="B102" t="s">
        <v>870</v>
      </c>
      <c r="C102" t="s">
        <v>1473</v>
      </c>
      <c r="D102" t="s">
        <v>1476</v>
      </c>
      <c r="E102" t="s">
        <v>1580</v>
      </c>
      <c r="F102" t="str">
        <f>IF(VLOOKUP(A102,expBMICH!$A$2:$E$600,4,FALSE)=0,"",VLOOKUP(A102,expBMICH!$A$2:$E$600,4,FALSE))</f>
        <v>No</v>
      </c>
      <c r="G102" t="str">
        <f>IF(VLOOKUP(A102,expBMICH!$A$2:$E$600,5,FALSE)=0,"",VLOOKUP(A102,expBMICH!$A$2:$E$600,5,FALSE))</f>
        <v/>
      </c>
    </row>
    <row r="103" spans="1:7" x14ac:dyDescent="0.25">
      <c r="A103">
        <v>301</v>
      </c>
      <c r="B103" t="s">
        <v>793</v>
      </c>
      <c r="C103" t="s">
        <v>1473</v>
      </c>
      <c r="D103" t="s">
        <v>1474</v>
      </c>
      <c r="E103" t="s">
        <v>1581</v>
      </c>
      <c r="F103" t="str">
        <f>IF(VLOOKUP(A103,expBMICH!$A$2:$E$600,4,FALSE)=0,"",VLOOKUP(A103,expBMICH!$A$2:$E$600,4,FALSE))</f>
        <v>Yes</v>
      </c>
      <c r="G103" t="str">
        <f>IF(VLOOKUP(A103,expBMICH!$A$2:$E$600,5,FALSE)=0,"",VLOOKUP(A103,expBMICH!$A$2:$E$600,5,FALSE))</f>
        <v>Onitway Education Consultancy</v>
      </c>
    </row>
    <row r="104" spans="1:7" x14ac:dyDescent="0.25">
      <c r="A104">
        <v>456</v>
      </c>
      <c r="B104" t="s">
        <v>888</v>
      </c>
      <c r="C104" t="s">
        <v>1473</v>
      </c>
      <c r="D104" t="s">
        <v>1476</v>
      </c>
      <c r="E104" t="s">
        <v>1582</v>
      </c>
      <c r="F104" t="str">
        <f>IF(VLOOKUP(A104,expBMICH!$A$2:$E$600,4,FALSE)=0,"",VLOOKUP(A104,expBMICH!$A$2:$E$600,4,FALSE))</f>
        <v>No</v>
      </c>
      <c r="G104" t="str">
        <f>IF(VLOOKUP(A104,expBMICH!$A$2:$E$600,5,FALSE)=0,"",VLOOKUP(A104,expBMICH!$A$2:$E$600,5,FALSE))</f>
        <v/>
      </c>
    </row>
    <row r="105" spans="1:7" x14ac:dyDescent="0.25">
      <c r="A105">
        <v>456</v>
      </c>
      <c r="B105" t="s">
        <v>888</v>
      </c>
      <c r="C105" t="s">
        <v>1473</v>
      </c>
      <c r="D105" t="s">
        <v>1476</v>
      </c>
      <c r="E105" t="s">
        <v>1583</v>
      </c>
      <c r="F105" t="str">
        <f>IF(VLOOKUP(A105,expBMICH!$A$2:$E$600,4,FALSE)=0,"",VLOOKUP(A105,expBMICH!$A$2:$E$600,4,FALSE))</f>
        <v>No</v>
      </c>
      <c r="G105" t="str">
        <f>IF(VLOOKUP(A105,expBMICH!$A$2:$E$600,5,FALSE)=0,"",VLOOKUP(A105,expBMICH!$A$2:$E$600,5,FALSE))</f>
        <v/>
      </c>
    </row>
    <row r="106" spans="1:7" x14ac:dyDescent="0.25">
      <c r="A106">
        <v>456</v>
      </c>
      <c r="B106" t="s">
        <v>888</v>
      </c>
      <c r="C106" t="s">
        <v>1473</v>
      </c>
      <c r="D106" t="s">
        <v>1476</v>
      </c>
      <c r="E106" t="s">
        <v>1584</v>
      </c>
      <c r="F106" t="str">
        <f>IF(VLOOKUP(A106,expBMICH!$A$2:$E$600,4,FALSE)=0,"",VLOOKUP(A106,expBMICH!$A$2:$E$600,4,FALSE))</f>
        <v>No</v>
      </c>
      <c r="G106" t="str">
        <f>IF(VLOOKUP(A106,expBMICH!$A$2:$E$600,5,FALSE)=0,"",VLOOKUP(A106,expBMICH!$A$2:$E$600,5,FALSE))</f>
        <v/>
      </c>
    </row>
    <row r="107" spans="1:7" x14ac:dyDescent="0.25">
      <c r="A107">
        <v>13</v>
      </c>
      <c r="B107" t="s">
        <v>894</v>
      </c>
      <c r="C107" t="s">
        <v>1473</v>
      </c>
      <c r="D107" t="s">
        <v>1476</v>
      </c>
      <c r="E107" t="s">
        <v>1585</v>
      </c>
      <c r="F107" t="str">
        <f>IF(VLOOKUP(A107,expBMICH!$A$2:$E$600,4,FALSE)=0,"",VLOOKUP(A107,expBMICH!$A$2:$E$600,4,FALSE))</f>
        <v/>
      </c>
      <c r="G107" t="str">
        <f>IF(VLOOKUP(A107,expBMICH!$A$2:$E$600,5,FALSE)=0,"",VLOOKUP(A107,expBMICH!$A$2:$E$600,5,FALSE))</f>
        <v/>
      </c>
    </row>
    <row r="108" spans="1:7" x14ac:dyDescent="0.25">
      <c r="A108">
        <v>552</v>
      </c>
      <c r="B108" t="s">
        <v>1029</v>
      </c>
      <c r="C108" t="s">
        <v>1473</v>
      </c>
      <c r="D108" t="s">
        <v>1474</v>
      </c>
      <c r="E108" t="s">
        <v>1586</v>
      </c>
      <c r="F108" t="str">
        <f>IF(VLOOKUP(A108,expBMICH!$A$2:$E$600,4,FALSE)=0,"",VLOOKUP(A108,expBMICH!$A$2:$E$600,4,FALSE))</f>
        <v>Yes</v>
      </c>
      <c r="G108" t="str">
        <f>IF(VLOOKUP(A108,expBMICH!$A$2:$E$600,5,FALSE)=0,"",VLOOKUP(A108,expBMICH!$A$2:$E$600,5,FALSE))</f>
        <v>The Plastics &amp; Rubber Institute of Sri Lanka</v>
      </c>
    </row>
    <row r="109" spans="1:7" x14ac:dyDescent="0.25">
      <c r="A109">
        <v>161</v>
      </c>
      <c r="B109" t="s">
        <v>903</v>
      </c>
      <c r="C109" t="s">
        <v>1473</v>
      </c>
      <c r="D109" t="s">
        <v>1474</v>
      </c>
      <c r="E109" t="s">
        <v>1587</v>
      </c>
      <c r="F109" t="str">
        <f>IF(VLOOKUP(A109,expBMICH!$A$2:$E$600,4,FALSE)=0,"",VLOOKUP(A109,expBMICH!$A$2:$E$600,4,FALSE))</f>
        <v/>
      </c>
      <c r="G109" t="str">
        <f>IF(VLOOKUP(A109,expBMICH!$A$2:$E$600,5,FALSE)=0,"",VLOOKUP(A109,expBMICH!$A$2:$E$600,5,FALSE))</f>
        <v/>
      </c>
    </row>
    <row r="110" spans="1:7" x14ac:dyDescent="0.25">
      <c r="A110">
        <v>161</v>
      </c>
      <c r="B110" t="s">
        <v>903</v>
      </c>
      <c r="C110" t="s">
        <v>1473</v>
      </c>
      <c r="D110" t="s">
        <v>1474</v>
      </c>
      <c r="E110" t="s">
        <v>1588</v>
      </c>
      <c r="F110" t="str">
        <f>IF(VLOOKUP(A110,expBMICH!$A$2:$E$600,4,FALSE)=0,"",VLOOKUP(A110,expBMICH!$A$2:$E$600,4,FALSE))</f>
        <v/>
      </c>
      <c r="G110" t="str">
        <f>IF(VLOOKUP(A110,expBMICH!$A$2:$E$600,5,FALSE)=0,"",VLOOKUP(A110,expBMICH!$A$2:$E$600,5,FALSE))</f>
        <v/>
      </c>
    </row>
    <row r="111" spans="1:7" x14ac:dyDescent="0.25">
      <c r="A111">
        <v>48</v>
      </c>
      <c r="B111" t="s">
        <v>920</v>
      </c>
      <c r="C111" t="s">
        <v>1473</v>
      </c>
      <c r="D111" t="s">
        <v>1476</v>
      </c>
      <c r="E111" t="s">
        <v>1589</v>
      </c>
      <c r="F111" t="str">
        <f>IF(VLOOKUP(A111,expBMICH!$A$2:$E$600,4,FALSE)=0,"",VLOOKUP(A111,expBMICH!$A$2:$E$600,4,FALSE))</f>
        <v>No</v>
      </c>
      <c r="G111" t="str">
        <f>IF(VLOOKUP(A111,expBMICH!$A$2:$E$600,5,FALSE)=0,"",VLOOKUP(A111,expBMICH!$A$2:$E$600,5,FALSE))</f>
        <v/>
      </c>
    </row>
    <row r="112" spans="1:7" x14ac:dyDescent="0.25">
      <c r="A112">
        <v>24</v>
      </c>
      <c r="B112" t="s">
        <v>911</v>
      </c>
      <c r="C112" t="s">
        <v>1473</v>
      </c>
      <c r="D112" t="s">
        <v>1474</v>
      </c>
      <c r="E112" t="s">
        <v>1590</v>
      </c>
      <c r="F112" t="str">
        <f>IF(VLOOKUP(A112,expBMICH!$A$2:$E$600,4,FALSE)=0,"",VLOOKUP(A112,expBMICH!$A$2:$E$600,4,FALSE))</f>
        <v>No</v>
      </c>
      <c r="G112" t="str">
        <f>IF(VLOOKUP(A112,expBMICH!$A$2:$E$600,5,FALSE)=0,"",VLOOKUP(A112,expBMICH!$A$2:$E$600,5,FALSE))</f>
        <v/>
      </c>
    </row>
    <row r="113" spans="1:7" x14ac:dyDescent="0.25">
      <c r="A113">
        <v>467</v>
      </c>
      <c r="B113" t="s">
        <v>928</v>
      </c>
      <c r="C113" t="s">
        <v>1473</v>
      </c>
      <c r="D113" t="s">
        <v>1476</v>
      </c>
      <c r="E113" t="s">
        <v>1591</v>
      </c>
      <c r="F113" t="str">
        <f>IF(VLOOKUP(A113,expBMICH!$A$2:$E$600,4,FALSE)=0,"",VLOOKUP(A113,expBMICH!$A$2:$E$600,4,FALSE))</f>
        <v>No</v>
      </c>
      <c r="G113" t="str">
        <f>IF(VLOOKUP(A113,expBMICH!$A$2:$E$600,5,FALSE)=0,"",VLOOKUP(A113,expBMICH!$A$2:$E$600,5,FALSE))</f>
        <v/>
      </c>
    </row>
    <row r="114" spans="1:7" x14ac:dyDescent="0.25">
      <c r="A114">
        <v>4</v>
      </c>
      <c r="B114" t="s">
        <v>967</v>
      </c>
      <c r="C114" t="s">
        <v>1473</v>
      </c>
      <c r="D114" t="s">
        <v>1476</v>
      </c>
      <c r="E114" t="s">
        <v>1592</v>
      </c>
      <c r="F114" t="str">
        <f>IF(VLOOKUP(A114,expBMICH!$A$2:$E$600,4,FALSE)=0,"",VLOOKUP(A114,expBMICH!$A$2:$E$600,4,FALSE))</f>
        <v>No</v>
      </c>
      <c r="G114" t="str">
        <f>IF(VLOOKUP(A114,expBMICH!$A$2:$E$600,5,FALSE)=0,"",VLOOKUP(A114,expBMICH!$A$2:$E$600,5,FALSE))</f>
        <v/>
      </c>
    </row>
    <row r="115" spans="1:7" x14ac:dyDescent="0.25">
      <c r="A115">
        <v>4</v>
      </c>
      <c r="B115" t="s">
        <v>967</v>
      </c>
      <c r="C115" t="s">
        <v>1473</v>
      </c>
      <c r="D115" t="s">
        <v>1476</v>
      </c>
      <c r="E115" t="s">
        <v>1593</v>
      </c>
      <c r="F115" t="str">
        <f>IF(VLOOKUP(A115,expBMICH!$A$2:$E$600,4,FALSE)=0,"",VLOOKUP(A115,expBMICH!$A$2:$E$600,4,FALSE))</f>
        <v>No</v>
      </c>
      <c r="G115" t="str">
        <f>IF(VLOOKUP(A115,expBMICH!$A$2:$E$600,5,FALSE)=0,"",VLOOKUP(A115,expBMICH!$A$2:$E$600,5,FALSE))</f>
        <v/>
      </c>
    </row>
    <row r="116" spans="1:7" x14ac:dyDescent="0.25">
      <c r="A116">
        <v>564</v>
      </c>
      <c r="B116" t="s">
        <v>936</v>
      </c>
      <c r="C116" t="s">
        <v>1473</v>
      </c>
      <c r="D116" t="s">
        <v>1474</v>
      </c>
      <c r="E116" t="s">
        <v>1594</v>
      </c>
      <c r="F116" t="str">
        <f>IF(VLOOKUP(A116,expBMICH!$A$2:$E$600,4,FALSE)=0,"",VLOOKUP(A116,expBMICH!$A$2:$E$600,4,FALSE))</f>
        <v>Yes</v>
      </c>
      <c r="G116" t="str">
        <f>IF(VLOOKUP(A116,expBMICH!$A$2:$E$600,5,FALSE)=0,"",VLOOKUP(A116,expBMICH!$A$2:$E$600,5,FALSE))</f>
        <v>SEGi University and Colleges</v>
      </c>
    </row>
    <row r="117" spans="1:7" x14ac:dyDescent="0.25">
      <c r="A117">
        <v>72</v>
      </c>
      <c r="B117" t="s">
        <v>952</v>
      </c>
      <c r="C117" t="s">
        <v>1473</v>
      </c>
      <c r="D117" t="s">
        <v>1474</v>
      </c>
      <c r="E117" t="s">
        <v>1595</v>
      </c>
      <c r="F117" t="str">
        <f>IF(VLOOKUP(A117,expBMICH!$A$2:$E$600,4,FALSE)=0,"",VLOOKUP(A117,expBMICH!$A$2:$E$600,4,FALSE))</f>
        <v>Yes</v>
      </c>
      <c r="G117" t="str">
        <f>IF(VLOOKUP(A117,expBMICH!$A$2:$E$600,5,FALSE)=0,"",VLOOKUP(A117,expBMICH!$A$2:$E$600,5,FALSE))</f>
        <v>Sino Lanka Educations (pvt) Ltd</v>
      </c>
    </row>
    <row r="118" spans="1:7" x14ac:dyDescent="0.25">
      <c r="A118">
        <v>23</v>
      </c>
      <c r="B118" t="s">
        <v>960</v>
      </c>
      <c r="C118" t="s">
        <v>1473</v>
      </c>
      <c r="D118" t="s">
        <v>1476</v>
      </c>
      <c r="E118" t="s">
        <v>1596</v>
      </c>
      <c r="F118" t="str">
        <f>IF(VLOOKUP(A118,expBMICH!$A$2:$E$600,4,FALSE)=0,"",VLOOKUP(A118,expBMICH!$A$2:$E$600,4,FALSE))</f>
        <v>No</v>
      </c>
      <c r="G118" t="str">
        <f>IF(VLOOKUP(A118,expBMICH!$A$2:$E$600,5,FALSE)=0,"",VLOOKUP(A118,expBMICH!$A$2:$E$600,5,FALSE))</f>
        <v/>
      </c>
    </row>
    <row r="119" spans="1:7" x14ac:dyDescent="0.25">
      <c r="A119">
        <v>23</v>
      </c>
      <c r="B119" t="s">
        <v>960</v>
      </c>
      <c r="C119" t="s">
        <v>1473</v>
      </c>
      <c r="D119" t="s">
        <v>1476</v>
      </c>
      <c r="E119" t="s">
        <v>1597</v>
      </c>
      <c r="F119" t="str">
        <f>IF(VLOOKUP(A119,expBMICH!$A$2:$E$600,4,FALSE)=0,"",VLOOKUP(A119,expBMICH!$A$2:$E$600,4,FALSE))</f>
        <v>No</v>
      </c>
      <c r="G119" t="str">
        <f>IF(VLOOKUP(A119,expBMICH!$A$2:$E$600,5,FALSE)=0,"",VLOOKUP(A119,expBMICH!$A$2:$E$600,5,FALSE))</f>
        <v/>
      </c>
    </row>
    <row r="120" spans="1:7" x14ac:dyDescent="0.25">
      <c r="A120">
        <v>23</v>
      </c>
      <c r="B120" t="s">
        <v>960</v>
      </c>
      <c r="C120" t="s">
        <v>1473</v>
      </c>
      <c r="D120" t="s">
        <v>1476</v>
      </c>
      <c r="E120" t="s">
        <v>1598</v>
      </c>
      <c r="F120" t="str">
        <f>IF(VLOOKUP(A120,expBMICH!$A$2:$E$600,4,FALSE)=0,"",VLOOKUP(A120,expBMICH!$A$2:$E$600,4,FALSE))</f>
        <v>No</v>
      </c>
      <c r="G120" t="str">
        <f>IF(VLOOKUP(A120,expBMICH!$A$2:$E$600,5,FALSE)=0,"",VLOOKUP(A120,expBMICH!$A$2:$E$600,5,FALSE))</f>
        <v/>
      </c>
    </row>
    <row r="121" spans="1:7" x14ac:dyDescent="0.25">
      <c r="A121">
        <v>224</v>
      </c>
      <c r="B121" t="s">
        <v>975</v>
      </c>
      <c r="C121" t="s">
        <v>1473</v>
      </c>
      <c r="D121" t="s">
        <v>1489</v>
      </c>
      <c r="E121" t="s">
        <v>1599</v>
      </c>
      <c r="F121" t="str">
        <f>IF(VLOOKUP(A121,expBMICH!$A$2:$E$600,4,FALSE)=0,"",VLOOKUP(A121,expBMICH!$A$2:$E$600,4,FALSE))</f>
        <v>No</v>
      </c>
      <c r="G121" t="str">
        <f>IF(VLOOKUP(A121,expBMICH!$A$2:$E$600,5,FALSE)=0,"",VLOOKUP(A121,expBMICH!$A$2:$E$600,5,FALSE))</f>
        <v/>
      </c>
    </row>
    <row r="122" spans="1:7" x14ac:dyDescent="0.25">
      <c r="A122">
        <v>228</v>
      </c>
      <c r="B122" t="s">
        <v>219</v>
      </c>
      <c r="C122" t="s">
        <v>1473</v>
      </c>
      <c r="D122" t="s">
        <v>1510</v>
      </c>
      <c r="E122" t="s">
        <v>1600</v>
      </c>
      <c r="F122" t="str">
        <f>IF(VLOOKUP(A122,expBMICH!$A$2:$E$600,4,FALSE)=0,"",VLOOKUP(A122,expBMICH!$A$2:$E$600,4,FALSE))</f>
        <v/>
      </c>
      <c r="G122" t="str">
        <f>IF(VLOOKUP(A122,expBMICH!$A$2:$E$600,5,FALSE)=0,"",VLOOKUP(A122,expBMICH!$A$2:$E$600,5,FALSE))</f>
        <v/>
      </c>
    </row>
    <row r="123" spans="1:7" x14ac:dyDescent="0.25">
      <c r="A123">
        <v>228</v>
      </c>
      <c r="B123" t="s">
        <v>219</v>
      </c>
      <c r="C123" t="s">
        <v>1473</v>
      </c>
      <c r="D123" t="s">
        <v>1510</v>
      </c>
      <c r="E123" t="s">
        <v>1601</v>
      </c>
      <c r="F123" t="str">
        <f>IF(VLOOKUP(A123,expBMICH!$A$2:$E$600,4,FALSE)=0,"",VLOOKUP(A123,expBMICH!$A$2:$E$600,4,FALSE))</f>
        <v/>
      </c>
      <c r="G123" t="str">
        <f>IF(VLOOKUP(A123,expBMICH!$A$2:$E$600,5,FALSE)=0,"",VLOOKUP(A123,expBMICH!$A$2:$E$600,5,FALSE))</f>
        <v/>
      </c>
    </row>
    <row r="124" spans="1:7" x14ac:dyDescent="0.25">
      <c r="A124">
        <v>228</v>
      </c>
      <c r="B124" t="s">
        <v>219</v>
      </c>
      <c r="C124" t="s">
        <v>1473</v>
      </c>
      <c r="D124" t="s">
        <v>1510</v>
      </c>
      <c r="E124" t="s">
        <v>1602</v>
      </c>
      <c r="F124" t="str">
        <f>IF(VLOOKUP(A124,expBMICH!$A$2:$E$600,4,FALSE)=0,"",VLOOKUP(A124,expBMICH!$A$2:$E$600,4,FALSE))</f>
        <v/>
      </c>
      <c r="G124" t="str">
        <f>IF(VLOOKUP(A124,expBMICH!$A$2:$E$600,5,FALSE)=0,"",VLOOKUP(A124,expBMICH!$A$2:$E$600,5,FALSE))</f>
        <v/>
      </c>
    </row>
    <row r="125" spans="1:7" x14ac:dyDescent="0.25">
      <c r="A125">
        <v>569</v>
      </c>
      <c r="B125" t="s">
        <v>985</v>
      </c>
      <c r="C125" t="s">
        <v>1473</v>
      </c>
      <c r="D125" t="s">
        <v>1510</v>
      </c>
      <c r="E125" t="s">
        <v>1603</v>
      </c>
      <c r="F125" t="str">
        <f>IF(VLOOKUP(A125,expBMICH!$A$2:$E$600,4,FALSE)=0,"",VLOOKUP(A125,expBMICH!$A$2:$E$600,4,FALSE))</f>
        <v>No</v>
      </c>
      <c r="G125" t="str">
        <f>IF(VLOOKUP(A125,expBMICH!$A$2:$E$600,5,FALSE)=0,"",VLOOKUP(A125,expBMICH!$A$2:$E$600,5,FALSE))</f>
        <v/>
      </c>
    </row>
    <row r="126" spans="1:7" x14ac:dyDescent="0.25">
      <c r="A126">
        <v>569</v>
      </c>
      <c r="B126" t="s">
        <v>985</v>
      </c>
      <c r="C126" t="s">
        <v>1473</v>
      </c>
      <c r="D126" t="s">
        <v>1510</v>
      </c>
      <c r="E126" t="s">
        <v>1604</v>
      </c>
      <c r="F126" t="str">
        <f>IF(VLOOKUP(A126,expBMICH!$A$2:$E$600,4,FALSE)=0,"",VLOOKUP(A126,expBMICH!$A$2:$E$600,4,FALSE))</f>
        <v>No</v>
      </c>
      <c r="G126" t="str">
        <f>IF(VLOOKUP(A126,expBMICH!$A$2:$E$600,5,FALSE)=0,"",VLOOKUP(A126,expBMICH!$A$2:$E$600,5,FALSE))</f>
        <v/>
      </c>
    </row>
    <row r="127" spans="1:7" x14ac:dyDescent="0.25">
      <c r="A127">
        <v>416</v>
      </c>
      <c r="B127" t="s">
        <v>1002</v>
      </c>
      <c r="C127" t="s">
        <v>1473</v>
      </c>
      <c r="D127" t="s">
        <v>1474</v>
      </c>
      <c r="E127" t="s">
        <v>1605</v>
      </c>
      <c r="F127" t="str">
        <f>IF(VLOOKUP(A127,expBMICH!$A$2:$E$600,4,FALSE)=0,"",VLOOKUP(A127,expBMICH!$A$2:$E$600,4,FALSE))</f>
        <v>Yes</v>
      </c>
      <c r="G127" t="str">
        <f>IF(VLOOKUP(A127,expBMICH!$A$2:$E$600,5,FALSE)=0,"",VLOOKUP(A127,expBMICH!$A$2:$E$600,5,FALSE))</f>
        <v>Tech One Learning</v>
      </c>
    </row>
    <row r="128" spans="1:7" x14ac:dyDescent="0.25">
      <c r="A128">
        <v>554</v>
      </c>
      <c r="B128" t="s">
        <v>1045</v>
      </c>
      <c r="C128" t="s">
        <v>1473</v>
      </c>
      <c r="D128" t="s">
        <v>1522</v>
      </c>
      <c r="E128" t="s">
        <v>1606</v>
      </c>
      <c r="F128" t="str">
        <f>IF(VLOOKUP(A128,expBMICH!$A$2:$E$600,4,FALSE)=0,"",VLOOKUP(A128,expBMICH!$A$2:$E$600,4,FALSE))</f>
        <v>Yes</v>
      </c>
      <c r="G128" t="str">
        <f>IF(VLOOKUP(A128,expBMICH!$A$2:$E$600,5,FALSE)=0,"",VLOOKUP(A128,expBMICH!$A$2:$E$600,5,FALSE))</f>
        <v xml:space="preserve">&amp;#8203;&amp;#8203;Third Space Global </v>
      </c>
    </row>
    <row r="129" spans="1:7" x14ac:dyDescent="0.25">
      <c r="A129">
        <v>566</v>
      </c>
      <c r="B129" t="s">
        <v>1054</v>
      </c>
      <c r="C129" t="s">
        <v>1473</v>
      </c>
      <c r="D129" t="s">
        <v>1476</v>
      </c>
      <c r="E129" t="s">
        <v>1607</v>
      </c>
      <c r="F129" t="str">
        <f>IF(VLOOKUP(A129,expBMICH!$A$2:$E$600,4,FALSE)=0,"",VLOOKUP(A129,expBMICH!$A$2:$E$600,4,FALSE))</f>
        <v>Yes</v>
      </c>
      <c r="G129" t="str">
        <f>IF(VLOOKUP(A129,expBMICH!$A$2:$E$600,5,FALSE)=0,"",VLOOKUP(A129,expBMICH!$A$2:$E$600,5,FALSE))</f>
        <v>Tianjin lanka education</v>
      </c>
    </row>
    <row r="130" spans="1:7" x14ac:dyDescent="0.25">
      <c r="A130">
        <v>573</v>
      </c>
      <c r="B130" t="s">
        <v>1037</v>
      </c>
      <c r="C130" t="s">
        <v>1473</v>
      </c>
      <c r="D130" t="s">
        <v>1474</v>
      </c>
      <c r="E130" t="s">
        <v>1608</v>
      </c>
      <c r="F130" t="str">
        <f>IF(VLOOKUP(A130,expBMICH!$A$2:$E$600,4,FALSE)=0,"",VLOOKUP(A130,expBMICH!$A$2:$E$600,4,FALSE))</f>
        <v>Yes</v>
      </c>
      <c r="G130" t="str">
        <f>IF(VLOOKUP(A130,expBMICH!$A$2:$E$600,5,FALSE)=0,"",VLOOKUP(A130,expBMICH!$A$2:$E$600,5,FALSE))</f>
        <v>THE TAX INSTITUTE OF AUSTRALIA (PVT) LTD</v>
      </c>
    </row>
    <row r="131" spans="1:7" x14ac:dyDescent="0.25">
      <c r="A131">
        <v>426</v>
      </c>
      <c r="B131" t="s">
        <v>1071</v>
      </c>
      <c r="C131" t="s">
        <v>1473</v>
      </c>
      <c r="D131" t="s">
        <v>1476</v>
      </c>
      <c r="E131" t="s">
        <v>1609</v>
      </c>
      <c r="F131" t="str">
        <f>IF(VLOOKUP(A131,expBMICH!$A$2:$E$600,4,FALSE)=0,"",VLOOKUP(A131,expBMICH!$A$2:$E$600,4,FALSE))</f>
        <v>Yes</v>
      </c>
      <c r="G131" t="str">
        <f>IF(VLOOKUP(A131,expBMICH!$A$2:$E$600,5,FALSE)=0,"",VLOOKUP(A131,expBMICH!$A$2:$E$600,5,FALSE))</f>
        <v>UNIVERSITY OF HERTFORDSHIRE</v>
      </c>
    </row>
    <row r="132" spans="1:7" x14ac:dyDescent="0.25">
      <c r="A132">
        <v>561</v>
      </c>
      <c r="B132" t="s">
        <v>423</v>
      </c>
      <c r="C132" t="s">
        <v>1473</v>
      </c>
      <c r="D132" t="s">
        <v>1476</v>
      </c>
      <c r="E132" t="s">
        <v>1610</v>
      </c>
      <c r="F132" t="str">
        <f>IF(VLOOKUP(A132,expBMICH!$A$2:$E$600,4,FALSE)=0,"",VLOOKUP(A132,expBMICH!$A$2:$E$600,4,FALSE))</f>
        <v>No</v>
      </c>
      <c r="G132" t="str">
        <f>IF(VLOOKUP(A132,expBMICH!$A$2:$E$600,5,FALSE)=0,"",VLOOKUP(A132,expBMICH!$A$2:$E$600,5,FALSE))</f>
        <v/>
      </c>
    </row>
    <row r="133" spans="1:7" x14ac:dyDescent="0.25">
      <c r="A133">
        <v>151</v>
      </c>
      <c r="B133" t="s">
        <v>1078</v>
      </c>
      <c r="C133" t="s">
        <v>1473</v>
      </c>
      <c r="D133" t="s">
        <v>1522</v>
      </c>
      <c r="E133" t="s">
        <v>1611</v>
      </c>
      <c r="F133" t="str">
        <f>IF(VLOOKUP(A133,expBMICH!$A$2:$E$600,4,FALSE)=0,"",VLOOKUP(A133,expBMICH!$A$2:$E$600,4,FALSE))</f>
        <v>Yes</v>
      </c>
      <c r="G133" t="str">
        <f>IF(VLOOKUP(A133,expBMICH!$A$2:$E$600,5,FALSE)=0,"",VLOOKUP(A133,expBMICH!$A$2:$E$600,5,FALSE))</f>
        <v>University of Moratuwa</v>
      </c>
    </row>
    <row r="134" spans="1:7" x14ac:dyDescent="0.25">
      <c r="A134">
        <v>151</v>
      </c>
      <c r="B134" t="s">
        <v>1078</v>
      </c>
      <c r="C134" t="s">
        <v>1473</v>
      </c>
      <c r="D134" t="s">
        <v>1522</v>
      </c>
      <c r="E134" t="s">
        <v>1612</v>
      </c>
      <c r="F134" t="str">
        <f>IF(VLOOKUP(A134,expBMICH!$A$2:$E$600,4,FALSE)=0,"",VLOOKUP(A134,expBMICH!$A$2:$E$600,4,FALSE))</f>
        <v>Yes</v>
      </c>
      <c r="G134" t="str">
        <f>IF(VLOOKUP(A134,expBMICH!$A$2:$E$600,5,FALSE)=0,"",VLOOKUP(A134,expBMICH!$A$2:$E$600,5,FALSE))</f>
        <v>University of Moratuwa</v>
      </c>
    </row>
    <row r="135" spans="1:7" x14ac:dyDescent="0.25">
      <c r="A135">
        <v>572</v>
      </c>
      <c r="B135" t="s">
        <v>1086</v>
      </c>
      <c r="C135" t="s">
        <v>1473</v>
      </c>
      <c r="D135" t="s">
        <v>1474</v>
      </c>
      <c r="E135" t="s">
        <v>1613</v>
      </c>
      <c r="F135" t="str">
        <f>IF(VLOOKUP(A135,expBMICH!$A$2:$E$600,4,FALSE)=0,"",VLOOKUP(A135,expBMICH!$A$2:$E$600,4,FALSE))</f>
        <v>Yes</v>
      </c>
      <c r="G135" t="str">
        <f>IF(VLOOKUP(A135,expBMICH!$A$2:$E$600,5,FALSE)=0,"",VLOOKUP(A135,expBMICH!$A$2:$E$600,5,FALSE))</f>
        <v>Virtual Frog</v>
      </c>
    </row>
    <row r="136" spans="1:7" x14ac:dyDescent="0.25">
      <c r="A136">
        <v>163</v>
      </c>
      <c r="B136" t="s">
        <v>1093</v>
      </c>
      <c r="C136" t="s">
        <v>1473</v>
      </c>
      <c r="D136" t="s">
        <v>1474</v>
      </c>
      <c r="E136" t="s">
        <v>1614</v>
      </c>
      <c r="F136" t="str">
        <f>IF(VLOOKUP(A136,expBMICH!$A$2:$E$600,4,FALSE)=0,"",VLOOKUP(A136,expBMICH!$A$2:$E$600,4,FALSE))</f>
        <v>No</v>
      </c>
      <c r="G136" t="str">
        <f>IF(VLOOKUP(A136,expBMICH!$A$2:$E$600,5,FALSE)=0,"",VLOOKUP(A136,expBMICH!$A$2:$E$600,5,FALSE))</f>
        <v/>
      </c>
    </row>
    <row r="137" spans="1:7" x14ac:dyDescent="0.25">
      <c r="A137">
        <v>384</v>
      </c>
      <c r="B137" t="s">
        <v>155</v>
      </c>
      <c r="C137" t="s">
        <v>1473</v>
      </c>
      <c r="D137" t="s">
        <v>1522</v>
      </c>
      <c r="E137" t="s">
        <v>1615</v>
      </c>
      <c r="F137" t="str">
        <f>IF(VLOOKUP(A137,expBMICH!$A$2:$E$600,4,FALSE)=0,"",VLOOKUP(A137,expBMICH!$A$2:$E$600,4,FALSE))</f>
        <v/>
      </c>
      <c r="G137" t="str">
        <f>IF(VLOOKUP(A137,expBMICH!$A$2:$E$600,5,FALSE)=0,"",VLOOKUP(A137,expBMICH!$A$2:$E$600,5,FALSE))</f>
        <v/>
      </c>
    </row>
    <row r="138" spans="1:7" x14ac:dyDescent="0.25">
      <c r="A138">
        <v>384</v>
      </c>
      <c r="B138" t="s">
        <v>155</v>
      </c>
      <c r="C138" t="s">
        <v>1473</v>
      </c>
      <c r="D138" t="s">
        <v>1522</v>
      </c>
      <c r="E138" t="s">
        <v>1616</v>
      </c>
      <c r="F138" t="str">
        <f>IF(VLOOKUP(A138,expBMICH!$A$2:$E$600,4,FALSE)=0,"",VLOOKUP(A138,expBMICH!$A$2:$E$600,4,FALSE))</f>
        <v/>
      </c>
      <c r="G138" t="str">
        <f>IF(VLOOKUP(A138,expBMICH!$A$2:$E$600,5,FALSE)=0,"",VLOOKUP(A138,expBMICH!$A$2:$E$600,5,FALSE))</f>
        <v/>
      </c>
    </row>
    <row r="139" spans="1:7" x14ac:dyDescent="0.25">
      <c r="A139">
        <v>149</v>
      </c>
      <c r="B139" t="s">
        <v>1100</v>
      </c>
      <c r="C139" t="s">
        <v>1473</v>
      </c>
      <c r="D139" t="s">
        <v>1489</v>
      </c>
      <c r="E139" t="s">
        <v>1617</v>
      </c>
      <c r="F139" t="str">
        <f>IF(VLOOKUP(A139,expBMICH!$A$2:$E$600,4,FALSE)=0,"",VLOOKUP(A139,expBMICH!$A$2:$E$600,4,FALSE))</f>
        <v>Yes</v>
      </c>
      <c r="G139" t="str">
        <f>IF(VLOOKUP(A139,expBMICH!$A$2:$E$600,5,FALSE)=0,"",VLOOKUP(A139,expBMICH!$A$2:$E$600,5,FALSE))</f>
        <v xml:space="preserve">Western College for Management &amp; Technology </v>
      </c>
    </row>
    <row r="140" spans="1:7" x14ac:dyDescent="0.25">
      <c r="A140">
        <v>575</v>
      </c>
      <c r="B140" t="s">
        <v>80</v>
      </c>
      <c r="C140" t="s">
        <v>1473</v>
      </c>
      <c r="D140" t="s">
        <v>1522</v>
      </c>
      <c r="E140" t="s">
        <v>1618</v>
      </c>
      <c r="F140" t="str">
        <f>IF(VLOOKUP(A140,expBMICH!$A$2:$E$600,4,FALSE)=0,"",VLOOKUP(A140,expBMICH!$A$2:$E$600,4,FALSE))</f>
        <v/>
      </c>
      <c r="G140" t="str">
        <f>IF(VLOOKUP(A140,expBMICH!$A$2:$E$600,5,FALSE)=0,"",VLOOKUP(A140,expBMICH!$A$2:$E$600,5,FALSE))</f>
        <v/>
      </c>
    </row>
    <row r="141" spans="1:7" x14ac:dyDescent="0.25">
      <c r="A141">
        <v>296</v>
      </c>
      <c r="B141" t="s">
        <v>55</v>
      </c>
      <c r="C141" t="s">
        <v>1473</v>
      </c>
      <c r="D141" t="s">
        <v>1510</v>
      </c>
      <c r="E141" t="s">
        <v>1619</v>
      </c>
      <c r="F141" t="str">
        <f>IF(VLOOKUP(A141,expBMICH!$A$2:$E$600,4,FALSE)=0,"",VLOOKUP(A141,expBMICH!$A$2:$E$600,4,FALSE))</f>
        <v/>
      </c>
      <c r="G141" t="str">
        <f>IF(VLOOKUP(A141,expBMICH!$A$2:$E$600,5,FALSE)=0,"",VLOOKUP(A141,expBMICH!$A$2:$E$600,5,FALSE))</f>
        <v/>
      </c>
    </row>
  </sheetData>
  <autoFilter ref="F1:F1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selection activeCell="F2" sqref="F2"/>
    </sheetView>
  </sheetViews>
  <sheetFormatPr defaultRowHeight="15" x14ac:dyDescent="0.25"/>
  <cols>
    <col min="7" max="7" width="53.85546875" customWidth="1"/>
  </cols>
  <sheetData>
    <row r="1" spans="1:7" x14ac:dyDescent="0.25">
      <c r="A1" s="5" t="s">
        <v>1109</v>
      </c>
      <c r="B1" s="5" t="s">
        <v>1110</v>
      </c>
      <c r="C1" s="5" t="s">
        <v>1468</v>
      </c>
      <c r="D1" s="5" t="s">
        <v>1469</v>
      </c>
      <c r="E1" s="5" t="s">
        <v>1470</v>
      </c>
      <c r="F1" s="5" t="s">
        <v>1471</v>
      </c>
      <c r="G1" s="5" t="s">
        <v>1472</v>
      </c>
    </row>
    <row r="2" spans="1:7" x14ac:dyDescent="0.25">
      <c r="A2">
        <v>52</v>
      </c>
      <c r="B2" t="s">
        <v>250</v>
      </c>
      <c r="C2" t="s">
        <v>1622</v>
      </c>
      <c r="D2" t="s">
        <v>1621</v>
      </c>
      <c r="E2" t="s">
        <v>1680</v>
      </c>
      <c r="F2" t="str">
        <f>IF(VLOOKUP(A2,expKCC!$A$2:$E$600,4,FALSE)=0,"",VLOOKUP(A2,expKCC!$A$2:$E$600,4,FALSE))</f>
        <v>No</v>
      </c>
      <c r="G2" t="str">
        <f>IF(VLOOKUP(A2,expKCC!$A$2:$E$600,5,FALSE)=0,"",VLOOKUP(A2,expKCC!$A$2:$E$600,5,FALSE))</f>
        <v/>
      </c>
    </row>
    <row r="3" spans="1:7" x14ac:dyDescent="0.25">
      <c r="A3">
        <v>11</v>
      </c>
      <c r="B3" t="s">
        <v>269</v>
      </c>
      <c r="C3" t="s">
        <v>1622</v>
      </c>
      <c r="D3" t="s">
        <v>1621</v>
      </c>
      <c r="E3" t="s">
        <v>1679</v>
      </c>
      <c r="F3" t="str">
        <f>IF(VLOOKUP(A3,expKCC!$A$2:$E$600,4,FALSE)=0,"",VLOOKUP(A3,expKCC!$A$2:$E$600,4,FALSE))</f>
        <v>No</v>
      </c>
      <c r="G3" t="str">
        <f>IF(VLOOKUP(A3,expKCC!$A$2:$E$600,5,FALSE)=0,"",VLOOKUP(A3,expKCC!$A$2:$E$600,5,FALSE))</f>
        <v/>
      </c>
    </row>
    <row r="4" spans="1:7" x14ac:dyDescent="0.25">
      <c r="A4">
        <v>129</v>
      </c>
      <c r="B4" t="s">
        <v>156</v>
      </c>
      <c r="C4" t="s">
        <v>1622</v>
      </c>
      <c r="D4" t="s">
        <v>1621</v>
      </c>
      <c r="E4" t="s">
        <v>1678</v>
      </c>
      <c r="F4" t="str">
        <f>IF(VLOOKUP(A4,expKCC!$A$2:$E$600,4,FALSE)=0,"",VLOOKUP(A4,expKCC!$A$2:$E$600,4,FALSE))</f>
        <v/>
      </c>
      <c r="G4" t="str">
        <f>IF(VLOOKUP(A4,expKCC!$A$2:$E$600,5,FALSE)=0,"",VLOOKUP(A4,expKCC!$A$2:$E$600,5,FALSE))</f>
        <v/>
      </c>
    </row>
    <row r="5" spans="1:7" x14ac:dyDescent="0.25">
      <c r="A5">
        <v>129</v>
      </c>
      <c r="B5" t="s">
        <v>156</v>
      </c>
      <c r="C5" t="s">
        <v>1622</v>
      </c>
      <c r="D5" t="s">
        <v>1621</v>
      </c>
      <c r="E5" t="s">
        <v>1677</v>
      </c>
      <c r="F5" t="str">
        <f>IF(VLOOKUP(A5,expKCC!$A$2:$E$600,4,FALSE)=0,"",VLOOKUP(A5,expKCC!$A$2:$E$600,4,FALSE))</f>
        <v/>
      </c>
      <c r="G5" t="str">
        <f>IF(VLOOKUP(A5,expKCC!$A$2:$E$600,5,FALSE)=0,"",VLOOKUP(A5,expKCC!$A$2:$E$600,5,FALSE))</f>
        <v/>
      </c>
    </row>
    <row r="6" spans="1:7" x14ac:dyDescent="0.25">
      <c r="A6">
        <v>19</v>
      </c>
      <c r="B6" t="s">
        <v>302</v>
      </c>
      <c r="C6" t="s">
        <v>1622</v>
      </c>
      <c r="D6" t="s">
        <v>1621</v>
      </c>
      <c r="E6" t="s">
        <v>1676</v>
      </c>
      <c r="F6" t="str">
        <f>IF(VLOOKUP(A6,expKCC!$A$2:$E$600,4,FALSE)=0,"",VLOOKUP(A6,expKCC!$A$2:$E$600,4,FALSE))</f>
        <v>No</v>
      </c>
      <c r="G6" t="str">
        <f>IF(VLOOKUP(A6,expKCC!$A$2:$E$600,5,FALSE)=0,"",VLOOKUP(A6,expKCC!$A$2:$E$600,5,FALSE))</f>
        <v/>
      </c>
    </row>
    <row r="7" spans="1:7" x14ac:dyDescent="0.25">
      <c r="A7">
        <v>19</v>
      </c>
      <c r="B7" t="s">
        <v>302</v>
      </c>
      <c r="C7" t="s">
        <v>1622</v>
      </c>
      <c r="D7" t="s">
        <v>1621</v>
      </c>
      <c r="E7" t="s">
        <v>1675</v>
      </c>
      <c r="F7" t="str">
        <f>IF(VLOOKUP(A7,expKCC!$A$2:$E$600,4,FALSE)=0,"",VLOOKUP(A7,expKCC!$A$2:$E$600,4,FALSE))</f>
        <v>No</v>
      </c>
      <c r="G7" t="str">
        <f>IF(VLOOKUP(A7,expKCC!$A$2:$E$600,5,FALSE)=0,"",VLOOKUP(A7,expKCC!$A$2:$E$600,5,FALSE))</f>
        <v/>
      </c>
    </row>
    <row r="8" spans="1:7" x14ac:dyDescent="0.25">
      <c r="A8">
        <v>9</v>
      </c>
      <c r="B8" t="s">
        <v>356</v>
      </c>
      <c r="C8" t="s">
        <v>1622</v>
      </c>
      <c r="D8" t="s">
        <v>1621</v>
      </c>
      <c r="E8" t="s">
        <v>1674</v>
      </c>
      <c r="F8" t="str">
        <f>IF(VLOOKUP(A8,expKCC!$A$2:$E$600,4,FALSE)=0,"",VLOOKUP(A8,expKCC!$A$2:$E$600,4,FALSE))</f>
        <v>Yes</v>
      </c>
      <c r="G8" t="str">
        <f>IF(VLOOKUP(A8,expKCC!$A$2:$E$600,5,FALSE)=0,"",VLOOKUP(A8,expKCC!$A$2:$E$600,5,FALSE))</f>
        <v>Aspiration Education</v>
      </c>
    </row>
    <row r="9" spans="1:7" x14ac:dyDescent="0.25">
      <c r="A9">
        <v>574</v>
      </c>
      <c r="B9" t="s">
        <v>389</v>
      </c>
      <c r="C9" t="s">
        <v>1622</v>
      </c>
      <c r="D9" t="s">
        <v>1621</v>
      </c>
      <c r="E9" t="s">
        <v>1673</v>
      </c>
      <c r="F9" t="str">
        <f>IF(VLOOKUP(A9,expKCC!$A$2:$E$600,4,FALSE)=0,"",VLOOKUP(A9,expKCC!$A$2:$E$600,4,FALSE))</f>
        <v>Yes</v>
      </c>
      <c r="G9" t="str">
        <f>IF(VLOOKUP(A9,expKCC!$A$2:$E$600,5,FALSE)=0,"",VLOOKUP(A9,expKCC!$A$2:$E$600,5,FALSE))</f>
        <v xml:space="preserve">Australia Institute of Business and Technology </v>
      </c>
    </row>
    <row r="10" spans="1:7" x14ac:dyDescent="0.25">
      <c r="A10">
        <v>574</v>
      </c>
      <c r="B10" t="s">
        <v>389</v>
      </c>
      <c r="C10" t="s">
        <v>1622</v>
      </c>
      <c r="D10" t="s">
        <v>1621</v>
      </c>
      <c r="E10" t="s">
        <v>1672</v>
      </c>
      <c r="F10" t="str">
        <f>IF(VLOOKUP(A10,expKCC!$A$2:$E$600,4,FALSE)=0,"",VLOOKUP(A10,expKCC!$A$2:$E$600,4,FALSE))</f>
        <v>Yes</v>
      </c>
      <c r="G10" t="str">
        <f>IF(VLOOKUP(A10,expKCC!$A$2:$E$600,5,FALSE)=0,"",VLOOKUP(A10,expKCC!$A$2:$E$600,5,FALSE))</f>
        <v xml:space="preserve">Australia Institute of Business and Technology </v>
      </c>
    </row>
    <row r="11" spans="1:7" x14ac:dyDescent="0.25">
      <c r="A11">
        <v>544</v>
      </c>
      <c r="B11" t="s">
        <v>39</v>
      </c>
      <c r="C11" t="s">
        <v>1622</v>
      </c>
      <c r="D11" t="s">
        <v>1621</v>
      </c>
      <c r="E11" t="s">
        <v>1501</v>
      </c>
      <c r="F11" t="str">
        <f>IF(VLOOKUP(A11,expKCC!$A$2:$E$600,4,FALSE)=0,"",VLOOKUP(A11,expKCC!$A$2:$E$600,4,FALSE))</f>
        <v/>
      </c>
      <c r="G11" t="str">
        <f>IF(VLOOKUP(A11,expKCC!$A$2:$E$600,5,FALSE)=0,"",VLOOKUP(A11,expKCC!$A$2:$E$600,5,FALSE))</f>
        <v/>
      </c>
    </row>
    <row r="12" spans="1:7" x14ac:dyDescent="0.25">
      <c r="A12">
        <v>544</v>
      </c>
      <c r="B12" t="s">
        <v>39</v>
      </c>
      <c r="C12" t="s">
        <v>1622</v>
      </c>
      <c r="D12" t="s">
        <v>1621</v>
      </c>
      <c r="E12" t="s">
        <v>1589</v>
      </c>
      <c r="F12" t="str">
        <f>IF(VLOOKUP(A12,expKCC!$A$2:$E$600,4,FALSE)=0,"",VLOOKUP(A12,expKCC!$A$2:$E$600,4,FALSE))</f>
        <v/>
      </c>
      <c r="G12" t="str">
        <f>IF(VLOOKUP(A12,expKCC!$A$2:$E$600,5,FALSE)=0,"",VLOOKUP(A12,expKCC!$A$2:$E$600,5,FALSE))</f>
        <v/>
      </c>
    </row>
    <row r="13" spans="1:7" x14ac:dyDescent="0.25">
      <c r="A13">
        <v>548</v>
      </c>
      <c r="B13" t="s">
        <v>48</v>
      </c>
      <c r="C13" t="s">
        <v>1622</v>
      </c>
      <c r="D13" t="s">
        <v>1621</v>
      </c>
      <c r="E13" t="s">
        <v>1504</v>
      </c>
      <c r="F13" t="str">
        <f>IF(VLOOKUP(A13,expKCC!$A$2:$E$600,4,FALSE)=0,"",VLOOKUP(A13,expKCC!$A$2:$E$600,4,FALSE))</f>
        <v>Yes</v>
      </c>
      <c r="G13" t="str">
        <f>IF(VLOOKUP(A13,expKCC!$A$2:$E$600,5,FALSE)=0,"",VLOOKUP(A13,expKCC!$A$2:$E$600,5,FALSE))</f>
        <v>AKATSUKI  JAPANESE  LANGUAGE   SCHOOL</v>
      </c>
    </row>
    <row r="14" spans="1:7" x14ac:dyDescent="0.25">
      <c r="A14">
        <v>334</v>
      </c>
      <c r="B14" t="s">
        <v>294</v>
      </c>
      <c r="C14" t="s">
        <v>1622</v>
      </c>
      <c r="D14" t="s">
        <v>1621</v>
      </c>
      <c r="E14" t="s">
        <v>1671</v>
      </c>
      <c r="F14" t="str">
        <f>IF(VLOOKUP(A14,expKCC!$A$2:$E$600,4,FALSE)=0,"",VLOOKUP(A14,expKCC!$A$2:$E$600,4,FALSE))</f>
        <v>Yes</v>
      </c>
      <c r="G14" t="str">
        <f>IF(VLOOKUP(A14,expKCC!$A$2:$E$600,5,FALSE)=0,"",VLOOKUP(A14,expKCC!$A$2:$E$600,5,FALSE))</f>
        <v xml:space="preserve">Amasa Study Abroad </v>
      </c>
    </row>
    <row r="15" spans="1:7" x14ac:dyDescent="0.25">
      <c r="A15">
        <v>120</v>
      </c>
      <c r="B15" t="s">
        <v>260</v>
      </c>
      <c r="C15" t="s">
        <v>1622</v>
      </c>
      <c r="D15" t="s">
        <v>1621</v>
      </c>
      <c r="E15" t="s">
        <v>1670</v>
      </c>
      <c r="F15" t="str">
        <f>IF(VLOOKUP(A15,expKCC!$A$2:$E$600,4,FALSE)=0,"",VLOOKUP(A15,expKCC!$A$2:$E$600,4,FALSE))</f>
        <v>Yes</v>
      </c>
      <c r="G15" t="str">
        <f>IF(VLOOKUP(A15,expKCC!$A$2:$E$600,5,FALSE)=0,"",VLOOKUP(A15,expKCC!$A$2:$E$600,5,FALSE))</f>
        <v/>
      </c>
    </row>
    <row r="16" spans="1:7" x14ac:dyDescent="0.25">
      <c r="A16">
        <v>120</v>
      </c>
      <c r="B16" t="s">
        <v>260</v>
      </c>
      <c r="C16" t="s">
        <v>1622</v>
      </c>
      <c r="D16" t="s">
        <v>1621</v>
      </c>
      <c r="E16" t="s">
        <v>1669</v>
      </c>
      <c r="F16" t="str">
        <f>IF(VLOOKUP(A16,expKCC!$A$2:$E$600,4,FALSE)=0,"",VLOOKUP(A16,expKCC!$A$2:$E$600,4,FALSE))</f>
        <v>Yes</v>
      </c>
      <c r="G16" t="str">
        <f>IF(VLOOKUP(A16,expKCC!$A$2:$E$600,5,FALSE)=0,"",VLOOKUP(A16,expKCC!$A$2:$E$600,5,FALSE))</f>
        <v/>
      </c>
    </row>
    <row r="17" spans="1:7" x14ac:dyDescent="0.25">
      <c r="A17">
        <v>6</v>
      </c>
      <c r="B17" t="s">
        <v>310</v>
      </c>
      <c r="C17" t="s">
        <v>1622</v>
      </c>
      <c r="D17" t="s">
        <v>1621</v>
      </c>
      <c r="E17" t="s">
        <v>1668</v>
      </c>
      <c r="F17" t="str">
        <f>IF(VLOOKUP(A17,expKCC!$A$2:$E$600,4,FALSE)=0,"",VLOOKUP(A17,expKCC!$A$2:$E$600,4,FALSE))</f>
        <v>No</v>
      </c>
      <c r="G17" t="str">
        <f>IF(VLOOKUP(A17,expKCC!$A$2:$E$600,5,FALSE)=0,"",VLOOKUP(A17,expKCC!$A$2:$E$600,5,FALSE))</f>
        <v/>
      </c>
    </row>
    <row r="18" spans="1:7" x14ac:dyDescent="0.25">
      <c r="A18">
        <v>6</v>
      </c>
      <c r="B18" t="s">
        <v>310</v>
      </c>
      <c r="C18" t="s">
        <v>1622</v>
      </c>
      <c r="D18" t="s">
        <v>1621</v>
      </c>
      <c r="E18" t="s">
        <v>1667</v>
      </c>
      <c r="F18" t="str">
        <f>IF(VLOOKUP(A18,expKCC!$A$2:$E$600,4,FALSE)=0,"",VLOOKUP(A18,expKCC!$A$2:$E$600,4,FALSE))</f>
        <v>No</v>
      </c>
      <c r="G18" t="str">
        <f>IF(VLOOKUP(A18,expKCC!$A$2:$E$600,5,FALSE)=0,"",VLOOKUP(A18,expKCC!$A$2:$E$600,5,FALSE))</f>
        <v/>
      </c>
    </row>
    <row r="19" spans="1:7" x14ac:dyDescent="0.25">
      <c r="A19">
        <v>6</v>
      </c>
      <c r="B19" t="s">
        <v>310</v>
      </c>
      <c r="C19" t="s">
        <v>1622</v>
      </c>
      <c r="D19" t="s">
        <v>1621</v>
      </c>
      <c r="E19" t="s">
        <v>1666</v>
      </c>
      <c r="F19" t="str">
        <f>IF(VLOOKUP(A19,expKCC!$A$2:$E$600,4,FALSE)=0,"",VLOOKUP(A19,expKCC!$A$2:$E$600,4,FALSE))</f>
        <v>No</v>
      </c>
      <c r="G19" t="str">
        <f>IF(VLOOKUP(A19,expKCC!$A$2:$E$600,5,FALSE)=0,"",VLOOKUP(A19,expKCC!$A$2:$E$600,5,FALSE))</f>
        <v/>
      </c>
    </row>
    <row r="20" spans="1:7" x14ac:dyDescent="0.25">
      <c r="A20">
        <v>218</v>
      </c>
      <c r="B20" t="s">
        <v>319</v>
      </c>
      <c r="C20" t="s">
        <v>1622</v>
      </c>
      <c r="D20" t="s">
        <v>1621</v>
      </c>
      <c r="E20" t="s">
        <v>1665</v>
      </c>
      <c r="F20" t="str">
        <f>IF(VLOOKUP(A20,expKCC!$A$2:$E$600,4,FALSE)=0,"",VLOOKUP(A20,expKCC!$A$2:$E$600,4,FALSE))</f>
        <v>No</v>
      </c>
      <c r="G20" t="str">
        <f>IF(VLOOKUP(A20,expKCC!$A$2:$E$600,5,FALSE)=0,"",VLOOKUP(A20,expKCC!$A$2:$E$600,5,FALSE))</f>
        <v/>
      </c>
    </row>
    <row r="21" spans="1:7" x14ac:dyDescent="0.25">
      <c r="A21">
        <v>218</v>
      </c>
      <c r="B21" t="s">
        <v>319</v>
      </c>
      <c r="C21" t="s">
        <v>1622</v>
      </c>
      <c r="D21" t="s">
        <v>1621</v>
      </c>
      <c r="E21" t="s">
        <v>1664</v>
      </c>
      <c r="F21" t="str">
        <f>IF(VLOOKUP(A21,expKCC!$A$2:$E$600,4,FALSE)=0,"",VLOOKUP(A21,expKCC!$A$2:$E$600,4,FALSE))</f>
        <v>No</v>
      </c>
      <c r="G21" t="str">
        <f>IF(VLOOKUP(A21,expKCC!$A$2:$E$600,5,FALSE)=0,"",VLOOKUP(A21,expKCC!$A$2:$E$600,5,FALSE))</f>
        <v/>
      </c>
    </row>
    <row r="22" spans="1:7" x14ac:dyDescent="0.25">
      <c r="A22">
        <v>14</v>
      </c>
      <c r="B22" t="s">
        <v>380</v>
      </c>
      <c r="C22" t="s">
        <v>1622</v>
      </c>
      <c r="D22" t="s">
        <v>1621</v>
      </c>
      <c r="E22" t="s">
        <v>1663</v>
      </c>
      <c r="F22" t="str">
        <f>IF(VLOOKUP(A22,expKCC!$A$2:$E$600,4,FALSE)=0,"",VLOOKUP(A22,expKCC!$A$2:$E$600,4,FALSE))</f>
        <v>Yes</v>
      </c>
      <c r="G22" t="str">
        <f>IF(VLOOKUP(A22,expKCC!$A$2:$E$600,5,FALSE)=0,"",VLOOKUP(A22,expKCC!$A$2:$E$600,5,FALSE))</f>
        <v>Auston Institute of Management</v>
      </c>
    </row>
    <row r="23" spans="1:7" x14ac:dyDescent="0.25">
      <c r="A23">
        <v>261</v>
      </c>
      <c r="B23" t="s">
        <v>398</v>
      </c>
      <c r="C23" t="s">
        <v>1622</v>
      </c>
      <c r="D23" t="s">
        <v>1621</v>
      </c>
      <c r="E23" t="s">
        <v>1662</v>
      </c>
      <c r="F23" t="str">
        <f>IF(VLOOKUP(A23,expKCC!$A$2:$E$600,4,FALSE)=0,"",VLOOKUP(A23,expKCC!$A$2:$E$600,4,FALSE))</f>
        <v>Yes</v>
      </c>
      <c r="G23" t="str">
        <f>IF(VLOOKUP(A23,expKCC!$A$2:$E$600,5,FALSE)=0,"",VLOOKUP(A23,expKCC!$A$2:$E$600,5,FALSE))</f>
        <v>BMS</v>
      </c>
    </row>
    <row r="24" spans="1:7" x14ac:dyDescent="0.25">
      <c r="A24">
        <v>270</v>
      </c>
      <c r="B24" t="s">
        <v>1020</v>
      </c>
      <c r="C24" t="s">
        <v>1622</v>
      </c>
      <c r="D24" t="s">
        <v>1621</v>
      </c>
      <c r="E24" t="s">
        <v>1661</v>
      </c>
      <c r="F24" t="str">
        <f>IF(VLOOKUP(A24,expKCC!$A$2:$E$600,4,FALSE)=0,"",VLOOKUP(A24,expKCC!$A$2:$E$600,4,FALSE))</f>
        <v>No</v>
      </c>
      <c r="G24" t="str">
        <f>IF(VLOOKUP(A24,expKCC!$A$2:$E$600,5,FALSE)=0,"",VLOOKUP(A24,expKCC!$A$2:$E$600,5,FALSE))</f>
        <v/>
      </c>
    </row>
    <row r="25" spans="1:7" x14ac:dyDescent="0.25">
      <c r="A25">
        <v>270</v>
      </c>
      <c r="B25" t="s">
        <v>1020</v>
      </c>
      <c r="C25" t="s">
        <v>1622</v>
      </c>
      <c r="D25" t="s">
        <v>1621</v>
      </c>
      <c r="E25" t="s">
        <v>1660</v>
      </c>
      <c r="F25" t="str">
        <f>IF(VLOOKUP(A25,expKCC!$A$2:$E$600,4,FALSE)=0,"",VLOOKUP(A25,expKCC!$A$2:$E$600,4,FALSE))</f>
        <v>No</v>
      </c>
      <c r="G25" t="str">
        <f>IF(VLOOKUP(A25,expKCC!$A$2:$E$600,5,FALSE)=0,"",VLOOKUP(A25,expKCC!$A$2:$E$600,5,FALSE))</f>
        <v/>
      </c>
    </row>
    <row r="26" spans="1:7" x14ac:dyDescent="0.25">
      <c r="A26">
        <v>315</v>
      </c>
      <c r="B26" t="s">
        <v>76</v>
      </c>
      <c r="C26" t="s">
        <v>1622</v>
      </c>
      <c r="D26" t="s">
        <v>1621</v>
      </c>
      <c r="E26" t="s">
        <v>1585</v>
      </c>
      <c r="F26" t="str">
        <f>IF(VLOOKUP(A26,expKCC!$A$2:$E$600,4,FALSE)=0,"",VLOOKUP(A26,expKCC!$A$2:$E$600,4,FALSE))</f>
        <v/>
      </c>
      <c r="G26" t="str">
        <f>IF(VLOOKUP(A26,expKCC!$A$2:$E$600,5,FALSE)=0,"",VLOOKUP(A26,expKCC!$A$2:$E$600,5,FALSE))</f>
        <v/>
      </c>
    </row>
    <row r="27" spans="1:7" x14ac:dyDescent="0.25">
      <c r="A27">
        <v>315</v>
      </c>
      <c r="B27" t="s">
        <v>76</v>
      </c>
      <c r="C27" t="s">
        <v>1622</v>
      </c>
      <c r="D27" t="s">
        <v>1621</v>
      </c>
      <c r="E27" t="s">
        <v>1529</v>
      </c>
      <c r="F27" t="str">
        <f>IF(VLOOKUP(A27,expKCC!$A$2:$E$600,4,FALSE)=0,"",VLOOKUP(A27,expKCC!$A$2:$E$600,4,FALSE))</f>
        <v/>
      </c>
      <c r="G27" t="str">
        <f>IF(VLOOKUP(A27,expKCC!$A$2:$E$600,5,FALSE)=0,"",VLOOKUP(A27,expKCC!$A$2:$E$600,5,FALSE))</f>
        <v/>
      </c>
    </row>
    <row r="28" spans="1:7" x14ac:dyDescent="0.25">
      <c r="A28">
        <v>86</v>
      </c>
      <c r="B28" t="s">
        <v>466</v>
      </c>
      <c r="C28" t="s">
        <v>1622</v>
      </c>
      <c r="D28" t="s">
        <v>1621</v>
      </c>
      <c r="E28" t="s">
        <v>1659</v>
      </c>
      <c r="F28" t="str">
        <f>IF(VLOOKUP(A28,expKCC!$A$2:$E$600,4,FALSE)=0,"",VLOOKUP(A28,expKCC!$A$2:$E$600,4,FALSE))</f>
        <v/>
      </c>
      <c r="G28" t="str">
        <f>IF(VLOOKUP(A28,expKCC!$A$2:$E$600,5,FALSE)=0,"",VLOOKUP(A28,expKCC!$A$2:$E$600,5,FALSE))</f>
        <v/>
      </c>
    </row>
    <row r="29" spans="1:7" x14ac:dyDescent="0.25">
      <c r="A29">
        <v>86</v>
      </c>
      <c r="B29" t="s">
        <v>466</v>
      </c>
      <c r="C29" t="s">
        <v>1622</v>
      </c>
      <c r="D29" t="s">
        <v>1621</v>
      </c>
      <c r="E29" t="s">
        <v>1658</v>
      </c>
      <c r="F29" t="str">
        <f>IF(VLOOKUP(A29,expKCC!$A$2:$E$600,4,FALSE)=0,"",VLOOKUP(A29,expKCC!$A$2:$E$600,4,FALSE))</f>
        <v/>
      </c>
      <c r="G29" t="str">
        <f>IF(VLOOKUP(A29,expKCC!$A$2:$E$600,5,FALSE)=0,"",VLOOKUP(A29,expKCC!$A$2:$E$600,5,FALSE))</f>
        <v/>
      </c>
    </row>
    <row r="30" spans="1:7" x14ac:dyDescent="0.25">
      <c r="A30">
        <v>31</v>
      </c>
      <c r="B30" t="s">
        <v>688</v>
      </c>
      <c r="C30" t="s">
        <v>1622</v>
      </c>
      <c r="D30" t="s">
        <v>1621</v>
      </c>
      <c r="E30" t="s">
        <v>1657</v>
      </c>
      <c r="F30" t="str">
        <f>IF(VLOOKUP(A30,expKCC!$A$2:$E$600,4,FALSE)=0,"",VLOOKUP(A30,expKCC!$A$2:$E$600,4,FALSE))</f>
        <v>Yes</v>
      </c>
      <c r="G30" t="str">
        <f>IF(VLOOKUP(A30,expKCC!$A$2:$E$600,5,FALSE)=0,"",VLOOKUP(A30,expKCC!$A$2:$E$600,5,FALSE))</f>
        <v>Institute of Certified Management Accountants Sri Lanka</v>
      </c>
    </row>
    <row r="31" spans="1:7" x14ac:dyDescent="0.25">
      <c r="A31">
        <v>80</v>
      </c>
      <c r="B31" t="s">
        <v>100</v>
      </c>
      <c r="C31" t="s">
        <v>1622</v>
      </c>
      <c r="D31" t="s">
        <v>1621</v>
      </c>
      <c r="E31" t="s">
        <v>1656</v>
      </c>
      <c r="F31" t="str">
        <f>IF(VLOOKUP(A31,expKCC!$A$2:$E$600,4,FALSE)=0,"",VLOOKUP(A31,expKCC!$A$2:$E$600,4,FALSE))</f>
        <v/>
      </c>
      <c r="G31" t="str">
        <f>IF(VLOOKUP(A31,expKCC!$A$2:$E$600,5,FALSE)=0,"",VLOOKUP(A31,expKCC!$A$2:$E$600,5,FALSE))</f>
        <v/>
      </c>
    </row>
    <row r="32" spans="1:7" x14ac:dyDescent="0.25">
      <c r="A32">
        <v>80</v>
      </c>
      <c r="B32" t="s">
        <v>100</v>
      </c>
      <c r="C32" t="s">
        <v>1622</v>
      </c>
      <c r="D32" t="s">
        <v>1621</v>
      </c>
      <c r="E32" t="s">
        <v>1655</v>
      </c>
      <c r="F32" t="str">
        <f>IF(VLOOKUP(A32,expKCC!$A$2:$E$600,4,FALSE)=0,"",VLOOKUP(A32,expKCC!$A$2:$E$600,4,FALSE))</f>
        <v/>
      </c>
      <c r="G32" t="str">
        <f>IF(VLOOKUP(A32,expKCC!$A$2:$E$600,5,FALSE)=0,"",VLOOKUP(A32,expKCC!$A$2:$E$600,5,FALSE))</f>
        <v/>
      </c>
    </row>
    <row r="33" spans="1:7" x14ac:dyDescent="0.25">
      <c r="A33">
        <v>225</v>
      </c>
      <c r="B33" t="s">
        <v>475</v>
      </c>
      <c r="C33" t="s">
        <v>1622</v>
      </c>
      <c r="D33" t="s">
        <v>1621</v>
      </c>
      <c r="E33" t="s">
        <v>1654</v>
      </c>
      <c r="F33" t="str">
        <f>IF(VLOOKUP(A33,expKCC!$A$2:$E$600,4,FALSE)=0,"",VLOOKUP(A33,expKCC!$A$2:$E$600,4,FALSE))</f>
        <v>No</v>
      </c>
      <c r="G33" t="str">
        <f>IF(VLOOKUP(A33,expKCC!$A$2:$E$600,5,FALSE)=0,"",VLOOKUP(A33,expKCC!$A$2:$E$600,5,FALSE))</f>
        <v/>
      </c>
    </row>
    <row r="34" spans="1:7" x14ac:dyDescent="0.25">
      <c r="A34">
        <v>227</v>
      </c>
      <c r="B34" t="s">
        <v>520</v>
      </c>
      <c r="C34" t="s">
        <v>1622</v>
      </c>
      <c r="D34" t="s">
        <v>1621</v>
      </c>
      <c r="E34" t="s">
        <v>1653</v>
      </c>
      <c r="F34" t="str">
        <f>IF(VLOOKUP(A34,expKCC!$A$2:$E$600,4,FALSE)=0,"",VLOOKUP(A34,expKCC!$A$2:$E$600,4,FALSE))</f>
        <v/>
      </c>
      <c r="G34" t="str">
        <f>IF(VLOOKUP(A34,expKCC!$A$2:$E$600,5,FALSE)=0,"",VLOOKUP(A34,expKCC!$A$2:$E$600,5,FALSE))</f>
        <v/>
      </c>
    </row>
    <row r="35" spans="1:7" x14ac:dyDescent="0.25">
      <c r="A35">
        <v>533</v>
      </c>
      <c r="B35" t="s">
        <v>495</v>
      </c>
      <c r="C35" t="s">
        <v>1622</v>
      </c>
      <c r="D35" t="s">
        <v>1621</v>
      </c>
      <c r="E35" t="s">
        <v>1652</v>
      </c>
      <c r="F35" t="str">
        <f>IF(VLOOKUP(A35,expKCC!$A$2:$E$600,4,FALSE)=0,"",VLOOKUP(A35,expKCC!$A$2:$E$600,4,FALSE))</f>
        <v>Yes</v>
      </c>
      <c r="G35" t="str">
        <f>IF(VLOOKUP(A35,expKCC!$A$2:$E$600,5,FALSE)=0,"",VLOOKUP(A35,expKCC!$A$2:$E$600,5,FALSE))</f>
        <v>DESTINY MIGRATION SOLUTIONS</v>
      </c>
    </row>
    <row r="36" spans="1:7" x14ac:dyDescent="0.25">
      <c r="A36">
        <v>251</v>
      </c>
      <c r="B36" t="s">
        <v>486</v>
      </c>
      <c r="C36" t="s">
        <v>1622</v>
      </c>
      <c r="D36" t="s">
        <v>1621</v>
      </c>
      <c r="E36" t="s">
        <v>1579</v>
      </c>
      <c r="F36" t="str">
        <f>IF(VLOOKUP(A36,expKCC!$A$2:$E$600,4,FALSE)=0,"",VLOOKUP(A36,expKCC!$A$2:$E$600,4,FALSE))</f>
        <v>Yes</v>
      </c>
      <c r="G36" t="str">
        <f>IF(VLOOKUP(A36,expKCC!$A$2:$E$600,5,FALSE)=0,"",VLOOKUP(A36,expKCC!$A$2:$E$600,5,FALSE))</f>
        <v xml:space="preserve">Department of Technical Education &amp; Training </v>
      </c>
    </row>
    <row r="37" spans="1:7" x14ac:dyDescent="0.25">
      <c r="A37">
        <v>3</v>
      </c>
      <c r="B37" t="s">
        <v>537</v>
      </c>
      <c r="C37" t="s">
        <v>1622</v>
      </c>
      <c r="D37" t="s">
        <v>1621</v>
      </c>
      <c r="E37" t="s">
        <v>1651</v>
      </c>
      <c r="F37" t="str">
        <f>IF(VLOOKUP(A37,expKCC!$A$2:$E$600,4,FALSE)=0,"",VLOOKUP(A37,expKCC!$A$2:$E$600,4,FALSE))</f>
        <v>No</v>
      </c>
      <c r="G37" t="str">
        <f>IF(VLOOKUP(A37,expKCC!$A$2:$E$600,5,FALSE)=0,"",VLOOKUP(A37,expKCC!$A$2:$E$600,5,FALSE))</f>
        <v/>
      </c>
    </row>
    <row r="38" spans="1:7" x14ac:dyDescent="0.25">
      <c r="A38">
        <v>3</v>
      </c>
      <c r="B38" t="s">
        <v>537</v>
      </c>
      <c r="C38" t="s">
        <v>1622</v>
      </c>
      <c r="D38" t="s">
        <v>1621</v>
      </c>
      <c r="E38" t="s">
        <v>1650</v>
      </c>
      <c r="F38" t="str">
        <f>IF(VLOOKUP(A38,expKCC!$A$2:$E$600,4,FALSE)=0,"",VLOOKUP(A38,expKCC!$A$2:$E$600,4,FALSE))</f>
        <v>No</v>
      </c>
      <c r="G38" t="str">
        <f>IF(VLOOKUP(A38,expKCC!$A$2:$E$600,5,FALSE)=0,"",VLOOKUP(A38,expKCC!$A$2:$E$600,5,FALSE))</f>
        <v/>
      </c>
    </row>
    <row r="39" spans="1:7" x14ac:dyDescent="0.25">
      <c r="A39">
        <v>136</v>
      </c>
      <c r="B39" t="s">
        <v>631</v>
      </c>
      <c r="C39" t="s">
        <v>1622</v>
      </c>
      <c r="D39" t="s">
        <v>1621</v>
      </c>
      <c r="E39" t="s">
        <v>1649</v>
      </c>
      <c r="F39" t="str">
        <f>IF(VLOOKUP(A39,expKCC!$A$2:$E$600,4,FALSE)=0,"",VLOOKUP(A39,expKCC!$A$2:$E$600,4,FALSE))</f>
        <v>No</v>
      </c>
      <c r="G39" t="str">
        <f>IF(VLOOKUP(A39,expKCC!$A$2:$E$600,5,FALSE)=0,"",VLOOKUP(A39,expKCC!$A$2:$E$600,5,FALSE))</f>
        <v/>
      </c>
    </row>
    <row r="40" spans="1:7" x14ac:dyDescent="0.25">
      <c r="A40">
        <v>136</v>
      </c>
      <c r="B40" t="s">
        <v>631</v>
      </c>
      <c r="C40" t="s">
        <v>1622</v>
      </c>
      <c r="D40" t="s">
        <v>1621</v>
      </c>
      <c r="E40" t="s">
        <v>1648</v>
      </c>
      <c r="F40" t="str">
        <f>IF(VLOOKUP(A40,expKCC!$A$2:$E$600,4,FALSE)=0,"",VLOOKUP(A40,expKCC!$A$2:$E$600,4,FALSE))</f>
        <v>No</v>
      </c>
      <c r="G40" t="str">
        <f>IF(VLOOKUP(A40,expKCC!$A$2:$E$600,5,FALSE)=0,"",VLOOKUP(A40,expKCC!$A$2:$E$600,5,FALSE))</f>
        <v/>
      </c>
    </row>
    <row r="41" spans="1:7" x14ac:dyDescent="0.25">
      <c r="A41">
        <v>231</v>
      </c>
      <c r="B41" t="s">
        <v>649</v>
      </c>
      <c r="C41" t="s">
        <v>1622</v>
      </c>
      <c r="D41" t="s">
        <v>1621</v>
      </c>
      <c r="E41" t="s">
        <v>1647</v>
      </c>
      <c r="F41" t="str">
        <f>IF(VLOOKUP(A41,expKCC!$A$2:$E$600,4,FALSE)=0,"",VLOOKUP(A41,expKCC!$A$2:$E$600,4,FALSE))</f>
        <v>No</v>
      </c>
      <c r="G41" t="str">
        <f>IF(VLOOKUP(A41,expKCC!$A$2:$E$600,5,FALSE)=0,"",VLOOKUP(A41,expKCC!$A$2:$E$600,5,FALSE))</f>
        <v/>
      </c>
    </row>
    <row r="42" spans="1:7" x14ac:dyDescent="0.25">
      <c r="A42">
        <v>231</v>
      </c>
      <c r="B42" t="s">
        <v>649</v>
      </c>
      <c r="C42" t="s">
        <v>1622</v>
      </c>
      <c r="D42" t="s">
        <v>1621</v>
      </c>
      <c r="E42" t="s">
        <v>1646</v>
      </c>
      <c r="F42" t="str">
        <f>IF(VLOOKUP(A42,expKCC!$A$2:$E$600,4,FALSE)=0,"",VLOOKUP(A42,expKCC!$A$2:$E$600,4,FALSE))</f>
        <v>No</v>
      </c>
      <c r="G42" t="str">
        <f>IF(VLOOKUP(A42,expKCC!$A$2:$E$600,5,FALSE)=0,"",VLOOKUP(A42,expKCC!$A$2:$E$600,5,FALSE))</f>
        <v/>
      </c>
    </row>
    <row r="43" spans="1:7" x14ac:dyDescent="0.25">
      <c r="A43">
        <v>143</v>
      </c>
      <c r="B43" t="s">
        <v>679</v>
      </c>
      <c r="C43" t="s">
        <v>1622</v>
      </c>
      <c r="D43" t="s">
        <v>1621</v>
      </c>
      <c r="E43" t="s">
        <v>1645</v>
      </c>
      <c r="F43" t="str">
        <f>IF(VLOOKUP(A43,expKCC!$A$2:$E$600,4,FALSE)=0,"",VLOOKUP(A43,expKCC!$A$2:$E$600,4,FALSE))</f>
        <v>No</v>
      </c>
      <c r="G43" t="str">
        <f>IF(VLOOKUP(A43,expKCC!$A$2:$E$600,5,FALSE)=0,"",VLOOKUP(A43,expKCC!$A$2:$E$600,5,FALSE))</f>
        <v/>
      </c>
    </row>
    <row r="44" spans="1:7" x14ac:dyDescent="0.25">
      <c r="A44">
        <v>565</v>
      </c>
      <c r="B44" t="s">
        <v>984</v>
      </c>
      <c r="C44" t="s">
        <v>1622</v>
      </c>
      <c r="D44" t="s">
        <v>1621</v>
      </c>
      <c r="E44" t="s">
        <v>1506</v>
      </c>
      <c r="F44" t="str">
        <f>IF(VLOOKUP(A44,expKCC!$A$2:$E$600,4,FALSE)=0,"",VLOOKUP(A44,expKCC!$A$2:$E$600,4,FALSE))</f>
        <v/>
      </c>
      <c r="G44" t="str">
        <f>IF(VLOOKUP(A44,expKCC!$A$2:$E$600,5,FALSE)=0,"",VLOOKUP(A44,expKCC!$A$2:$E$600,5,FALSE))</f>
        <v/>
      </c>
    </row>
    <row r="45" spans="1:7" x14ac:dyDescent="0.25">
      <c r="A45">
        <v>22</v>
      </c>
      <c r="B45" t="s">
        <v>724</v>
      </c>
      <c r="C45" t="s">
        <v>1622</v>
      </c>
      <c r="D45" t="s">
        <v>1621</v>
      </c>
      <c r="E45" t="s">
        <v>1644</v>
      </c>
      <c r="F45" t="str">
        <f>IF(VLOOKUP(A45,expKCC!$A$2:$E$600,4,FALSE)=0,"",VLOOKUP(A45,expKCC!$A$2:$E$600,4,FALSE))</f>
        <v>Yes</v>
      </c>
      <c r="G45" t="str">
        <f>IF(VLOOKUP(A45,expKCC!$A$2:$E$600,5,FALSE)=0,"",VLOOKUP(A45,expKCC!$A$2:$E$600,5,FALSE))</f>
        <v>Institute of Personnel Management Sri Lanka</v>
      </c>
    </row>
    <row r="46" spans="1:7" x14ac:dyDescent="0.25">
      <c r="A46">
        <v>46</v>
      </c>
      <c r="B46" t="s">
        <v>706</v>
      </c>
      <c r="C46" t="s">
        <v>1622</v>
      </c>
      <c r="D46" t="s">
        <v>1621</v>
      </c>
      <c r="E46" t="s">
        <v>1643</v>
      </c>
      <c r="F46" t="str">
        <f>IF(VLOOKUP(A46,expKCC!$A$2:$E$600,4,FALSE)=0,"",VLOOKUP(A46,expKCC!$A$2:$E$600,4,FALSE))</f>
        <v/>
      </c>
      <c r="G46" t="str">
        <f>IF(VLOOKUP(A46,expKCC!$A$2:$E$600,5,FALSE)=0,"",VLOOKUP(A46,expKCC!$A$2:$E$600,5,FALSE))</f>
        <v/>
      </c>
    </row>
    <row r="47" spans="1:7" x14ac:dyDescent="0.25">
      <c r="A47">
        <v>50</v>
      </c>
      <c r="B47" t="s">
        <v>742</v>
      </c>
      <c r="C47" t="s">
        <v>1622</v>
      </c>
      <c r="D47" t="s">
        <v>1621</v>
      </c>
      <c r="E47" t="s">
        <v>1642</v>
      </c>
      <c r="F47" t="str">
        <f>IF(VLOOKUP(A47,expKCC!$A$2:$E$600,4,FALSE)=0,"",VLOOKUP(A47,expKCC!$A$2:$E$600,4,FALSE))</f>
        <v>Yes</v>
      </c>
      <c r="G47" t="str">
        <f>IF(VLOOKUP(A47,expKCC!$A$2:$E$600,5,FALSE)=0,"",VLOOKUP(A47,expKCC!$A$2:$E$600,5,FALSE))</f>
        <v>JEEWA EDUCATION</v>
      </c>
    </row>
    <row r="48" spans="1:7" x14ac:dyDescent="0.25">
      <c r="A48">
        <v>297</v>
      </c>
      <c r="B48" t="s">
        <v>242</v>
      </c>
      <c r="C48" t="s">
        <v>1622</v>
      </c>
      <c r="D48" t="s">
        <v>1621</v>
      </c>
      <c r="E48" t="s">
        <v>1641</v>
      </c>
      <c r="F48" t="str">
        <f>IF(VLOOKUP(A48,expKCC!$A$2:$E$600,4,FALSE)=0,"",VLOOKUP(A48,expKCC!$A$2:$E$600,4,FALSE))</f>
        <v>No</v>
      </c>
      <c r="G48" t="str">
        <f>IF(VLOOKUP(A48,expKCC!$A$2:$E$600,5,FALSE)=0,"",VLOOKUP(A48,expKCC!$A$2:$E$600,5,FALSE))</f>
        <v/>
      </c>
    </row>
    <row r="49" spans="1:7" x14ac:dyDescent="0.25">
      <c r="A49">
        <v>297</v>
      </c>
      <c r="B49" t="s">
        <v>242</v>
      </c>
      <c r="C49" t="s">
        <v>1622</v>
      </c>
      <c r="D49" t="s">
        <v>1621</v>
      </c>
      <c r="E49" t="s">
        <v>1640</v>
      </c>
      <c r="F49" t="str">
        <f>IF(VLOOKUP(A49,expKCC!$A$2:$E$600,4,FALSE)=0,"",VLOOKUP(A49,expKCC!$A$2:$E$600,4,FALSE))</f>
        <v>No</v>
      </c>
      <c r="G49" t="str">
        <f>IF(VLOOKUP(A49,expKCC!$A$2:$E$600,5,FALSE)=0,"",VLOOKUP(A49,expKCC!$A$2:$E$600,5,FALSE))</f>
        <v/>
      </c>
    </row>
    <row r="50" spans="1:7" x14ac:dyDescent="0.25">
      <c r="A50">
        <v>399</v>
      </c>
      <c r="B50" t="s">
        <v>760</v>
      </c>
      <c r="C50" t="s">
        <v>1622</v>
      </c>
      <c r="D50" t="s">
        <v>1621</v>
      </c>
      <c r="E50" t="s">
        <v>1639</v>
      </c>
      <c r="F50" t="str">
        <f>IF(VLOOKUP(A50,expKCC!$A$2:$E$600,4,FALSE)=0,"",VLOOKUP(A50,expKCC!$A$2:$E$600,4,FALSE))</f>
        <v>Yes</v>
      </c>
      <c r="G50" t="str">
        <f>IF(VLOOKUP(A50,expKCC!$A$2:$E$600,5,FALSE)=0,"",VLOOKUP(A50,expKCC!$A$2:$E$600,5,FALSE))</f>
        <v>KIU Sri lanka</v>
      </c>
    </row>
    <row r="51" spans="1:7" x14ac:dyDescent="0.25">
      <c r="A51">
        <v>399</v>
      </c>
      <c r="B51" t="s">
        <v>760</v>
      </c>
      <c r="C51" t="s">
        <v>1622</v>
      </c>
      <c r="D51" t="s">
        <v>1621</v>
      </c>
      <c r="E51" t="s">
        <v>1638</v>
      </c>
      <c r="F51" t="str">
        <f>IF(VLOOKUP(A51,expKCC!$A$2:$E$600,4,FALSE)=0,"",VLOOKUP(A51,expKCC!$A$2:$E$600,4,FALSE))</f>
        <v>Yes</v>
      </c>
      <c r="G51" t="str">
        <f>IF(VLOOKUP(A51,expKCC!$A$2:$E$600,5,FALSE)=0,"",VLOOKUP(A51,expKCC!$A$2:$E$600,5,FALSE))</f>
        <v>KIU Sri lanka</v>
      </c>
    </row>
    <row r="52" spans="1:7" x14ac:dyDescent="0.25">
      <c r="A52">
        <v>353</v>
      </c>
      <c r="B52" t="s">
        <v>837</v>
      </c>
      <c r="C52" t="s">
        <v>1622</v>
      </c>
      <c r="D52" t="s">
        <v>1621</v>
      </c>
      <c r="E52" t="s">
        <v>1637</v>
      </c>
      <c r="F52" t="str">
        <f>IF(VLOOKUP(A52,expKCC!$A$2:$E$600,4,FALSE)=0,"",VLOOKUP(A52,expKCC!$A$2:$E$600,4,FALSE))</f>
        <v>No</v>
      </c>
      <c r="G52" t="str">
        <f>IF(VLOOKUP(A52,expKCC!$A$2:$E$600,5,FALSE)=0,"",VLOOKUP(A52,expKCC!$A$2:$E$600,5,FALSE))</f>
        <v/>
      </c>
    </row>
    <row r="53" spans="1:7" x14ac:dyDescent="0.25">
      <c r="A53">
        <v>353</v>
      </c>
      <c r="B53" t="s">
        <v>837</v>
      </c>
      <c r="C53" t="s">
        <v>1622</v>
      </c>
      <c r="D53" t="s">
        <v>1621</v>
      </c>
      <c r="E53" t="s">
        <v>1636</v>
      </c>
      <c r="F53" t="str">
        <f>IF(VLOOKUP(A53,expKCC!$A$2:$E$600,4,FALSE)=0,"",VLOOKUP(A53,expKCC!$A$2:$E$600,4,FALSE))</f>
        <v>No</v>
      </c>
      <c r="G53" t="str">
        <f>IF(VLOOKUP(A53,expKCC!$A$2:$E$600,5,FALSE)=0,"",VLOOKUP(A53,expKCC!$A$2:$E$600,5,FALSE))</f>
        <v/>
      </c>
    </row>
    <row r="54" spans="1:7" x14ac:dyDescent="0.25">
      <c r="A54">
        <v>468</v>
      </c>
      <c r="B54" t="s">
        <v>870</v>
      </c>
      <c r="C54" t="s">
        <v>1622</v>
      </c>
      <c r="D54" t="s">
        <v>1621</v>
      </c>
      <c r="E54" t="s">
        <v>1635</v>
      </c>
      <c r="F54" t="str">
        <f>IF(VLOOKUP(A54,expKCC!$A$2:$E$600,4,FALSE)=0,"",VLOOKUP(A54,expKCC!$A$2:$E$600,4,FALSE))</f>
        <v>No</v>
      </c>
      <c r="G54" t="str">
        <f>IF(VLOOKUP(A54,expKCC!$A$2:$E$600,5,FALSE)=0,"",VLOOKUP(A54,expKCC!$A$2:$E$600,5,FALSE))</f>
        <v/>
      </c>
    </row>
    <row r="55" spans="1:7" x14ac:dyDescent="0.25">
      <c r="A55">
        <v>468</v>
      </c>
      <c r="B55" t="s">
        <v>870</v>
      </c>
      <c r="C55" t="s">
        <v>1622</v>
      </c>
      <c r="D55" t="s">
        <v>1621</v>
      </c>
      <c r="E55" t="s">
        <v>1634</v>
      </c>
      <c r="F55" t="str">
        <f>IF(VLOOKUP(A55,expKCC!$A$2:$E$600,4,FALSE)=0,"",VLOOKUP(A55,expKCC!$A$2:$E$600,4,FALSE))</f>
        <v>No</v>
      </c>
      <c r="G55" t="str">
        <f>IF(VLOOKUP(A55,expKCC!$A$2:$E$600,5,FALSE)=0,"",VLOOKUP(A55,expKCC!$A$2:$E$600,5,FALSE))</f>
        <v/>
      </c>
    </row>
    <row r="56" spans="1:7" x14ac:dyDescent="0.25">
      <c r="A56">
        <v>48</v>
      </c>
      <c r="B56" t="s">
        <v>920</v>
      </c>
      <c r="C56" t="s">
        <v>1622</v>
      </c>
      <c r="D56" t="s">
        <v>1621</v>
      </c>
      <c r="E56" t="s">
        <v>1633</v>
      </c>
      <c r="F56" t="str">
        <f>IF(VLOOKUP(A56,expKCC!$A$2:$E$600,4,FALSE)=0,"",VLOOKUP(A56,expKCC!$A$2:$E$600,4,FALSE))</f>
        <v>No</v>
      </c>
      <c r="G56" t="str">
        <f>IF(VLOOKUP(A56,expKCC!$A$2:$E$600,5,FALSE)=0,"",VLOOKUP(A56,expKCC!$A$2:$E$600,5,FALSE))</f>
        <v/>
      </c>
    </row>
    <row r="57" spans="1:7" x14ac:dyDescent="0.25">
      <c r="A57">
        <v>48</v>
      </c>
      <c r="B57" t="s">
        <v>920</v>
      </c>
      <c r="C57" t="s">
        <v>1622</v>
      </c>
      <c r="D57" t="s">
        <v>1621</v>
      </c>
      <c r="E57" t="s">
        <v>1632</v>
      </c>
      <c r="F57" t="str">
        <f>IF(VLOOKUP(A57,expKCC!$A$2:$E$600,4,FALSE)=0,"",VLOOKUP(A57,expKCC!$A$2:$E$600,4,FALSE))</f>
        <v>No</v>
      </c>
      <c r="G57" t="str">
        <f>IF(VLOOKUP(A57,expKCC!$A$2:$E$600,5,FALSE)=0,"",VLOOKUP(A57,expKCC!$A$2:$E$600,5,FALSE))</f>
        <v/>
      </c>
    </row>
    <row r="58" spans="1:7" x14ac:dyDescent="0.25">
      <c r="A58">
        <v>4</v>
      </c>
      <c r="B58" t="s">
        <v>967</v>
      </c>
      <c r="C58" t="s">
        <v>1622</v>
      </c>
      <c r="D58" t="s">
        <v>1621</v>
      </c>
      <c r="E58" t="s">
        <v>1631</v>
      </c>
      <c r="F58" t="str">
        <f>IF(VLOOKUP(A58,expKCC!$A$2:$E$600,4,FALSE)=0,"",VLOOKUP(A58,expKCC!$A$2:$E$600,4,FALSE))</f>
        <v>Yes</v>
      </c>
      <c r="G58" t="str">
        <f>IF(VLOOKUP(A58,expKCC!$A$2:$E$600,5,FALSE)=0,"",VLOOKUP(A58,expKCC!$A$2:$E$600,5,FALSE))</f>
        <v/>
      </c>
    </row>
    <row r="59" spans="1:7" x14ac:dyDescent="0.25">
      <c r="A59">
        <v>293</v>
      </c>
      <c r="B59" t="s">
        <v>943</v>
      </c>
      <c r="C59" t="s">
        <v>1622</v>
      </c>
      <c r="D59" t="s">
        <v>1621</v>
      </c>
      <c r="E59" t="s">
        <v>1630</v>
      </c>
      <c r="F59" t="str">
        <f>IF(VLOOKUP(A59,expKCC!$A$2:$E$600,4,FALSE)=0,"",VLOOKUP(A59,expKCC!$A$2:$E$600,4,FALSE))</f>
        <v>Yes</v>
      </c>
      <c r="G59" t="str">
        <f>IF(VLOOKUP(A59,expKCC!$A$2:$E$600,5,FALSE)=0,"",VLOOKUP(A59,expKCC!$A$2:$E$600,5,FALSE))</f>
        <v>SIBA CAMPUS</v>
      </c>
    </row>
    <row r="60" spans="1:7" x14ac:dyDescent="0.25">
      <c r="A60">
        <v>293</v>
      </c>
      <c r="B60" t="s">
        <v>943</v>
      </c>
      <c r="C60" t="s">
        <v>1622</v>
      </c>
      <c r="D60" t="s">
        <v>1621</v>
      </c>
      <c r="E60" t="s">
        <v>1629</v>
      </c>
      <c r="F60" t="str">
        <f>IF(VLOOKUP(A60,expKCC!$A$2:$E$600,4,FALSE)=0,"",VLOOKUP(A60,expKCC!$A$2:$E$600,4,FALSE))</f>
        <v>Yes</v>
      </c>
      <c r="G60" t="str">
        <f>IF(VLOOKUP(A60,expKCC!$A$2:$E$600,5,FALSE)=0,"",VLOOKUP(A60,expKCC!$A$2:$E$600,5,FALSE))</f>
        <v>SIBA CAMPUS</v>
      </c>
    </row>
    <row r="61" spans="1:7" x14ac:dyDescent="0.25">
      <c r="A61">
        <v>23</v>
      </c>
      <c r="B61" t="s">
        <v>960</v>
      </c>
      <c r="C61" t="s">
        <v>1622</v>
      </c>
      <c r="D61" t="s">
        <v>1621</v>
      </c>
      <c r="E61" t="s">
        <v>1628</v>
      </c>
      <c r="F61" t="str">
        <f>IF(VLOOKUP(A61,expKCC!$A$2:$E$600,4,FALSE)=0,"",VLOOKUP(A61,expKCC!$A$2:$E$600,4,FALSE))</f>
        <v>No</v>
      </c>
      <c r="G61" t="str">
        <f>IF(VLOOKUP(A61,expKCC!$A$2:$E$600,5,FALSE)=0,"",VLOOKUP(A61,expKCC!$A$2:$E$600,5,FALSE))</f>
        <v/>
      </c>
    </row>
    <row r="62" spans="1:7" x14ac:dyDescent="0.25">
      <c r="A62">
        <v>23</v>
      </c>
      <c r="B62" t="s">
        <v>960</v>
      </c>
      <c r="C62" t="s">
        <v>1622</v>
      </c>
      <c r="D62" t="s">
        <v>1621</v>
      </c>
      <c r="E62" t="s">
        <v>1627</v>
      </c>
      <c r="F62" t="str">
        <f>IF(VLOOKUP(A62,expKCC!$A$2:$E$600,4,FALSE)=0,"",VLOOKUP(A62,expKCC!$A$2:$E$600,4,FALSE))</f>
        <v>No</v>
      </c>
      <c r="G62" t="str">
        <f>IF(VLOOKUP(A62,expKCC!$A$2:$E$600,5,FALSE)=0,"",VLOOKUP(A62,expKCC!$A$2:$E$600,5,FALSE))</f>
        <v/>
      </c>
    </row>
    <row r="63" spans="1:7" x14ac:dyDescent="0.25">
      <c r="A63">
        <v>224</v>
      </c>
      <c r="B63" t="s">
        <v>975</v>
      </c>
      <c r="C63" t="s">
        <v>1622</v>
      </c>
      <c r="D63" t="s">
        <v>1621</v>
      </c>
      <c r="E63" t="s">
        <v>1626</v>
      </c>
      <c r="F63" t="str">
        <f>IF(VLOOKUP(A63,expKCC!$A$2:$E$600,4,FALSE)=0,"",VLOOKUP(A63,expKCC!$A$2:$E$600,4,FALSE))</f>
        <v>Yes</v>
      </c>
      <c r="G63" t="str">
        <f>IF(VLOOKUP(A63,expKCC!$A$2:$E$600,5,FALSE)=0,"",VLOOKUP(A63,expKCC!$A$2:$E$600,5,FALSE))</f>
        <v>Sri Lanka Institute of Marketing</v>
      </c>
    </row>
    <row r="64" spans="1:7" x14ac:dyDescent="0.25">
      <c r="A64">
        <v>224</v>
      </c>
      <c r="B64" t="s">
        <v>975</v>
      </c>
      <c r="C64" t="s">
        <v>1622</v>
      </c>
      <c r="D64" t="s">
        <v>1621</v>
      </c>
      <c r="E64" t="s">
        <v>1625</v>
      </c>
      <c r="F64" t="str">
        <f>IF(VLOOKUP(A64,expKCC!$A$2:$E$600,4,FALSE)=0,"",VLOOKUP(A64,expKCC!$A$2:$E$600,4,FALSE))</f>
        <v>Yes</v>
      </c>
      <c r="G64" t="str">
        <f>IF(VLOOKUP(A64,expKCC!$A$2:$E$600,5,FALSE)=0,"",VLOOKUP(A64,expKCC!$A$2:$E$600,5,FALSE))</f>
        <v>Sri Lanka Institute of Marketing</v>
      </c>
    </row>
    <row r="65" spans="1:7" x14ac:dyDescent="0.25">
      <c r="A65">
        <v>228</v>
      </c>
      <c r="B65" t="s">
        <v>219</v>
      </c>
      <c r="C65" t="s">
        <v>1622</v>
      </c>
      <c r="D65" t="s">
        <v>1621</v>
      </c>
      <c r="E65" t="s">
        <v>1624</v>
      </c>
      <c r="F65" t="str">
        <f>IF(VLOOKUP(A65,expKCC!$A$2:$E$600,4,FALSE)=0,"",VLOOKUP(A65,expKCC!$A$2:$E$600,4,FALSE))</f>
        <v/>
      </c>
      <c r="G65" t="str">
        <f>IF(VLOOKUP(A65,expKCC!$A$2:$E$600,5,FALSE)=0,"",VLOOKUP(A65,expKCC!$A$2:$E$600,5,FALSE))</f>
        <v/>
      </c>
    </row>
    <row r="66" spans="1:7" x14ac:dyDescent="0.25">
      <c r="A66">
        <v>228</v>
      </c>
      <c r="B66" t="s">
        <v>219</v>
      </c>
      <c r="C66" t="s">
        <v>1622</v>
      </c>
      <c r="D66" t="s">
        <v>1621</v>
      </c>
      <c r="E66" t="s">
        <v>1623</v>
      </c>
      <c r="F66" t="str">
        <f>IF(VLOOKUP(A66,expKCC!$A$2:$E$600,4,FALSE)=0,"",VLOOKUP(A66,expKCC!$A$2:$E$600,4,FALSE))</f>
        <v/>
      </c>
      <c r="G66" t="str">
        <f>IF(VLOOKUP(A66,expKCC!$A$2:$E$600,5,FALSE)=0,"",VLOOKUP(A66,expKCC!$A$2:$E$600,5,FALSE))</f>
        <v/>
      </c>
    </row>
    <row r="67" spans="1:7" x14ac:dyDescent="0.25">
      <c r="A67">
        <v>228</v>
      </c>
      <c r="B67" t="s">
        <v>219</v>
      </c>
      <c r="C67" t="s">
        <v>1622</v>
      </c>
      <c r="D67" t="s">
        <v>1621</v>
      </c>
      <c r="E67" t="s">
        <v>1620</v>
      </c>
      <c r="F67" t="str">
        <f>IF(VLOOKUP(A67,expKCC!$A$2:$E$600,4,FALSE)=0,"",VLOOKUP(A67,expKCC!$A$2:$E$600,4,FALSE))</f>
        <v/>
      </c>
      <c r="G67" t="str">
        <f>IF(VLOOKUP(A67,expKCC!$A$2:$E$600,5,FALSE)=0,"",VLOOKUP(A67,expKCC!$A$2:$E$600,5,FALSE))</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G2" sqref="G2:G52"/>
    </sheetView>
  </sheetViews>
  <sheetFormatPr defaultRowHeight="15" x14ac:dyDescent="0.25"/>
  <cols>
    <col min="6" max="6" width="14.140625" bestFit="1" customWidth="1"/>
    <col min="7" max="7" width="52.7109375" customWidth="1"/>
  </cols>
  <sheetData>
    <row r="1" spans="1:7" x14ac:dyDescent="0.25">
      <c r="A1" s="5" t="s">
        <v>1109</v>
      </c>
      <c r="B1" s="5" t="s">
        <v>1110</v>
      </c>
      <c r="C1" s="5" t="s">
        <v>1468</v>
      </c>
      <c r="D1" s="5" t="s">
        <v>1469</v>
      </c>
      <c r="E1" s="5" t="s">
        <v>1470</v>
      </c>
      <c r="F1" s="5" t="s">
        <v>1471</v>
      </c>
      <c r="G1" s="5" t="s">
        <v>1472</v>
      </c>
    </row>
    <row r="2" spans="1:7" x14ac:dyDescent="0.25">
      <c r="A2">
        <v>52</v>
      </c>
      <c r="B2" t="s">
        <v>250</v>
      </c>
      <c r="C2" t="s">
        <v>1681</v>
      </c>
      <c r="D2" t="s">
        <v>1489</v>
      </c>
      <c r="E2" t="s">
        <v>1563</v>
      </c>
      <c r="F2" t="str">
        <f>IF(VLOOKUP(A2,expGalle!$A$2:$E$600,4,FALSE)=0,"",VLOOKUP(A2,expGalle!$A$2:$E$600,4,FALSE))</f>
        <v>No</v>
      </c>
      <c r="G2" t="str">
        <f>IF(VLOOKUP(A2,expGalle!$A$2:$E$600,5,FALSE)=0,"",VLOOKUP(A2,expGalle!$A$2:$E$600,5,FALSE))</f>
        <v/>
      </c>
    </row>
    <row r="3" spans="1:7" x14ac:dyDescent="0.25">
      <c r="A3">
        <v>42</v>
      </c>
      <c r="B3" t="s">
        <v>364</v>
      </c>
      <c r="C3" t="s">
        <v>1681</v>
      </c>
      <c r="D3" t="s">
        <v>1474</v>
      </c>
      <c r="E3" t="s">
        <v>1682</v>
      </c>
      <c r="F3" t="str">
        <f>IF(VLOOKUP(A3,expGalle!$A$2:$E$600,4,FALSE)=0,"",VLOOKUP(A3,expGalle!$A$2:$E$600,4,FALSE))</f>
        <v/>
      </c>
      <c r="G3" t="str">
        <f>IF(VLOOKUP(A3,expGalle!$A$2:$E$600,5,FALSE)=0,"",VLOOKUP(A3,expGalle!$A$2:$E$600,5,FALSE))</f>
        <v/>
      </c>
    </row>
    <row r="4" spans="1:7" x14ac:dyDescent="0.25">
      <c r="A4">
        <v>19</v>
      </c>
      <c r="B4" t="s">
        <v>302</v>
      </c>
      <c r="C4" t="s">
        <v>1681</v>
      </c>
      <c r="D4" t="s">
        <v>1474</v>
      </c>
      <c r="E4" t="s">
        <v>1683</v>
      </c>
      <c r="F4" t="str">
        <f>IF(VLOOKUP(A4,expGalle!$A$2:$E$600,4,FALSE)=0,"",VLOOKUP(A4,expGalle!$A$2:$E$600,4,FALSE))</f>
        <v>Yes</v>
      </c>
      <c r="G4" t="str">
        <f>IF(VLOOKUP(A4,expGalle!$A$2:$E$600,5,FALSE)=0,"",VLOOKUP(A4,expGalle!$A$2:$E$600,5,FALSE))</f>
        <v>American College Of Higher Education</v>
      </c>
    </row>
    <row r="5" spans="1:7" x14ac:dyDescent="0.25">
      <c r="A5">
        <v>9</v>
      </c>
      <c r="B5" t="s">
        <v>356</v>
      </c>
      <c r="C5" t="s">
        <v>1681</v>
      </c>
      <c r="D5" t="s">
        <v>1489</v>
      </c>
      <c r="E5" t="s">
        <v>1627</v>
      </c>
      <c r="F5" t="str">
        <f>IF(VLOOKUP(A5,expGalle!$A$2:$E$600,4,FALSE)=0,"",VLOOKUP(A5,expGalle!$A$2:$E$600,4,FALSE))</f>
        <v>Yes</v>
      </c>
      <c r="G5" t="str">
        <f>IF(VLOOKUP(A5,expGalle!$A$2:$E$600,5,FALSE)=0,"",VLOOKUP(A5,expGalle!$A$2:$E$600,5,FALSE))</f>
        <v>Aspiration Education</v>
      </c>
    </row>
    <row r="6" spans="1:7" x14ac:dyDescent="0.25">
      <c r="A6">
        <v>544</v>
      </c>
      <c r="B6" t="s">
        <v>39</v>
      </c>
      <c r="C6" t="s">
        <v>1681</v>
      </c>
      <c r="D6" t="s">
        <v>1474</v>
      </c>
      <c r="E6" t="s">
        <v>1684</v>
      </c>
      <c r="F6" t="str">
        <f>IF(VLOOKUP(A6,expGalle!$A$2:$E$600,4,FALSE)=0,"",VLOOKUP(A6,expGalle!$A$2:$E$600,4,FALSE))</f>
        <v/>
      </c>
      <c r="G6" t="str">
        <f>IF(VLOOKUP(A6,expGalle!$A$2:$E$600,5,FALSE)=0,"",VLOOKUP(A6,expGalle!$A$2:$E$600,5,FALSE))</f>
        <v/>
      </c>
    </row>
    <row r="7" spans="1:7" x14ac:dyDescent="0.25">
      <c r="A7">
        <v>548</v>
      </c>
      <c r="B7" t="s">
        <v>48</v>
      </c>
      <c r="C7" t="s">
        <v>1681</v>
      </c>
      <c r="D7" t="s">
        <v>1489</v>
      </c>
      <c r="E7" t="s">
        <v>1506</v>
      </c>
      <c r="F7" t="str">
        <f>IF(VLOOKUP(A7,expGalle!$A$2:$E$600,4,FALSE)=0,"",VLOOKUP(A7,expGalle!$A$2:$E$600,4,FALSE))</f>
        <v>Yes</v>
      </c>
      <c r="G7" t="str">
        <f>IF(VLOOKUP(A7,expGalle!$A$2:$E$600,5,FALSE)=0,"",VLOOKUP(A7,expGalle!$A$2:$E$600,5,FALSE))</f>
        <v>AKATSUKI  JAPANESE  LANGUAGE  SCHOOL</v>
      </c>
    </row>
    <row r="8" spans="1:7" x14ac:dyDescent="0.25">
      <c r="A8">
        <v>334</v>
      </c>
      <c r="B8" t="s">
        <v>294</v>
      </c>
      <c r="C8" t="s">
        <v>1681</v>
      </c>
      <c r="D8" t="s">
        <v>1474</v>
      </c>
      <c r="E8" t="s">
        <v>1685</v>
      </c>
      <c r="F8" t="str">
        <f>IF(VLOOKUP(A8,expGalle!$A$2:$E$600,4,FALSE)=0,"",VLOOKUP(A8,expGalle!$A$2:$E$600,4,FALSE))</f>
        <v>Yes</v>
      </c>
      <c r="G8" t="str">
        <f>IF(VLOOKUP(A8,expGalle!$A$2:$E$600,5,FALSE)=0,"",VLOOKUP(A8,expGalle!$A$2:$E$600,5,FALSE))</f>
        <v xml:space="preserve">Amasa Study Abroad </v>
      </c>
    </row>
    <row r="9" spans="1:7" x14ac:dyDescent="0.25">
      <c r="A9">
        <v>6</v>
      </c>
      <c r="B9" t="s">
        <v>310</v>
      </c>
      <c r="C9" t="s">
        <v>1681</v>
      </c>
      <c r="D9" t="s">
        <v>1474</v>
      </c>
      <c r="E9" t="s">
        <v>1686</v>
      </c>
      <c r="F9" t="str">
        <f>IF(VLOOKUP(A9,expGalle!$A$2:$E$600,4,FALSE)=0,"",VLOOKUP(A9,expGalle!$A$2:$E$600,4,FALSE))</f>
        <v>No</v>
      </c>
      <c r="G9" t="str">
        <f>IF(VLOOKUP(A9,expGalle!$A$2:$E$600,5,FALSE)=0,"",VLOOKUP(A9,expGalle!$A$2:$E$600,5,FALSE))</f>
        <v/>
      </c>
    </row>
    <row r="10" spans="1:7" x14ac:dyDescent="0.25">
      <c r="A10">
        <v>6</v>
      </c>
      <c r="B10" t="s">
        <v>310</v>
      </c>
      <c r="C10" t="s">
        <v>1681</v>
      </c>
      <c r="D10" t="s">
        <v>1474</v>
      </c>
      <c r="E10" t="s">
        <v>1687</v>
      </c>
      <c r="F10" t="str">
        <f>IF(VLOOKUP(A10,expGalle!$A$2:$E$600,4,FALSE)=0,"",VLOOKUP(A10,expGalle!$A$2:$E$600,4,FALSE))</f>
        <v>No</v>
      </c>
      <c r="G10" t="str">
        <f>IF(VLOOKUP(A10,expGalle!$A$2:$E$600,5,FALSE)=0,"",VLOOKUP(A10,expGalle!$A$2:$E$600,5,FALSE))</f>
        <v/>
      </c>
    </row>
    <row r="11" spans="1:7" x14ac:dyDescent="0.25">
      <c r="A11">
        <v>438</v>
      </c>
      <c r="B11" t="s">
        <v>328</v>
      </c>
      <c r="C11" t="s">
        <v>1681</v>
      </c>
      <c r="D11" t="s">
        <v>1474</v>
      </c>
      <c r="E11" t="s">
        <v>1688</v>
      </c>
      <c r="F11" t="str">
        <f>IF(VLOOKUP(A11,expGalle!$A$2:$E$600,4,FALSE)=0,"",VLOOKUP(A11,expGalle!$A$2:$E$600,4,FALSE))</f>
        <v/>
      </c>
      <c r="G11" t="str">
        <f>IF(VLOOKUP(A11,expGalle!$A$2:$E$600,5,FALSE)=0,"",VLOOKUP(A11,expGalle!$A$2:$E$600,5,FALSE))</f>
        <v/>
      </c>
    </row>
    <row r="12" spans="1:7" x14ac:dyDescent="0.25">
      <c r="A12">
        <v>1</v>
      </c>
      <c r="B12" t="s">
        <v>2</v>
      </c>
      <c r="C12" t="s">
        <v>1681</v>
      </c>
      <c r="D12" t="s">
        <v>1474</v>
      </c>
      <c r="E12" t="s">
        <v>1689</v>
      </c>
      <c r="F12" t="str">
        <f>IF(VLOOKUP(A12,expGalle!$A$2:$E$600,4,FALSE)=0,"",VLOOKUP(A12,expGalle!$A$2:$E$600,4,FALSE))</f>
        <v/>
      </c>
      <c r="G12" t="str">
        <f>IF(VLOOKUP(A12,expGalle!$A$2:$E$600,5,FALSE)=0,"",VLOOKUP(A12,expGalle!$A$2:$E$600,5,FALSE))</f>
        <v/>
      </c>
    </row>
    <row r="13" spans="1:7" x14ac:dyDescent="0.25">
      <c r="A13">
        <v>14</v>
      </c>
      <c r="B13" t="s">
        <v>380</v>
      </c>
      <c r="C13" t="s">
        <v>1681</v>
      </c>
      <c r="D13" t="s">
        <v>1489</v>
      </c>
      <c r="E13" t="s">
        <v>1690</v>
      </c>
      <c r="F13" t="str">
        <f>IF(VLOOKUP(A13,expGalle!$A$2:$E$600,4,FALSE)=0,"",VLOOKUP(A13,expGalle!$A$2:$E$600,4,FALSE))</f>
        <v>Yes</v>
      </c>
      <c r="G13" t="str">
        <f>IF(VLOOKUP(A13,expGalle!$A$2:$E$600,5,FALSE)=0,"",VLOOKUP(A13,expGalle!$A$2:$E$600,5,FALSE))</f>
        <v xml:space="preserve">Auston Institute of Management </v>
      </c>
    </row>
    <row r="14" spans="1:7" x14ac:dyDescent="0.25">
      <c r="A14">
        <v>261</v>
      </c>
      <c r="B14" t="s">
        <v>398</v>
      </c>
      <c r="C14" t="s">
        <v>1681</v>
      </c>
      <c r="D14" t="s">
        <v>1474</v>
      </c>
      <c r="E14" t="s">
        <v>1691</v>
      </c>
      <c r="F14" t="str">
        <f>IF(VLOOKUP(A14,expGalle!$A$2:$E$600,4,FALSE)=0,"",VLOOKUP(A14,expGalle!$A$2:$E$600,4,FALSE))</f>
        <v>Yes</v>
      </c>
      <c r="G14" t="str">
        <f>IF(VLOOKUP(A14,expGalle!$A$2:$E$600,5,FALSE)=0,"",VLOOKUP(A14,expGalle!$A$2:$E$600,5,FALSE))</f>
        <v>BMS</v>
      </c>
    </row>
    <row r="15" spans="1:7" x14ac:dyDescent="0.25">
      <c r="A15">
        <v>89</v>
      </c>
      <c r="B15" t="s">
        <v>107</v>
      </c>
      <c r="C15" t="s">
        <v>1681</v>
      </c>
      <c r="D15" t="s">
        <v>1489</v>
      </c>
      <c r="E15" t="s">
        <v>1692</v>
      </c>
      <c r="F15" t="str">
        <f>IF(VLOOKUP(A15,expGalle!$A$2:$E$600,4,FALSE)=0,"",VLOOKUP(A15,expGalle!$A$2:$E$600,4,FALSE))</f>
        <v/>
      </c>
      <c r="G15" t="str">
        <f>IF(VLOOKUP(A15,expGalle!$A$2:$E$600,5,FALSE)=0,"",VLOOKUP(A15,expGalle!$A$2:$E$600,5,FALSE))</f>
        <v/>
      </c>
    </row>
    <row r="16" spans="1:7" x14ac:dyDescent="0.25">
      <c r="A16">
        <v>270</v>
      </c>
      <c r="B16" t="s">
        <v>1020</v>
      </c>
      <c r="C16" t="s">
        <v>1681</v>
      </c>
      <c r="D16" t="s">
        <v>1474</v>
      </c>
      <c r="E16" t="s">
        <v>1491</v>
      </c>
      <c r="F16" t="str">
        <f>IF(VLOOKUP(A16,expGalle!$A$2:$E$600,4,FALSE)=0,"",VLOOKUP(A16,expGalle!$A$2:$E$600,4,FALSE))</f>
        <v>No</v>
      </c>
      <c r="G16" t="str">
        <f>IF(VLOOKUP(A16,expGalle!$A$2:$E$600,5,FALSE)=0,"",VLOOKUP(A16,expGalle!$A$2:$E$600,5,FALSE))</f>
        <v/>
      </c>
    </row>
    <row r="17" spans="1:7" x14ac:dyDescent="0.25">
      <c r="A17">
        <v>270</v>
      </c>
      <c r="B17" t="s">
        <v>1020</v>
      </c>
      <c r="C17" t="s">
        <v>1681</v>
      </c>
      <c r="D17" t="s">
        <v>1474</v>
      </c>
      <c r="E17" t="s">
        <v>1486</v>
      </c>
      <c r="F17" t="str">
        <f>IF(VLOOKUP(A17,expGalle!$A$2:$E$600,4,FALSE)=0,"",VLOOKUP(A17,expGalle!$A$2:$E$600,4,FALSE))</f>
        <v>No</v>
      </c>
      <c r="G17" t="str">
        <f>IF(VLOOKUP(A17,expGalle!$A$2:$E$600,5,FALSE)=0,"",VLOOKUP(A17,expGalle!$A$2:$E$600,5,FALSE))</f>
        <v/>
      </c>
    </row>
    <row r="18" spans="1:7" x14ac:dyDescent="0.25">
      <c r="A18">
        <v>236</v>
      </c>
      <c r="B18" t="s">
        <v>223</v>
      </c>
      <c r="C18" t="s">
        <v>1681</v>
      </c>
      <c r="D18" t="s">
        <v>1474</v>
      </c>
      <c r="E18" t="s">
        <v>1585</v>
      </c>
      <c r="F18" t="str">
        <f>IF(VLOOKUP(A18,expGalle!$A$2:$E$600,4,FALSE)=0,"",VLOOKUP(A18,expGalle!$A$2:$E$600,4,FALSE))</f>
        <v/>
      </c>
      <c r="G18" t="str">
        <f>IF(VLOOKUP(A18,expGalle!$A$2:$E$600,5,FALSE)=0,"",VLOOKUP(A18,expGalle!$A$2:$E$600,5,FALSE))</f>
        <v/>
      </c>
    </row>
    <row r="19" spans="1:7" x14ac:dyDescent="0.25">
      <c r="A19">
        <v>86</v>
      </c>
      <c r="B19" t="s">
        <v>466</v>
      </c>
      <c r="C19" t="s">
        <v>1681</v>
      </c>
      <c r="D19" t="s">
        <v>1474</v>
      </c>
      <c r="E19" t="s">
        <v>1693</v>
      </c>
      <c r="F19" t="str">
        <f>IF(VLOOKUP(A19,expGalle!$A$2:$E$600,4,FALSE)=0,"",VLOOKUP(A19,expGalle!$A$2:$E$600,4,FALSE))</f>
        <v/>
      </c>
      <c r="G19" t="str">
        <f>IF(VLOOKUP(A19,expGalle!$A$2:$E$600,5,FALSE)=0,"",VLOOKUP(A19,expGalle!$A$2:$E$600,5,FALSE))</f>
        <v/>
      </c>
    </row>
    <row r="20" spans="1:7" x14ac:dyDescent="0.25">
      <c r="A20">
        <v>31</v>
      </c>
      <c r="B20" t="s">
        <v>688</v>
      </c>
      <c r="C20" t="s">
        <v>1681</v>
      </c>
      <c r="D20" t="s">
        <v>1474</v>
      </c>
      <c r="E20" t="s">
        <v>1694</v>
      </c>
      <c r="F20" t="str">
        <f>IF(VLOOKUP(A20,expGalle!$A$2:$E$600,4,FALSE)=0,"",VLOOKUP(A20,expGalle!$A$2:$E$600,4,FALSE))</f>
        <v>Yes</v>
      </c>
      <c r="G20" t="str">
        <f>IF(VLOOKUP(A20,expGalle!$A$2:$E$600,5,FALSE)=0,"",VLOOKUP(A20,expGalle!$A$2:$E$600,5,FALSE))</f>
        <v>Institute of Certified Management Accountants Sri Lanka</v>
      </c>
    </row>
    <row r="21" spans="1:7" x14ac:dyDescent="0.25">
      <c r="A21">
        <v>80</v>
      </c>
      <c r="B21" t="s">
        <v>100</v>
      </c>
      <c r="C21" t="s">
        <v>1681</v>
      </c>
      <c r="D21" t="s">
        <v>1476</v>
      </c>
      <c r="E21" t="s">
        <v>1654</v>
      </c>
      <c r="F21" t="str">
        <f>IF(VLOOKUP(A21,expGalle!$A$2:$E$600,4,FALSE)=0,"",VLOOKUP(A21,expGalle!$A$2:$E$600,4,FALSE))</f>
        <v/>
      </c>
      <c r="G21" t="str">
        <f>IF(VLOOKUP(A21,expGalle!$A$2:$E$600,5,FALSE)=0,"",VLOOKUP(A21,expGalle!$A$2:$E$600,5,FALSE))</f>
        <v/>
      </c>
    </row>
    <row r="22" spans="1:7" x14ac:dyDescent="0.25">
      <c r="A22">
        <v>80</v>
      </c>
      <c r="B22" t="s">
        <v>100</v>
      </c>
      <c r="C22" t="s">
        <v>1681</v>
      </c>
      <c r="D22" t="s">
        <v>1476</v>
      </c>
      <c r="E22" t="s">
        <v>1666</v>
      </c>
      <c r="F22" t="str">
        <f>IF(VLOOKUP(A22,expGalle!$A$2:$E$600,4,FALSE)=0,"",VLOOKUP(A22,expGalle!$A$2:$E$600,4,FALSE))</f>
        <v/>
      </c>
      <c r="G22" t="str">
        <f>IF(VLOOKUP(A22,expGalle!$A$2:$E$600,5,FALSE)=0,"",VLOOKUP(A22,expGalle!$A$2:$E$600,5,FALSE))</f>
        <v/>
      </c>
    </row>
    <row r="23" spans="1:7" x14ac:dyDescent="0.25">
      <c r="A23">
        <v>225</v>
      </c>
      <c r="B23" t="s">
        <v>475</v>
      </c>
      <c r="C23" t="s">
        <v>1681</v>
      </c>
      <c r="D23" t="s">
        <v>1489</v>
      </c>
      <c r="E23" t="s">
        <v>1695</v>
      </c>
      <c r="F23" t="str">
        <f>IF(VLOOKUP(A23,expGalle!$A$2:$E$600,4,FALSE)=0,"",VLOOKUP(A23,expGalle!$A$2:$E$600,4,FALSE))</f>
        <v>No</v>
      </c>
      <c r="G23" t="str">
        <f>IF(VLOOKUP(A23,expGalle!$A$2:$E$600,5,FALSE)=0,"",VLOOKUP(A23,expGalle!$A$2:$E$600,5,FALSE))</f>
        <v/>
      </c>
    </row>
    <row r="24" spans="1:7" x14ac:dyDescent="0.25">
      <c r="A24">
        <v>227</v>
      </c>
      <c r="B24" t="s">
        <v>520</v>
      </c>
      <c r="C24" t="s">
        <v>1681</v>
      </c>
      <c r="D24" t="s">
        <v>1474</v>
      </c>
      <c r="E24" t="s">
        <v>1696</v>
      </c>
      <c r="F24" t="str">
        <f>IF(VLOOKUP(A24,expGalle!$A$2:$E$600,4,FALSE)=0,"",VLOOKUP(A24,expGalle!$A$2:$E$600,4,FALSE))</f>
        <v/>
      </c>
      <c r="G24" t="str">
        <f>IF(VLOOKUP(A24,expGalle!$A$2:$E$600,5,FALSE)=0,"",VLOOKUP(A24,expGalle!$A$2:$E$600,5,FALSE))</f>
        <v/>
      </c>
    </row>
    <row r="25" spans="1:7" x14ac:dyDescent="0.25">
      <c r="A25">
        <v>3</v>
      </c>
      <c r="B25" t="s">
        <v>537</v>
      </c>
      <c r="C25" t="s">
        <v>1681</v>
      </c>
      <c r="D25" t="s">
        <v>1474</v>
      </c>
      <c r="E25" t="s">
        <v>1697</v>
      </c>
      <c r="F25" t="str">
        <f>IF(VLOOKUP(A25,expGalle!$A$2:$E$600,4,FALSE)=0,"",VLOOKUP(A25,expGalle!$A$2:$E$600,4,FALSE))</f>
        <v>No</v>
      </c>
      <c r="G25" t="str">
        <f>IF(VLOOKUP(A25,expGalle!$A$2:$E$600,5,FALSE)=0,"",VLOOKUP(A25,expGalle!$A$2:$E$600,5,FALSE))</f>
        <v/>
      </c>
    </row>
    <row r="26" spans="1:7" x14ac:dyDescent="0.25">
      <c r="A26">
        <v>17</v>
      </c>
      <c r="B26" t="s">
        <v>606</v>
      </c>
      <c r="C26" t="s">
        <v>1681</v>
      </c>
      <c r="D26" t="s">
        <v>1489</v>
      </c>
      <c r="E26" t="s">
        <v>1698</v>
      </c>
      <c r="F26" t="str">
        <f>IF(VLOOKUP(A26,expGalle!$A$2:$E$600,4,FALSE)=0,"",VLOOKUP(A26,expGalle!$A$2:$E$600,4,FALSE))</f>
        <v/>
      </c>
      <c r="G26" t="str">
        <f>IF(VLOOKUP(A26,expGalle!$A$2:$E$600,5,FALSE)=0,"",VLOOKUP(A26,expGalle!$A$2:$E$600,5,FALSE))</f>
        <v/>
      </c>
    </row>
    <row r="27" spans="1:7" x14ac:dyDescent="0.25">
      <c r="A27">
        <v>136</v>
      </c>
      <c r="B27" t="s">
        <v>631</v>
      </c>
      <c r="C27" t="s">
        <v>1681</v>
      </c>
      <c r="D27" t="s">
        <v>1474</v>
      </c>
      <c r="E27" t="s">
        <v>1580</v>
      </c>
      <c r="F27" t="str">
        <f>IF(VLOOKUP(A27,expGalle!$A$2:$E$600,4,FALSE)=0,"",VLOOKUP(A27,expGalle!$A$2:$E$600,4,FALSE))</f>
        <v>Yes</v>
      </c>
      <c r="G27" t="str">
        <f>IF(VLOOKUP(A27,expGalle!$A$2:$E$600,5,FALSE)=0,"",VLOOKUP(A27,expGalle!$A$2:$E$600,5,FALSE))</f>
        <v>Horizon Campus</v>
      </c>
    </row>
    <row r="28" spans="1:7" x14ac:dyDescent="0.25">
      <c r="A28">
        <v>230</v>
      </c>
      <c r="B28" t="s">
        <v>657</v>
      </c>
      <c r="C28" t="s">
        <v>1681</v>
      </c>
      <c r="D28" t="s">
        <v>1474</v>
      </c>
      <c r="E28" t="s">
        <v>1699</v>
      </c>
      <c r="F28" t="str">
        <f>IF(VLOOKUP(A28,expGalle!$A$2:$E$600,4,FALSE)=0,"",VLOOKUP(A28,expGalle!$A$2:$E$600,4,FALSE))</f>
        <v/>
      </c>
      <c r="G28" t="str">
        <f>IF(VLOOKUP(A28,expGalle!$A$2:$E$600,5,FALSE)=0,"",VLOOKUP(A28,expGalle!$A$2:$E$600,5,FALSE))</f>
        <v/>
      </c>
    </row>
    <row r="29" spans="1:7" x14ac:dyDescent="0.25">
      <c r="A29">
        <v>143</v>
      </c>
      <c r="B29" t="s">
        <v>679</v>
      </c>
      <c r="C29" t="s">
        <v>1681</v>
      </c>
      <c r="D29" t="s">
        <v>1474</v>
      </c>
      <c r="E29" t="s">
        <v>1700</v>
      </c>
      <c r="F29" t="str">
        <f>IF(VLOOKUP(A29,expGalle!$A$2:$E$600,4,FALSE)=0,"",VLOOKUP(A29,expGalle!$A$2:$E$600,4,FALSE))</f>
        <v>No</v>
      </c>
      <c r="G29" t="str">
        <f>IF(VLOOKUP(A29,expGalle!$A$2:$E$600,5,FALSE)=0,"",VLOOKUP(A29,expGalle!$A$2:$E$600,5,FALSE))</f>
        <v/>
      </c>
    </row>
    <row r="30" spans="1:7" x14ac:dyDescent="0.25">
      <c r="A30">
        <v>269</v>
      </c>
      <c r="B30" t="s">
        <v>697</v>
      </c>
      <c r="C30" t="s">
        <v>1681</v>
      </c>
      <c r="D30" t="s">
        <v>1474</v>
      </c>
      <c r="E30" t="s">
        <v>1701</v>
      </c>
      <c r="F30" t="str">
        <f>IF(VLOOKUP(A30,expGalle!$A$2:$E$600,4,FALSE)=0,"",VLOOKUP(A30,expGalle!$A$2:$E$600,4,FALSE))</f>
        <v/>
      </c>
      <c r="G30" t="str">
        <f>IF(VLOOKUP(A30,expGalle!$A$2:$E$600,5,FALSE)=0,"",VLOOKUP(A30,expGalle!$A$2:$E$600,5,FALSE))</f>
        <v/>
      </c>
    </row>
    <row r="31" spans="1:7" x14ac:dyDescent="0.25">
      <c r="A31">
        <v>565</v>
      </c>
      <c r="B31" t="s">
        <v>984</v>
      </c>
      <c r="C31" t="s">
        <v>1681</v>
      </c>
      <c r="D31" t="s">
        <v>1474</v>
      </c>
      <c r="E31" t="s">
        <v>1504</v>
      </c>
      <c r="F31" t="str">
        <f>IF(VLOOKUP(A31,expGalle!$A$2:$E$600,4,FALSE)=0,"",VLOOKUP(A31,expGalle!$A$2:$E$600,4,FALSE))</f>
        <v/>
      </c>
      <c r="G31" t="str">
        <f>IF(VLOOKUP(A31,expGalle!$A$2:$E$600,5,FALSE)=0,"",VLOOKUP(A31,expGalle!$A$2:$E$600,5,FALSE))</f>
        <v/>
      </c>
    </row>
    <row r="32" spans="1:7" x14ac:dyDescent="0.25">
      <c r="A32">
        <v>22</v>
      </c>
      <c r="B32" t="s">
        <v>724</v>
      </c>
      <c r="C32" t="s">
        <v>1681</v>
      </c>
      <c r="D32" t="s">
        <v>1474</v>
      </c>
      <c r="E32" t="s">
        <v>1702</v>
      </c>
      <c r="F32" t="str">
        <f>IF(VLOOKUP(A32,expGalle!$A$2:$E$600,4,FALSE)=0,"",VLOOKUP(A32,expGalle!$A$2:$E$600,4,FALSE))</f>
        <v>Yes</v>
      </c>
      <c r="G32" t="str">
        <f>IF(VLOOKUP(A32,expGalle!$A$2:$E$600,5,FALSE)=0,"",VLOOKUP(A32,expGalle!$A$2:$E$600,5,FALSE))</f>
        <v>Institute of Personnel Management Sri Lanka</v>
      </c>
    </row>
    <row r="33" spans="1:7" x14ac:dyDescent="0.25">
      <c r="A33">
        <v>46</v>
      </c>
      <c r="B33" t="s">
        <v>706</v>
      </c>
      <c r="C33" t="s">
        <v>1681</v>
      </c>
      <c r="D33" t="s">
        <v>1474</v>
      </c>
      <c r="E33" t="s">
        <v>1703</v>
      </c>
      <c r="F33" t="str">
        <f>IF(VLOOKUP(A33,expGalle!$A$2:$E$600,4,FALSE)=0,"",VLOOKUP(A33,expGalle!$A$2:$E$600,4,FALSE))</f>
        <v/>
      </c>
      <c r="G33" t="str">
        <f>IF(VLOOKUP(A33,expGalle!$A$2:$E$600,5,FALSE)=0,"",VLOOKUP(A33,expGalle!$A$2:$E$600,5,FALSE))</f>
        <v/>
      </c>
    </row>
    <row r="34" spans="1:7" x14ac:dyDescent="0.25">
      <c r="A34">
        <v>297</v>
      </c>
      <c r="B34" t="s">
        <v>242</v>
      </c>
      <c r="C34" t="s">
        <v>1681</v>
      </c>
      <c r="D34" t="s">
        <v>1489</v>
      </c>
      <c r="E34" t="s">
        <v>1704</v>
      </c>
      <c r="F34" t="e">
        <f>IF(VLOOKUP(A34,expGalle!$A$2:$E$600,4,FALSE)=0,"",VLOOKUP(A34,expGalle!$A$2:$E$600,4,FALSE))</f>
        <v>#N/A</v>
      </c>
      <c r="G34" t="e">
        <f>IF(VLOOKUP(A34,expGalle!$A$2:$E$600,5,FALSE)=0,"",VLOOKUP(A34,expGalle!$A$2:$E$600,5,FALSE))</f>
        <v>#N/A</v>
      </c>
    </row>
    <row r="35" spans="1:7" x14ac:dyDescent="0.25">
      <c r="A35">
        <v>297</v>
      </c>
      <c r="B35" t="s">
        <v>242</v>
      </c>
      <c r="C35" t="s">
        <v>1681</v>
      </c>
      <c r="D35" t="s">
        <v>1489</v>
      </c>
      <c r="E35" t="s">
        <v>1705</v>
      </c>
      <c r="F35" t="e">
        <f>IF(VLOOKUP(A35,expGalle!$A$2:$E$600,4,FALSE)=0,"",VLOOKUP(A35,expGalle!$A$2:$E$600,4,FALSE))</f>
        <v>#N/A</v>
      </c>
      <c r="G35" t="e">
        <f>IF(VLOOKUP(A35,expGalle!$A$2:$E$600,5,FALSE)=0,"",VLOOKUP(A35,expGalle!$A$2:$E$600,5,FALSE))</f>
        <v>#N/A</v>
      </c>
    </row>
    <row r="36" spans="1:7" x14ac:dyDescent="0.25">
      <c r="A36">
        <v>399</v>
      </c>
      <c r="B36" t="s">
        <v>760</v>
      </c>
      <c r="C36" t="s">
        <v>1681</v>
      </c>
      <c r="D36" t="s">
        <v>1474</v>
      </c>
      <c r="E36" t="s">
        <v>1706</v>
      </c>
      <c r="F36" t="str">
        <f>IF(VLOOKUP(A36,expGalle!$A$2:$E$600,4,FALSE)=0,"",VLOOKUP(A36,expGalle!$A$2:$E$600,4,FALSE))</f>
        <v>Yes</v>
      </c>
      <c r="G36" t="str">
        <f>IF(VLOOKUP(A36,expGalle!$A$2:$E$600,5,FALSE)=0,"",VLOOKUP(A36,expGalle!$A$2:$E$600,5,FALSE))</f>
        <v>KIU Sri lanka</v>
      </c>
    </row>
    <row r="37" spans="1:7" x14ac:dyDescent="0.25">
      <c r="A37">
        <v>185</v>
      </c>
      <c r="B37" t="s">
        <v>846</v>
      </c>
      <c r="C37" t="s">
        <v>1681</v>
      </c>
      <c r="D37" t="s">
        <v>1474</v>
      </c>
      <c r="E37" t="s">
        <v>1707</v>
      </c>
      <c r="F37" t="str">
        <f>IF(VLOOKUP(A37,expGalle!$A$2:$E$600,4,FALSE)=0,"",VLOOKUP(A37,expGalle!$A$2:$E$600,4,FALSE))</f>
        <v/>
      </c>
      <c r="G37" t="str">
        <f>IF(VLOOKUP(A37,expGalle!$A$2:$E$600,5,FALSE)=0,"",VLOOKUP(A37,expGalle!$A$2:$E$600,5,FALSE))</f>
        <v/>
      </c>
    </row>
    <row r="38" spans="1:7" x14ac:dyDescent="0.25">
      <c r="A38">
        <v>353</v>
      </c>
      <c r="B38" t="s">
        <v>837</v>
      </c>
      <c r="C38" t="s">
        <v>1681</v>
      </c>
      <c r="D38" t="s">
        <v>1489</v>
      </c>
      <c r="E38" t="s">
        <v>1708</v>
      </c>
      <c r="F38" t="str">
        <f>IF(VLOOKUP(A38,expGalle!$A$2:$E$600,4,FALSE)=0,"",VLOOKUP(A38,expGalle!$A$2:$E$600,4,FALSE))</f>
        <v>No</v>
      </c>
      <c r="G38" t="str">
        <f>IF(VLOOKUP(A38,expGalle!$A$2:$E$600,5,FALSE)=0,"",VLOOKUP(A38,expGalle!$A$2:$E$600,5,FALSE))</f>
        <v/>
      </c>
    </row>
    <row r="39" spans="1:7" x14ac:dyDescent="0.25">
      <c r="A39">
        <v>353</v>
      </c>
      <c r="B39" t="s">
        <v>837</v>
      </c>
      <c r="C39" t="s">
        <v>1681</v>
      </c>
      <c r="D39" t="s">
        <v>1489</v>
      </c>
      <c r="E39" t="s">
        <v>1709</v>
      </c>
      <c r="F39" t="str">
        <f>IF(VLOOKUP(A39,expGalle!$A$2:$E$600,4,FALSE)=0,"",VLOOKUP(A39,expGalle!$A$2:$E$600,4,FALSE))</f>
        <v>No</v>
      </c>
      <c r="G39" t="str">
        <f>IF(VLOOKUP(A39,expGalle!$A$2:$E$600,5,FALSE)=0,"",VLOOKUP(A39,expGalle!$A$2:$E$600,5,FALSE))</f>
        <v/>
      </c>
    </row>
    <row r="40" spans="1:7" x14ac:dyDescent="0.25">
      <c r="A40">
        <v>468</v>
      </c>
      <c r="B40" t="s">
        <v>870</v>
      </c>
      <c r="C40" t="s">
        <v>1681</v>
      </c>
      <c r="D40" t="s">
        <v>1474</v>
      </c>
      <c r="E40" t="s">
        <v>1710</v>
      </c>
      <c r="F40" t="str">
        <f>IF(VLOOKUP(A40,expGalle!$A$2:$E$600,4,FALSE)=0,"",VLOOKUP(A40,expGalle!$A$2:$E$600,4,FALSE))</f>
        <v>No</v>
      </c>
      <c r="G40" t="str">
        <f>IF(VLOOKUP(A40,expGalle!$A$2:$E$600,5,FALSE)=0,"",VLOOKUP(A40,expGalle!$A$2:$E$600,5,FALSE))</f>
        <v/>
      </c>
    </row>
    <row r="41" spans="1:7" x14ac:dyDescent="0.25">
      <c r="A41">
        <v>468</v>
      </c>
      <c r="B41" t="s">
        <v>870</v>
      </c>
      <c r="C41" t="s">
        <v>1681</v>
      </c>
      <c r="D41" t="s">
        <v>1474</v>
      </c>
      <c r="E41" t="s">
        <v>1711</v>
      </c>
      <c r="F41" t="str">
        <f>IF(VLOOKUP(A41,expGalle!$A$2:$E$600,4,FALSE)=0,"",VLOOKUP(A41,expGalle!$A$2:$E$600,4,FALSE))</f>
        <v>No</v>
      </c>
      <c r="G41" t="str">
        <f>IF(VLOOKUP(A41,expGalle!$A$2:$E$600,5,FALSE)=0,"",VLOOKUP(A41,expGalle!$A$2:$E$600,5,FALSE))</f>
        <v/>
      </c>
    </row>
    <row r="42" spans="1:7" x14ac:dyDescent="0.25">
      <c r="A42">
        <v>92</v>
      </c>
      <c r="B42" t="s">
        <v>862</v>
      </c>
      <c r="C42" t="s">
        <v>1681</v>
      </c>
      <c r="D42" t="s">
        <v>1476</v>
      </c>
      <c r="E42" t="s">
        <v>1601</v>
      </c>
      <c r="F42" t="str">
        <f>IF(VLOOKUP(A42,expGalle!$A$2:$E$600,4,FALSE)=0,"",VLOOKUP(A42,expGalle!$A$2:$E$600,4,FALSE))</f>
        <v/>
      </c>
      <c r="G42" t="str">
        <f>IF(VLOOKUP(A42,expGalle!$A$2:$E$600,5,FALSE)=0,"",VLOOKUP(A42,expGalle!$A$2:$E$600,5,FALSE))</f>
        <v/>
      </c>
    </row>
    <row r="43" spans="1:7" x14ac:dyDescent="0.25">
      <c r="A43">
        <v>4</v>
      </c>
      <c r="B43" t="s">
        <v>967</v>
      </c>
      <c r="C43" t="s">
        <v>1681</v>
      </c>
      <c r="D43" t="s">
        <v>1474</v>
      </c>
      <c r="E43" t="s">
        <v>1712</v>
      </c>
      <c r="F43" t="str">
        <f>IF(VLOOKUP(A43,expGalle!$A$2:$E$600,4,FALSE)=0,"",VLOOKUP(A43,expGalle!$A$2:$E$600,4,FALSE))</f>
        <v>Yes</v>
      </c>
      <c r="G43" t="str">
        <f>IF(VLOOKUP(A43,expGalle!$A$2:$E$600,5,FALSE)=0,"",VLOOKUP(A43,expGalle!$A$2:$E$600,5,FALSE))</f>
        <v/>
      </c>
    </row>
    <row r="44" spans="1:7" x14ac:dyDescent="0.25">
      <c r="A44">
        <v>537</v>
      </c>
      <c r="B44" t="s">
        <v>30</v>
      </c>
      <c r="C44" t="s">
        <v>1681</v>
      </c>
      <c r="D44" t="s">
        <v>1489</v>
      </c>
      <c r="E44" t="s">
        <v>1713</v>
      </c>
      <c r="F44" t="str">
        <f>IF(VLOOKUP(A44,expGalle!$A$2:$E$600,4,FALSE)=0,"",VLOOKUP(A44,expGalle!$A$2:$E$600,4,FALSE))</f>
        <v/>
      </c>
      <c r="G44" t="str">
        <f>IF(VLOOKUP(A44,expGalle!$A$2:$E$600,5,FALSE)=0,"",VLOOKUP(A44,expGalle!$A$2:$E$600,5,FALSE))</f>
        <v/>
      </c>
    </row>
    <row r="45" spans="1:7" x14ac:dyDescent="0.25">
      <c r="A45">
        <v>537</v>
      </c>
      <c r="B45" t="s">
        <v>30</v>
      </c>
      <c r="C45" t="s">
        <v>1681</v>
      </c>
      <c r="D45" t="s">
        <v>1489</v>
      </c>
      <c r="E45" t="s">
        <v>1714</v>
      </c>
      <c r="F45" t="str">
        <f>IF(VLOOKUP(A45,expGalle!$A$2:$E$600,4,FALSE)=0,"",VLOOKUP(A45,expGalle!$A$2:$E$600,4,FALSE))</f>
        <v/>
      </c>
      <c r="G45" t="str">
        <f>IF(VLOOKUP(A45,expGalle!$A$2:$E$600,5,FALSE)=0,"",VLOOKUP(A45,expGalle!$A$2:$E$600,5,FALSE))</f>
        <v/>
      </c>
    </row>
    <row r="46" spans="1:7" x14ac:dyDescent="0.25">
      <c r="A46">
        <v>23</v>
      </c>
      <c r="B46" t="s">
        <v>960</v>
      </c>
      <c r="C46" t="s">
        <v>1681</v>
      </c>
      <c r="D46" t="s">
        <v>1474</v>
      </c>
      <c r="E46" t="s">
        <v>1715</v>
      </c>
      <c r="F46" t="str">
        <f>IF(VLOOKUP(A46,expGalle!$A$2:$E$600,4,FALSE)=0,"",VLOOKUP(A46,expGalle!$A$2:$E$600,4,FALSE))</f>
        <v>No</v>
      </c>
      <c r="G46" t="str">
        <f>IF(VLOOKUP(A46,expGalle!$A$2:$E$600,5,FALSE)=0,"",VLOOKUP(A46,expGalle!$A$2:$E$600,5,FALSE))</f>
        <v/>
      </c>
    </row>
    <row r="47" spans="1:7" x14ac:dyDescent="0.25">
      <c r="A47">
        <v>224</v>
      </c>
      <c r="B47" t="s">
        <v>975</v>
      </c>
      <c r="C47" t="s">
        <v>1681</v>
      </c>
      <c r="D47" t="s">
        <v>1474</v>
      </c>
      <c r="E47" t="s">
        <v>1716</v>
      </c>
      <c r="F47" t="str">
        <f>IF(VLOOKUP(A47,expGalle!$A$2:$E$600,4,FALSE)=0,"",VLOOKUP(A47,expGalle!$A$2:$E$600,4,FALSE))</f>
        <v>Yes</v>
      </c>
      <c r="G47" t="str">
        <f>IF(VLOOKUP(A47,expGalle!$A$2:$E$600,5,FALSE)=0,"",VLOOKUP(A47,expGalle!$A$2:$E$600,5,FALSE))</f>
        <v>Sri Lanka Institute of Marketing</v>
      </c>
    </row>
    <row r="48" spans="1:7" x14ac:dyDescent="0.25">
      <c r="A48">
        <v>228</v>
      </c>
      <c r="B48" t="s">
        <v>219</v>
      </c>
      <c r="C48" t="s">
        <v>1681</v>
      </c>
      <c r="D48" t="s">
        <v>1476</v>
      </c>
      <c r="E48" t="s">
        <v>1501</v>
      </c>
      <c r="F48" t="str">
        <f>IF(VLOOKUP(A48,expGalle!$A$2:$E$600,4,FALSE)=0,"",VLOOKUP(A48,expGalle!$A$2:$E$600,4,FALSE))</f>
        <v/>
      </c>
      <c r="G48" t="str">
        <f>IF(VLOOKUP(A48,expGalle!$A$2:$E$600,5,FALSE)=0,"",VLOOKUP(A48,expGalle!$A$2:$E$600,5,FALSE))</f>
        <v/>
      </c>
    </row>
    <row r="49" spans="1:7" x14ac:dyDescent="0.25">
      <c r="A49">
        <v>228</v>
      </c>
      <c r="B49" t="s">
        <v>219</v>
      </c>
      <c r="C49" t="s">
        <v>1681</v>
      </c>
      <c r="D49" t="s">
        <v>1476</v>
      </c>
      <c r="E49" t="s">
        <v>1668</v>
      </c>
      <c r="F49" t="str">
        <f>IF(VLOOKUP(A49,expGalle!$A$2:$E$600,4,FALSE)=0,"",VLOOKUP(A49,expGalle!$A$2:$E$600,4,FALSE))</f>
        <v/>
      </c>
      <c r="G49" t="str">
        <f>IF(VLOOKUP(A49,expGalle!$A$2:$E$600,5,FALSE)=0,"",VLOOKUP(A49,expGalle!$A$2:$E$600,5,FALSE))</f>
        <v/>
      </c>
    </row>
    <row r="50" spans="1:7" x14ac:dyDescent="0.25">
      <c r="A50">
        <v>228</v>
      </c>
      <c r="B50" t="s">
        <v>219</v>
      </c>
      <c r="C50" t="s">
        <v>1681</v>
      </c>
      <c r="D50" t="s">
        <v>1476</v>
      </c>
      <c r="E50" t="s">
        <v>1589</v>
      </c>
      <c r="F50" t="str">
        <f>IF(VLOOKUP(A50,expGalle!$A$2:$E$600,4,FALSE)=0,"",VLOOKUP(A50,expGalle!$A$2:$E$600,4,FALSE))</f>
        <v/>
      </c>
      <c r="G50" t="str">
        <f>IF(VLOOKUP(A50,expGalle!$A$2:$E$600,5,FALSE)=0,"",VLOOKUP(A50,expGalle!$A$2:$E$600,5,FALSE))</f>
        <v/>
      </c>
    </row>
    <row r="51" spans="1:7" x14ac:dyDescent="0.25">
      <c r="A51">
        <v>228</v>
      </c>
      <c r="B51" t="s">
        <v>219</v>
      </c>
      <c r="C51" t="s">
        <v>1681</v>
      </c>
      <c r="D51" t="s">
        <v>1476</v>
      </c>
      <c r="E51" t="s">
        <v>1667</v>
      </c>
      <c r="F51" t="str">
        <f>IF(VLOOKUP(A51,expGalle!$A$2:$E$600,4,FALSE)=0,"",VLOOKUP(A51,expGalle!$A$2:$E$600,4,FALSE))</f>
        <v/>
      </c>
      <c r="G51" t="str">
        <f>IF(VLOOKUP(A51,expGalle!$A$2:$E$600,5,FALSE)=0,"",VLOOKUP(A51,expGalle!$A$2:$E$600,5,FALSE))</f>
        <v/>
      </c>
    </row>
    <row r="52" spans="1:7" x14ac:dyDescent="0.25">
      <c r="A52">
        <v>500</v>
      </c>
      <c r="B52" t="s">
        <v>993</v>
      </c>
      <c r="C52" t="s">
        <v>1681</v>
      </c>
      <c r="D52" t="s">
        <v>1474</v>
      </c>
      <c r="E52" t="s">
        <v>1717</v>
      </c>
      <c r="F52" t="str">
        <f>IF(VLOOKUP(A52,expGalle!$A$2:$E$600,4,FALSE)=0,"",VLOOKUP(A52,expGalle!$A$2:$E$600,4,FALSE))</f>
        <v/>
      </c>
      <c r="G52" t="str">
        <f>IF(VLOOKUP(A52,expGalle!$A$2:$E$600,5,FALSE)=0,"",VLOOKUP(A52,expGalle!$A$2:$E$600,5,FALSE))</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2"/>
  <sheetViews>
    <sheetView workbookViewId="0">
      <selection activeCell="A18" sqref="A18:XFD100"/>
    </sheetView>
  </sheetViews>
  <sheetFormatPr defaultRowHeight="15" x14ac:dyDescent="0.25"/>
  <cols>
    <col min="2" max="2" width="40.28515625" bestFit="1" customWidth="1"/>
    <col min="3" max="3" width="25" customWidth="1"/>
  </cols>
  <sheetData>
    <row r="2" spans="1:11" x14ac:dyDescent="0.25">
      <c r="A2" t="s">
        <v>1122</v>
      </c>
      <c r="B2" t="s">
        <v>1123</v>
      </c>
      <c r="C2" t="s">
        <v>1140</v>
      </c>
      <c r="D2" t="s">
        <v>1124</v>
      </c>
    </row>
    <row r="3" spans="1:11" x14ac:dyDescent="0.25">
      <c r="A3">
        <v>52</v>
      </c>
      <c r="B3" t="s">
        <v>250</v>
      </c>
      <c r="C3">
        <f>VLOOKUP(A3,General!$A$2:$A$116,1,FALSE)</f>
        <v>52</v>
      </c>
      <c r="D3" t="s">
        <v>1125</v>
      </c>
      <c r="E3" t="s">
        <v>1126</v>
      </c>
      <c r="F3" t="s">
        <v>1127</v>
      </c>
      <c r="G3" t="s">
        <v>1128</v>
      </c>
      <c r="H3" t="s">
        <v>1129</v>
      </c>
      <c r="I3" t="s">
        <v>1130</v>
      </c>
      <c r="J3" t="s">
        <v>1131</v>
      </c>
    </row>
    <row r="4" spans="1:11" x14ac:dyDescent="0.25">
      <c r="A4">
        <v>120</v>
      </c>
      <c r="B4" t="s">
        <v>260</v>
      </c>
      <c r="C4">
        <f>VLOOKUP(A4,General!$A$2:$A$116,1,FALSE)</f>
        <v>120</v>
      </c>
      <c r="D4" t="s">
        <v>1132</v>
      </c>
    </row>
    <row r="5" spans="1:11" x14ac:dyDescent="0.25">
      <c r="A5">
        <v>541</v>
      </c>
      <c r="B5" t="s">
        <v>278</v>
      </c>
      <c r="C5">
        <f>VLOOKUP(A5,General!$A$2:$A$116,1,FALSE)</f>
        <v>541</v>
      </c>
      <c r="D5" t="s">
        <v>1125</v>
      </c>
      <c r="E5" t="s">
        <v>1127</v>
      </c>
      <c r="F5" t="s">
        <v>1128</v>
      </c>
      <c r="G5" t="s">
        <v>1129</v>
      </c>
      <c r="H5" t="s">
        <v>1131</v>
      </c>
    </row>
    <row r="6" spans="1:11" x14ac:dyDescent="0.25">
      <c r="A6">
        <v>527</v>
      </c>
      <c r="B6" t="s">
        <v>286</v>
      </c>
      <c r="C6">
        <f>VLOOKUP(A6,General!$A$2:$A$116,1,FALSE)</f>
        <v>527</v>
      </c>
      <c r="D6" t="s">
        <v>1125</v>
      </c>
      <c r="E6" t="s">
        <v>1126</v>
      </c>
      <c r="F6" t="s">
        <v>1127</v>
      </c>
      <c r="G6" t="s">
        <v>1129</v>
      </c>
      <c r="H6" t="s">
        <v>1130</v>
      </c>
      <c r="I6" t="s">
        <v>1131</v>
      </c>
    </row>
    <row r="7" spans="1:11" x14ac:dyDescent="0.25">
      <c r="A7">
        <v>334</v>
      </c>
      <c r="B7" t="s">
        <v>294</v>
      </c>
      <c r="C7">
        <f>VLOOKUP(A7,General!$A$2:$A$116,1,FALSE)</f>
        <v>334</v>
      </c>
      <c r="D7" t="s">
        <v>1125</v>
      </c>
      <c r="E7" t="s">
        <v>1126</v>
      </c>
      <c r="F7" t="s">
        <v>1127</v>
      </c>
      <c r="G7" t="s">
        <v>1129</v>
      </c>
      <c r="H7" t="s">
        <v>1130</v>
      </c>
      <c r="I7" t="s">
        <v>1131</v>
      </c>
      <c r="J7" t="s">
        <v>1133</v>
      </c>
      <c r="K7" t="s">
        <v>1134</v>
      </c>
    </row>
    <row r="8" spans="1:11" x14ac:dyDescent="0.25">
      <c r="A8">
        <v>19</v>
      </c>
      <c r="B8" t="s">
        <v>302</v>
      </c>
      <c r="C8">
        <f>VLOOKUP(A8,General!$A$2:$A$116,1,FALSE)</f>
        <v>19</v>
      </c>
      <c r="D8" t="s">
        <v>1132</v>
      </c>
      <c r="E8" t="s">
        <v>1125</v>
      </c>
      <c r="F8" t="s">
        <v>1126</v>
      </c>
      <c r="G8" t="s">
        <v>1127</v>
      </c>
      <c r="H8" t="s">
        <v>1128</v>
      </c>
      <c r="I8" t="s">
        <v>1129</v>
      </c>
      <c r="J8" t="s">
        <v>1130</v>
      </c>
      <c r="K8" t="s">
        <v>1131</v>
      </c>
    </row>
    <row r="9" spans="1:11" x14ac:dyDescent="0.25">
      <c r="A9">
        <v>218</v>
      </c>
      <c r="B9" t="s">
        <v>319</v>
      </c>
      <c r="C9">
        <f>VLOOKUP(A9,General!$A$2:$A$116,1,FALSE)</f>
        <v>218</v>
      </c>
      <c r="D9" t="s">
        <v>1132</v>
      </c>
      <c r="E9" t="s">
        <v>1134</v>
      </c>
    </row>
    <row r="10" spans="1:11" x14ac:dyDescent="0.25">
      <c r="A10">
        <v>438</v>
      </c>
      <c r="B10" t="s">
        <v>328</v>
      </c>
      <c r="C10">
        <f>VLOOKUP(A10,General!$A$2:$A$116,1,FALSE)</f>
        <v>438</v>
      </c>
      <c r="D10" t="s">
        <v>1132</v>
      </c>
    </row>
    <row r="11" spans="1:11" x14ac:dyDescent="0.25">
      <c r="A11">
        <v>567</v>
      </c>
      <c r="B11" t="s">
        <v>337</v>
      </c>
      <c r="C11">
        <f>VLOOKUP(A11,General!$A$2:$A$116,1,FALSE)</f>
        <v>567</v>
      </c>
      <c r="D11" t="s">
        <v>1132</v>
      </c>
    </row>
    <row r="12" spans="1:11" x14ac:dyDescent="0.25">
      <c r="A12">
        <v>47</v>
      </c>
      <c r="B12" t="s">
        <v>346</v>
      </c>
      <c r="C12">
        <f>VLOOKUP(A12,General!$A$2:$A$116,1,FALSE)</f>
        <v>47</v>
      </c>
      <c r="D12" t="s">
        <v>1132</v>
      </c>
    </row>
    <row r="13" spans="1:11" x14ac:dyDescent="0.25">
      <c r="A13">
        <v>9</v>
      </c>
      <c r="B13" t="s">
        <v>356</v>
      </c>
      <c r="C13">
        <f>VLOOKUP(A13,General!$A$2:$A$116,1,FALSE)</f>
        <v>9</v>
      </c>
      <c r="D13" t="s">
        <v>1125</v>
      </c>
      <c r="E13" t="s">
        <v>1126</v>
      </c>
      <c r="F13" t="s">
        <v>1127</v>
      </c>
      <c r="G13" t="s">
        <v>1128</v>
      </c>
      <c r="H13" t="s">
        <v>1129</v>
      </c>
      <c r="I13" t="s">
        <v>1130</v>
      </c>
      <c r="J13" t="s">
        <v>1131</v>
      </c>
      <c r="K13" t="s">
        <v>1133</v>
      </c>
    </row>
    <row r="14" spans="1:11" x14ac:dyDescent="0.25">
      <c r="A14">
        <v>14</v>
      </c>
      <c r="B14" t="s">
        <v>380</v>
      </c>
      <c r="C14">
        <f>VLOOKUP(A14,General!$A$2:$A$116,1,FALSE)</f>
        <v>14</v>
      </c>
      <c r="D14" t="s">
        <v>1132</v>
      </c>
      <c r="E14" t="s">
        <v>1125</v>
      </c>
      <c r="F14" t="s">
        <v>1128</v>
      </c>
    </row>
    <row r="15" spans="1:11" x14ac:dyDescent="0.25">
      <c r="A15">
        <v>487</v>
      </c>
      <c r="B15" t="s">
        <v>373</v>
      </c>
      <c r="C15">
        <f>VLOOKUP(A15,General!$A$2:$A$116,1,FALSE)</f>
        <v>487</v>
      </c>
      <c r="D15" t="s">
        <v>1126</v>
      </c>
    </row>
    <row r="16" spans="1:11" x14ac:dyDescent="0.25">
      <c r="A16">
        <v>574</v>
      </c>
      <c r="B16" t="s">
        <v>389</v>
      </c>
      <c r="C16">
        <f>VLOOKUP(A16,General!$A$2:$A$116,1,FALSE)</f>
        <v>574</v>
      </c>
      <c r="D16" t="s">
        <v>1126</v>
      </c>
      <c r="E16" t="s">
        <v>1133</v>
      </c>
      <c r="F16" t="s">
        <v>1134</v>
      </c>
      <c r="G16" t="s">
        <v>1135</v>
      </c>
    </row>
    <row r="17" spans="1:15" x14ac:dyDescent="0.25">
      <c r="A17">
        <v>11</v>
      </c>
      <c r="B17" t="s">
        <v>269</v>
      </c>
      <c r="C17">
        <f>VLOOKUP(A17,General!$A$2:$A$116,1,FALSE)</f>
        <v>11</v>
      </c>
      <c r="D17" t="s">
        <v>1132</v>
      </c>
      <c r="E17" t="s">
        <v>1125</v>
      </c>
      <c r="F17" t="s">
        <v>1126</v>
      </c>
      <c r="G17" t="s">
        <v>1127</v>
      </c>
      <c r="H17" t="s">
        <v>1128</v>
      </c>
      <c r="I17" t="s">
        <v>1129</v>
      </c>
      <c r="J17" t="s">
        <v>1130</v>
      </c>
      <c r="K17" t="s">
        <v>1131</v>
      </c>
    </row>
    <row r="18" spans="1:15" x14ac:dyDescent="0.25">
      <c r="A18">
        <v>261</v>
      </c>
      <c r="B18" t="s">
        <v>398</v>
      </c>
      <c r="C18">
        <f>VLOOKUP(A18,General!$A$2:$A$116,1,FALSE)</f>
        <v>261</v>
      </c>
      <c r="D18" t="s">
        <v>1132</v>
      </c>
      <c r="E18" t="s">
        <v>1125</v>
      </c>
      <c r="F18" t="s">
        <v>1126</v>
      </c>
    </row>
    <row r="19" spans="1:15" x14ac:dyDescent="0.25">
      <c r="A19">
        <v>49</v>
      </c>
      <c r="B19" t="s">
        <v>405</v>
      </c>
      <c r="C19">
        <f>VLOOKUP(A19,General!$A$2:$A$116,1,FALSE)</f>
        <v>49</v>
      </c>
      <c r="D19" t="s">
        <v>1132</v>
      </c>
    </row>
    <row r="20" spans="1:15" x14ac:dyDescent="0.25">
      <c r="A20">
        <v>135</v>
      </c>
      <c r="B20" t="s">
        <v>414</v>
      </c>
      <c r="C20">
        <f>VLOOKUP(A20,General!$A$2:$A$116,1,FALSE)</f>
        <v>135</v>
      </c>
      <c r="D20" t="s">
        <v>1132</v>
      </c>
    </row>
    <row r="21" spans="1:15" x14ac:dyDescent="0.25">
      <c r="A21">
        <v>164</v>
      </c>
      <c r="B21" t="s">
        <v>1012</v>
      </c>
      <c r="C21">
        <f>VLOOKUP(A21,General!$A$2:$A$116,1,FALSE)</f>
        <v>164</v>
      </c>
    </row>
    <row r="22" spans="1:15" x14ac:dyDescent="0.25">
      <c r="A22">
        <v>169</v>
      </c>
      <c r="B22" t="s">
        <v>432</v>
      </c>
      <c r="C22">
        <f>VLOOKUP(A22,General!$A$2:$A$116,1,FALSE)</f>
        <v>169</v>
      </c>
      <c r="D22" t="s">
        <v>1132</v>
      </c>
      <c r="E22" t="s">
        <v>1125</v>
      </c>
      <c r="F22" t="s">
        <v>1126</v>
      </c>
      <c r="G22" t="s">
        <v>1127</v>
      </c>
      <c r="H22" t="s">
        <v>1136</v>
      </c>
      <c r="I22" t="s">
        <v>1137</v>
      </c>
      <c r="J22" t="s">
        <v>1128</v>
      </c>
      <c r="K22" t="s">
        <v>1129</v>
      </c>
      <c r="L22" t="s">
        <v>1130</v>
      </c>
      <c r="M22" t="s">
        <v>1131</v>
      </c>
      <c r="N22" t="s">
        <v>1133</v>
      </c>
    </row>
    <row r="23" spans="1:15" x14ac:dyDescent="0.25">
      <c r="A23">
        <v>35</v>
      </c>
      <c r="B23" t="s">
        <v>441</v>
      </c>
      <c r="C23">
        <f>VLOOKUP(A23,General!$A$2:$A$116,1,FALSE)</f>
        <v>35</v>
      </c>
      <c r="D23" t="s">
        <v>1132</v>
      </c>
      <c r="E23" t="s">
        <v>1125</v>
      </c>
      <c r="F23" t="s">
        <v>1126</v>
      </c>
      <c r="G23" t="s">
        <v>1127</v>
      </c>
      <c r="H23" t="s">
        <v>1136</v>
      </c>
      <c r="I23" t="s">
        <v>1137</v>
      </c>
      <c r="J23" t="s">
        <v>1128</v>
      </c>
      <c r="K23" t="s">
        <v>1129</v>
      </c>
      <c r="L23" t="s">
        <v>1130</v>
      </c>
      <c r="M23" t="s">
        <v>1131</v>
      </c>
      <c r="N23" t="s">
        <v>1133</v>
      </c>
      <c r="O23" t="s">
        <v>1134</v>
      </c>
    </row>
    <row r="24" spans="1:15" x14ac:dyDescent="0.25">
      <c r="A24">
        <v>28</v>
      </c>
      <c r="B24" t="s">
        <v>458</v>
      </c>
      <c r="C24">
        <f>VLOOKUP(A24,General!$A$2:$A$116,1,FALSE)</f>
        <v>28</v>
      </c>
      <c r="D24" t="s">
        <v>1132</v>
      </c>
      <c r="E24" t="s">
        <v>1125</v>
      </c>
      <c r="F24" t="s">
        <v>1126</v>
      </c>
    </row>
    <row r="25" spans="1:15" x14ac:dyDescent="0.25">
      <c r="A25">
        <v>31</v>
      </c>
      <c r="B25" t="s">
        <v>688</v>
      </c>
      <c r="C25">
        <f>VLOOKUP(A25,General!$A$2:$A$116,1,FALSE)</f>
        <v>31</v>
      </c>
      <c r="D25" t="s">
        <v>1132</v>
      </c>
    </row>
    <row r="26" spans="1:15" x14ac:dyDescent="0.25">
      <c r="A26">
        <v>360</v>
      </c>
      <c r="B26" t="s">
        <v>449</v>
      </c>
      <c r="C26">
        <f>VLOOKUP(A26,General!$A$2:$A$116,1,FALSE)</f>
        <v>360</v>
      </c>
      <c r="D26" t="s">
        <v>1126</v>
      </c>
      <c r="E26" t="s">
        <v>1128</v>
      </c>
      <c r="F26" t="s">
        <v>1129</v>
      </c>
    </row>
    <row r="27" spans="1:15" x14ac:dyDescent="0.25">
      <c r="A27">
        <v>86</v>
      </c>
      <c r="B27" t="s">
        <v>466</v>
      </c>
      <c r="C27">
        <f>VLOOKUP(A27,General!$A$2:$A$116,1,FALSE)</f>
        <v>86</v>
      </c>
    </row>
    <row r="28" spans="1:15" x14ac:dyDescent="0.25">
      <c r="A28">
        <v>227</v>
      </c>
      <c r="B28" t="s">
        <v>520</v>
      </c>
      <c r="C28">
        <f>VLOOKUP(A28,General!$A$2:$A$116,1,FALSE)</f>
        <v>227</v>
      </c>
      <c r="D28" t="s">
        <v>1137</v>
      </c>
    </row>
    <row r="29" spans="1:15" x14ac:dyDescent="0.25">
      <c r="A29">
        <v>533</v>
      </c>
      <c r="B29" t="s">
        <v>495</v>
      </c>
      <c r="C29">
        <f>VLOOKUP(A29,General!$A$2:$A$116,1,FALSE)</f>
        <v>533</v>
      </c>
      <c r="D29" t="s">
        <v>1132</v>
      </c>
      <c r="E29" t="s">
        <v>1126</v>
      </c>
      <c r="F29" t="s">
        <v>1130</v>
      </c>
    </row>
    <row r="30" spans="1:15" x14ac:dyDescent="0.25">
      <c r="A30">
        <v>327</v>
      </c>
      <c r="B30" t="s">
        <v>529</v>
      </c>
      <c r="C30">
        <f>VLOOKUP(A30,General!$A$2:$A$116,1,FALSE)</f>
        <v>327</v>
      </c>
      <c r="D30" t="s">
        <v>1132</v>
      </c>
      <c r="E30" t="s">
        <v>1134</v>
      </c>
      <c r="F30" t="s">
        <v>1135</v>
      </c>
    </row>
    <row r="31" spans="1:15" x14ac:dyDescent="0.25">
      <c r="A31">
        <v>433</v>
      </c>
      <c r="B31" t="s">
        <v>553</v>
      </c>
      <c r="C31">
        <f>VLOOKUP(A31,General!$A$2:$A$116,1,FALSE)</f>
        <v>433</v>
      </c>
      <c r="D31" t="s">
        <v>1132</v>
      </c>
    </row>
    <row r="32" spans="1:15" x14ac:dyDescent="0.25">
      <c r="A32">
        <v>235</v>
      </c>
      <c r="B32" t="s">
        <v>569</v>
      </c>
      <c r="C32">
        <f>VLOOKUP(A32,General!$A$2:$A$116,1,FALSE)</f>
        <v>235</v>
      </c>
      <c r="D32" t="s">
        <v>1125</v>
      </c>
      <c r="E32" t="s">
        <v>1126</v>
      </c>
      <c r="F32" t="s">
        <v>1130</v>
      </c>
    </row>
    <row r="33" spans="1:14" x14ac:dyDescent="0.25">
      <c r="A33">
        <v>562</v>
      </c>
      <c r="B33" t="s">
        <v>578</v>
      </c>
      <c r="C33">
        <f>VLOOKUP(A33,General!$A$2:$A$116,1,FALSE)</f>
        <v>562</v>
      </c>
      <c r="D33" t="s">
        <v>1125</v>
      </c>
      <c r="E33" t="s">
        <v>1126</v>
      </c>
      <c r="F33" t="s">
        <v>1127</v>
      </c>
      <c r="G33" t="s">
        <v>1128</v>
      </c>
      <c r="H33" t="s">
        <v>1131</v>
      </c>
    </row>
    <row r="34" spans="1:14" x14ac:dyDescent="0.25">
      <c r="A34">
        <v>558</v>
      </c>
      <c r="B34" t="s">
        <v>588</v>
      </c>
      <c r="C34">
        <f>VLOOKUP(A34,General!$A$2:$A$116,1,FALSE)</f>
        <v>558</v>
      </c>
      <c r="D34" t="s">
        <v>1126</v>
      </c>
    </row>
    <row r="35" spans="1:14" x14ac:dyDescent="0.25">
      <c r="A35">
        <v>480</v>
      </c>
      <c r="B35" t="s">
        <v>614</v>
      </c>
      <c r="C35">
        <f>VLOOKUP(A35,General!$A$2:$A$116,1,FALSE)</f>
        <v>480</v>
      </c>
      <c r="D35" t="s">
        <v>1125</v>
      </c>
      <c r="E35" t="s">
        <v>1126</v>
      </c>
      <c r="F35" t="s">
        <v>1137</v>
      </c>
      <c r="G35" t="s">
        <v>1129</v>
      </c>
      <c r="H35" t="s">
        <v>1130</v>
      </c>
      <c r="I35" t="s">
        <v>1131</v>
      </c>
      <c r="J35" t="s">
        <v>1133</v>
      </c>
      <c r="K35" t="s">
        <v>1134</v>
      </c>
      <c r="L35" t="s">
        <v>1135</v>
      </c>
      <c r="M35" t="s">
        <v>1138</v>
      </c>
      <c r="N35" t="s">
        <v>1139</v>
      </c>
    </row>
    <row r="36" spans="1:14" x14ac:dyDescent="0.25">
      <c r="A36">
        <v>136</v>
      </c>
      <c r="B36" t="s">
        <v>631</v>
      </c>
      <c r="C36">
        <f>VLOOKUP(A36,General!$A$2:$A$116,1,FALSE)</f>
        <v>136</v>
      </c>
      <c r="D36" t="s">
        <v>1132</v>
      </c>
      <c r="E36" t="s">
        <v>1125</v>
      </c>
      <c r="F36" t="s">
        <v>1129</v>
      </c>
      <c r="G36" t="s">
        <v>1133</v>
      </c>
    </row>
    <row r="37" spans="1:14" x14ac:dyDescent="0.25">
      <c r="A37">
        <v>82</v>
      </c>
      <c r="B37" t="s">
        <v>640</v>
      </c>
      <c r="C37">
        <f>VLOOKUP(A37,General!$A$2:$A$116,1,FALSE)</f>
        <v>82</v>
      </c>
      <c r="D37" t="s">
        <v>1125</v>
      </c>
    </row>
    <row r="38" spans="1:14" x14ac:dyDescent="0.25">
      <c r="A38">
        <v>67</v>
      </c>
      <c r="B38" t="s">
        <v>661</v>
      </c>
      <c r="C38">
        <f>VLOOKUP(A38,General!$A$2:$A$116,1,FALSE)</f>
        <v>67</v>
      </c>
      <c r="D38" t="s">
        <v>1125</v>
      </c>
      <c r="E38" t="s">
        <v>1126</v>
      </c>
      <c r="F38" t="s">
        <v>1127</v>
      </c>
      <c r="G38" t="s">
        <v>1137</v>
      </c>
      <c r="H38" t="s">
        <v>1128</v>
      </c>
      <c r="I38" t="s">
        <v>1130</v>
      </c>
      <c r="J38" t="s">
        <v>1134</v>
      </c>
    </row>
    <row r="39" spans="1:14" x14ac:dyDescent="0.25">
      <c r="A39">
        <v>21</v>
      </c>
      <c r="B39" t="s">
        <v>670</v>
      </c>
      <c r="C39">
        <f>VLOOKUP(A39,General!$A$2:$A$116,1,FALSE)</f>
        <v>21</v>
      </c>
      <c r="D39" t="s">
        <v>1125</v>
      </c>
    </row>
    <row r="40" spans="1:14" x14ac:dyDescent="0.25">
      <c r="A40">
        <v>143</v>
      </c>
      <c r="B40" t="s">
        <v>679</v>
      </c>
      <c r="C40">
        <f>VLOOKUP(A40,General!$A$2:$A$116,1,FALSE)</f>
        <v>143</v>
      </c>
      <c r="D40" t="s">
        <v>1125</v>
      </c>
      <c r="E40" t="s">
        <v>1126</v>
      </c>
    </row>
    <row r="41" spans="1:14" x14ac:dyDescent="0.25">
      <c r="A41">
        <v>565</v>
      </c>
      <c r="B41" t="s">
        <v>984</v>
      </c>
      <c r="C41">
        <f>VLOOKUP(A41,General!$A$2:$A$116,1,FALSE)</f>
        <v>565</v>
      </c>
      <c r="D41" t="s">
        <v>1125</v>
      </c>
      <c r="E41" t="s">
        <v>1126</v>
      </c>
      <c r="F41" t="s">
        <v>1127</v>
      </c>
      <c r="G41" t="s">
        <v>1128</v>
      </c>
      <c r="H41" t="s">
        <v>1129</v>
      </c>
      <c r="I41" t="s">
        <v>1130</v>
      </c>
      <c r="J41" t="s">
        <v>1131</v>
      </c>
    </row>
    <row r="42" spans="1:14" x14ac:dyDescent="0.25">
      <c r="A42">
        <v>269</v>
      </c>
      <c r="B42" t="s">
        <v>697</v>
      </c>
      <c r="C42">
        <f>VLOOKUP(A42,General!$A$2:$A$116,1,FALSE)</f>
        <v>269</v>
      </c>
      <c r="D42" t="s">
        <v>1132</v>
      </c>
    </row>
    <row r="43" spans="1:14" x14ac:dyDescent="0.25">
      <c r="A43">
        <v>22</v>
      </c>
      <c r="B43" t="s">
        <v>724</v>
      </c>
      <c r="C43">
        <f>VLOOKUP(A43,General!$A$2:$A$116,1,FALSE)</f>
        <v>22</v>
      </c>
      <c r="D43" t="s">
        <v>1132</v>
      </c>
      <c r="E43" t="s">
        <v>1125</v>
      </c>
    </row>
    <row r="44" spans="1:14" x14ac:dyDescent="0.25">
      <c r="A44">
        <v>46</v>
      </c>
      <c r="B44" t="s">
        <v>706</v>
      </c>
      <c r="C44">
        <f>VLOOKUP(A44,General!$A$2:$A$116,1,FALSE)</f>
        <v>46</v>
      </c>
      <c r="D44" t="s">
        <v>1125</v>
      </c>
      <c r="E44" t="s">
        <v>1127</v>
      </c>
      <c r="F44" t="s">
        <v>1136</v>
      </c>
      <c r="G44" t="s">
        <v>1137</v>
      </c>
      <c r="H44" t="s">
        <v>1129</v>
      </c>
      <c r="I44" t="s">
        <v>1131</v>
      </c>
      <c r="J44" t="s">
        <v>1133</v>
      </c>
      <c r="K44" t="s">
        <v>1134</v>
      </c>
    </row>
    <row r="45" spans="1:14" x14ac:dyDescent="0.25">
      <c r="A45">
        <v>71</v>
      </c>
      <c r="B45" t="s">
        <v>715</v>
      </c>
      <c r="C45">
        <f>VLOOKUP(A45,General!$A$2:$A$116,1,FALSE)</f>
        <v>71</v>
      </c>
      <c r="D45" t="s">
        <v>1132</v>
      </c>
      <c r="E45" t="s">
        <v>1126</v>
      </c>
      <c r="F45" t="s">
        <v>1129</v>
      </c>
    </row>
    <row r="46" spans="1:14" x14ac:dyDescent="0.25">
      <c r="A46">
        <v>50</v>
      </c>
      <c r="B46" t="s">
        <v>742</v>
      </c>
      <c r="C46">
        <f>VLOOKUP(A46,General!$A$2:$A$116,1,FALSE)</f>
        <v>50</v>
      </c>
      <c r="D46" t="s">
        <v>1125</v>
      </c>
      <c r="E46" t="s">
        <v>1126</v>
      </c>
      <c r="F46" t="s">
        <v>1130</v>
      </c>
    </row>
    <row r="47" spans="1:14" x14ac:dyDescent="0.25">
      <c r="A47">
        <v>399</v>
      </c>
      <c r="B47" t="s">
        <v>760</v>
      </c>
      <c r="C47">
        <f>VLOOKUP(A47,General!$A$2:$A$116,1,FALSE)</f>
        <v>399</v>
      </c>
      <c r="D47" t="s">
        <v>1132</v>
      </c>
    </row>
    <row r="48" spans="1:14" x14ac:dyDescent="0.25">
      <c r="A48">
        <v>551</v>
      </c>
      <c r="B48" t="s">
        <v>751</v>
      </c>
      <c r="C48">
        <f>VLOOKUP(A48,General!$A$2:$A$116,1,FALSE)</f>
        <v>551</v>
      </c>
      <c r="D48" t="s">
        <v>1132</v>
      </c>
      <c r="E48" t="s">
        <v>1126</v>
      </c>
      <c r="F48" t="s">
        <v>1129</v>
      </c>
    </row>
    <row r="49" spans="1:13" x14ac:dyDescent="0.25">
      <c r="A49">
        <v>571</v>
      </c>
      <c r="B49" t="s">
        <v>1062</v>
      </c>
      <c r="C49">
        <f>VLOOKUP(A49,General!$A$2:$A$116,1,FALSE)</f>
        <v>571</v>
      </c>
      <c r="D49" t="s">
        <v>1126</v>
      </c>
    </row>
    <row r="50" spans="1:13" x14ac:dyDescent="0.25">
      <c r="A50">
        <v>553</v>
      </c>
      <c r="B50" t="s">
        <v>776</v>
      </c>
      <c r="C50">
        <f>VLOOKUP(A50,General!$A$2:$A$116,1,FALSE)</f>
        <v>553</v>
      </c>
      <c r="D50" t="s">
        <v>1134</v>
      </c>
    </row>
    <row r="51" spans="1:13" x14ac:dyDescent="0.25">
      <c r="A51">
        <v>430</v>
      </c>
      <c r="B51" t="s">
        <v>784</v>
      </c>
      <c r="C51">
        <f>VLOOKUP(A51,General!$A$2:$A$116,1,FALSE)</f>
        <v>430</v>
      </c>
      <c r="D51" t="s">
        <v>1132</v>
      </c>
    </row>
    <row r="52" spans="1:13" x14ac:dyDescent="0.25">
      <c r="A52">
        <v>144</v>
      </c>
      <c r="B52" t="s">
        <v>801</v>
      </c>
      <c r="C52">
        <f>VLOOKUP(A52,General!$A$2:$A$116,1,FALSE)</f>
        <v>144</v>
      </c>
      <c r="D52" t="s">
        <v>1132</v>
      </c>
      <c r="E52" t="s">
        <v>1129</v>
      </c>
    </row>
    <row r="53" spans="1:13" x14ac:dyDescent="0.25">
      <c r="A53">
        <v>542</v>
      </c>
      <c r="B53" t="s">
        <v>828</v>
      </c>
      <c r="C53">
        <f>VLOOKUP(A53,General!$A$2:$A$116,1,FALSE)</f>
        <v>542</v>
      </c>
      <c r="D53" t="s">
        <v>1137</v>
      </c>
    </row>
    <row r="54" spans="1:13" x14ac:dyDescent="0.25">
      <c r="A54">
        <v>353</v>
      </c>
      <c r="B54" t="s">
        <v>837</v>
      </c>
      <c r="C54">
        <f>VLOOKUP(A54,General!$A$2:$A$116,1,FALSE)</f>
        <v>353</v>
      </c>
      <c r="D54" t="s">
        <v>1132</v>
      </c>
    </row>
    <row r="55" spans="1:13" x14ac:dyDescent="0.25">
      <c r="A55">
        <v>185</v>
      </c>
      <c r="B55" t="s">
        <v>846</v>
      </c>
      <c r="C55">
        <f>VLOOKUP(A55,General!$A$2:$A$116,1,FALSE)</f>
        <v>185</v>
      </c>
      <c r="D55" t="s">
        <v>1132</v>
      </c>
    </row>
    <row r="56" spans="1:13" x14ac:dyDescent="0.25">
      <c r="A56">
        <v>187</v>
      </c>
      <c r="B56" t="s">
        <v>597</v>
      </c>
      <c r="C56">
        <f>VLOOKUP(A56,General!$A$2:$A$116,1,FALSE)</f>
        <v>187</v>
      </c>
      <c r="D56" t="s">
        <v>1132</v>
      </c>
    </row>
    <row r="57" spans="1:13" x14ac:dyDescent="0.25">
      <c r="A57">
        <v>563</v>
      </c>
      <c r="B57" t="s">
        <v>853</v>
      </c>
      <c r="C57">
        <f>VLOOKUP(A57,General!$A$2:$A$116,1,FALSE)</f>
        <v>563</v>
      </c>
      <c r="D57" t="s">
        <v>1132</v>
      </c>
    </row>
    <row r="58" spans="1:13" x14ac:dyDescent="0.25">
      <c r="A58">
        <v>92</v>
      </c>
      <c r="B58" t="s">
        <v>862</v>
      </c>
      <c r="C58">
        <f>VLOOKUP(A58,General!$A$2:$A$116,1,FALSE)</f>
        <v>92</v>
      </c>
      <c r="D58" t="s">
        <v>1132</v>
      </c>
    </row>
    <row r="59" spans="1:13" x14ac:dyDescent="0.25">
      <c r="A59">
        <v>468</v>
      </c>
      <c r="B59" t="s">
        <v>870</v>
      </c>
      <c r="C59">
        <f>VLOOKUP(A59,General!$A$2:$A$116,1,FALSE)</f>
        <v>468</v>
      </c>
      <c r="D59" t="s">
        <v>1132</v>
      </c>
      <c r="E59" t="s">
        <v>1126</v>
      </c>
      <c r="F59" t="s">
        <v>1127</v>
      </c>
      <c r="G59" t="s">
        <v>1129</v>
      </c>
    </row>
    <row r="60" spans="1:13" x14ac:dyDescent="0.25">
      <c r="A60">
        <v>301</v>
      </c>
      <c r="B60" t="s">
        <v>793</v>
      </c>
      <c r="C60">
        <f>VLOOKUP(A60,General!$A$2:$A$116,1,FALSE)</f>
        <v>301</v>
      </c>
      <c r="D60" t="s">
        <v>1133</v>
      </c>
    </row>
    <row r="61" spans="1:13" x14ac:dyDescent="0.25">
      <c r="A61">
        <v>456</v>
      </c>
      <c r="B61" t="s">
        <v>888</v>
      </c>
      <c r="C61">
        <f>VLOOKUP(A61,General!$A$2:$A$116,1,FALSE)</f>
        <v>456</v>
      </c>
      <c r="D61" t="s">
        <v>1125</v>
      </c>
      <c r="E61" t="s">
        <v>1126</v>
      </c>
      <c r="F61" t="s">
        <v>1127</v>
      </c>
      <c r="G61" t="s">
        <v>1137</v>
      </c>
      <c r="H61" t="s">
        <v>1129</v>
      </c>
      <c r="I61" t="s">
        <v>1131</v>
      </c>
      <c r="J61" t="s">
        <v>1133</v>
      </c>
      <c r="K61" t="s">
        <v>1134</v>
      </c>
    </row>
    <row r="62" spans="1:13" x14ac:dyDescent="0.25">
      <c r="A62">
        <v>13</v>
      </c>
      <c r="B62" t="s">
        <v>894</v>
      </c>
      <c r="C62">
        <f>VLOOKUP(A62,General!$A$2:$A$116,1,FALSE)</f>
        <v>13</v>
      </c>
      <c r="D62" t="s">
        <v>1132</v>
      </c>
    </row>
    <row r="63" spans="1:13" x14ac:dyDescent="0.25">
      <c r="A63">
        <v>161</v>
      </c>
      <c r="B63" t="s">
        <v>903</v>
      </c>
      <c r="C63">
        <f>VLOOKUP(A63,General!$A$2:$A$116,1,FALSE)</f>
        <v>161</v>
      </c>
      <c r="D63" t="s">
        <v>1132</v>
      </c>
      <c r="E63" t="s">
        <v>1126</v>
      </c>
      <c r="F63" t="s">
        <v>1136</v>
      </c>
      <c r="G63" t="s">
        <v>1128</v>
      </c>
      <c r="H63" t="s">
        <v>1129</v>
      </c>
      <c r="I63" t="s">
        <v>1133</v>
      </c>
      <c r="J63" t="s">
        <v>1134</v>
      </c>
      <c r="K63" t="s">
        <v>1135</v>
      </c>
      <c r="L63" t="s">
        <v>1138</v>
      </c>
      <c r="M63" t="s">
        <v>1139</v>
      </c>
    </row>
    <row r="64" spans="1:13" x14ac:dyDescent="0.25">
      <c r="A64">
        <v>24</v>
      </c>
      <c r="B64" t="s">
        <v>911</v>
      </c>
      <c r="C64">
        <f>VLOOKUP(A64,General!$A$2:$A$116,1,FALSE)</f>
        <v>24</v>
      </c>
      <c r="D64" t="s">
        <v>1132</v>
      </c>
      <c r="E64" t="s">
        <v>1125</v>
      </c>
      <c r="F64" t="s">
        <v>1126</v>
      </c>
      <c r="G64" t="s">
        <v>1127</v>
      </c>
      <c r="H64" t="s">
        <v>1128</v>
      </c>
      <c r="I64" t="s">
        <v>1129</v>
      </c>
      <c r="J64" t="s">
        <v>1130</v>
      </c>
      <c r="K64" t="s">
        <v>1131</v>
      </c>
      <c r="L64" t="s">
        <v>1133</v>
      </c>
    </row>
    <row r="65" spans="1:12" x14ac:dyDescent="0.25">
      <c r="A65">
        <v>48</v>
      </c>
      <c r="B65" t="s">
        <v>920</v>
      </c>
      <c r="C65">
        <f>VLOOKUP(A65,General!$A$2:$A$116,1,FALSE)</f>
        <v>48</v>
      </c>
      <c r="D65" t="s">
        <v>1132</v>
      </c>
    </row>
    <row r="66" spans="1:12" x14ac:dyDescent="0.25">
      <c r="A66">
        <v>467</v>
      </c>
      <c r="B66" t="s">
        <v>928</v>
      </c>
      <c r="C66">
        <f>VLOOKUP(A66,General!$A$2:$A$116,1,FALSE)</f>
        <v>467</v>
      </c>
      <c r="D66" t="s">
        <v>1132</v>
      </c>
    </row>
    <row r="67" spans="1:12" x14ac:dyDescent="0.25">
      <c r="A67">
        <v>564</v>
      </c>
      <c r="B67" t="s">
        <v>936</v>
      </c>
      <c r="C67">
        <f>VLOOKUP(A67,General!$A$2:$A$116,1,FALSE)</f>
        <v>564</v>
      </c>
      <c r="D67" t="s">
        <v>1129</v>
      </c>
    </row>
    <row r="68" spans="1:12" x14ac:dyDescent="0.25">
      <c r="A68">
        <v>72</v>
      </c>
      <c r="B68" t="s">
        <v>952</v>
      </c>
      <c r="C68">
        <f>VLOOKUP(A68,General!$A$2:$A$116,1,FALSE)</f>
        <v>72</v>
      </c>
      <c r="D68" t="s">
        <v>1134</v>
      </c>
    </row>
    <row r="69" spans="1:12" x14ac:dyDescent="0.25">
      <c r="A69">
        <v>23</v>
      </c>
      <c r="B69" t="s">
        <v>960</v>
      </c>
      <c r="C69">
        <f>VLOOKUP(A69,General!$A$2:$A$116,1,FALSE)</f>
        <v>23</v>
      </c>
      <c r="D69" t="s">
        <v>1125</v>
      </c>
      <c r="E69" t="s">
        <v>1126</v>
      </c>
      <c r="F69" t="s">
        <v>1127</v>
      </c>
      <c r="G69" t="s">
        <v>1130</v>
      </c>
      <c r="H69" t="s">
        <v>1131</v>
      </c>
      <c r="I69" t="s">
        <v>1134</v>
      </c>
    </row>
    <row r="70" spans="1:12" x14ac:dyDescent="0.25">
      <c r="A70">
        <v>4</v>
      </c>
      <c r="B70" t="s">
        <v>967</v>
      </c>
      <c r="C70">
        <f>VLOOKUP(A70,General!$A$2:$A$116,1,FALSE)</f>
        <v>4</v>
      </c>
      <c r="D70" t="s">
        <v>1132</v>
      </c>
      <c r="E70" t="s">
        <v>1126</v>
      </c>
      <c r="F70" t="s">
        <v>1137</v>
      </c>
      <c r="G70" t="s">
        <v>1134</v>
      </c>
    </row>
    <row r="71" spans="1:12" x14ac:dyDescent="0.25">
      <c r="A71">
        <v>293</v>
      </c>
      <c r="B71" t="s">
        <v>943</v>
      </c>
      <c r="C71">
        <f>VLOOKUP(A71,General!$A$2:$A$116,1,FALSE)</f>
        <v>293</v>
      </c>
      <c r="D71" t="s">
        <v>1132</v>
      </c>
    </row>
    <row r="72" spans="1:12" x14ac:dyDescent="0.25">
      <c r="A72">
        <v>500</v>
      </c>
      <c r="B72" t="s">
        <v>993</v>
      </c>
      <c r="C72">
        <f>VLOOKUP(A72,General!$A$2:$A$116,1,FALSE)</f>
        <v>500</v>
      </c>
      <c r="D72" t="s">
        <v>1132</v>
      </c>
      <c r="E72" t="s">
        <v>1125</v>
      </c>
      <c r="F72" t="s">
        <v>1126</v>
      </c>
      <c r="G72" t="s">
        <v>1127</v>
      </c>
      <c r="H72" t="s">
        <v>1128</v>
      </c>
      <c r="I72" t="s">
        <v>1129</v>
      </c>
      <c r="J72" t="s">
        <v>1130</v>
      </c>
      <c r="K72" t="s">
        <v>1131</v>
      </c>
      <c r="L72" t="s">
        <v>1133</v>
      </c>
    </row>
    <row r="73" spans="1:12" x14ac:dyDescent="0.25">
      <c r="A73">
        <v>416</v>
      </c>
      <c r="B73" t="s">
        <v>1002</v>
      </c>
      <c r="C73">
        <f>VLOOKUP(A73,General!$A$2:$A$116,1,FALSE)</f>
        <v>416</v>
      </c>
      <c r="D73" t="s">
        <v>1132</v>
      </c>
    </row>
    <row r="74" spans="1:12" x14ac:dyDescent="0.25">
      <c r="A74">
        <v>42</v>
      </c>
      <c r="B74" t="s">
        <v>364</v>
      </c>
      <c r="C74">
        <f>VLOOKUP(A74,General!$A$2:$A$116,1,FALSE)</f>
        <v>42</v>
      </c>
      <c r="D74" t="s">
        <v>1132</v>
      </c>
    </row>
    <row r="75" spans="1:12" x14ac:dyDescent="0.25">
      <c r="A75">
        <v>270</v>
      </c>
      <c r="B75" t="s">
        <v>1020</v>
      </c>
      <c r="C75">
        <f>VLOOKUP(A75,General!$A$2:$A$116,1,FALSE)</f>
        <v>270</v>
      </c>
      <c r="D75" t="s">
        <v>1132</v>
      </c>
    </row>
    <row r="76" spans="1:12" x14ac:dyDescent="0.25">
      <c r="A76">
        <v>552</v>
      </c>
      <c r="B76" t="s">
        <v>1029</v>
      </c>
      <c r="C76">
        <f>VLOOKUP(A76,General!$A$2:$A$116,1,FALSE)</f>
        <v>552</v>
      </c>
      <c r="D76" t="s">
        <v>1132</v>
      </c>
    </row>
    <row r="77" spans="1:12" x14ac:dyDescent="0.25">
      <c r="A77">
        <v>573</v>
      </c>
      <c r="B77" t="s">
        <v>1037</v>
      </c>
      <c r="C77">
        <f>VLOOKUP(A77,General!$A$2:$A$116,1,FALSE)</f>
        <v>573</v>
      </c>
      <c r="D77" t="s">
        <v>1132</v>
      </c>
      <c r="E77" t="s">
        <v>1126</v>
      </c>
    </row>
    <row r="78" spans="1:12" x14ac:dyDescent="0.25">
      <c r="A78">
        <v>554</v>
      </c>
      <c r="B78" t="s">
        <v>1045</v>
      </c>
      <c r="C78">
        <f>VLOOKUP(A78,General!$A$2:$A$116,1,FALSE)</f>
        <v>554</v>
      </c>
      <c r="D78" t="s">
        <v>1132</v>
      </c>
    </row>
    <row r="79" spans="1:12" x14ac:dyDescent="0.25">
      <c r="A79">
        <v>426</v>
      </c>
      <c r="B79" t="s">
        <v>1071</v>
      </c>
      <c r="C79">
        <f>VLOOKUP(A79,General!$A$2:$A$116,1,FALSE)</f>
        <v>426</v>
      </c>
      <c r="D79" t="s">
        <v>1125</v>
      </c>
    </row>
    <row r="80" spans="1:12" x14ac:dyDescent="0.25">
      <c r="A80">
        <v>151</v>
      </c>
      <c r="B80" t="s">
        <v>1078</v>
      </c>
      <c r="C80">
        <f>VLOOKUP(A80,General!$A$2:$A$116,1,FALSE)</f>
        <v>151</v>
      </c>
      <c r="D80" t="s">
        <v>1132</v>
      </c>
    </row>
    <row r="81" spans="1:12" x14ac:dyDescent="0.25">
      <c r="A81">
        <v>163</v>
      </c>
      <c r="B81" t="s">
        <v>1093</v>
      </c>
      <c r="C81">
        <f>VLOOKUP(A81,General!$A$2:$A$116,1,FALSE)</f>
        <v>163</v>
      </c>
      <c r="D81" t="s">
        <v>1132</v>
      </c>
      <c r="E81" t="s">
        <v>1126</v>
      </c>
      <c r="F81" t="s">
        <v>1127</v>
      </c>
      <c r="G81" t="s">
        <v>1128</v>
      </c>
      <c r="H81" t="s">
        <v>1129</v>
      </c>
      <c r="I81" t="s">
        <v>1130</v>
      </c>
      <c r="J81" t="s">
        <v>1131</v>
      </c>
      <c r="K81" t="s">
        <v>1133</v>
      </c>
      <c r="L81" t="s">
        <v>1139</v>
      </c>
    </row>
    <row r="82" spans="1:12" x14ac:dyDescent="0.25">
      <c r="A82">
        <v>149</v>
      </c>
      <c r="B82" t="s">
        <v>1100</v>
      </c>
      <c r="C82">
        <f>VLOOKUP(A82,General!$A$2:$A$116,1,FALSE)</f>
        <v>149</v>
      </c>
      <c r="D82" t="s">
        <v>1132</v>
      </c>
      <c r="E82" t="s">
        <v>1125</v>
      </c>
      <c r="F82" t="s">
        <v>1127</v>
      </c>
      <c r="G82" t="s">
        <v>1128</v>
      </c>
      <c r="H82" t="s">
        <v>1129</v>
      </c>
      <c r="I82" t="s">
        <v>1133</v>
      </c>
      <c r="J82" t="s">
        <v>1134</v>
      </c>
      <c r="K82" t="s">
        <v>1135</v>
      </c>
      <c r="L82" t="s">
        <v>1138</v>
      </c>
    </row>
  </sheetData>
  <autoFilter ref="C2:C8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1"/>
  <sheetViews>
    <sheetView topLeftCell="C1" workbookViewId="0">
      <selection activeCell="AF75" sqref="AF75"/>
    </sheetView>
  </sheetViews>
  <sheetFormatPr defaultRowHeight="15" x14ac:dyDescent="0.25"/>
  <cols>
    <col min="1" max="1" width="9.140625" hidden="1" customWidth="1"/>
    <col min="2" max="2" width="40.28515625" hidden="1" customWidth="1"/>
    <col min="3" max="3" width="26.7109375" style="1" customWidth="1"/>
    <col min="4" max="4" width="16" hidden="1" customWidth="1"/>
    <col min="5" max="16" width="0" hidden="1" customWidth="1"/>
    <col min="17" max="17" width="67.42578125" hidden="1" customWidth="1"/>
    <col min="18" max="21" width="0" hidden="1" customWidth="1"/>
    <col min="22" max="22" width="4" hidden="1" customWidth="1"/>
    <col min="23" max="23" width="41.5703125" style="1" customWidth="1"/>
  </cols>
  <sheetData>
    <row r="1" spans="1:23" x14ac:dyDescent="0.25">
      <c r="A1" t="s">
        <v>1122</v>
      </c>
      <c r="B1" t="s">
        <v>1110</v>
      </c>
      <c r="C1" s="6" t="s">
        <v>1410</v>
      </c>
      <c r="D1" s="7" t="s">
        <v>1124</v>
      </c>
      <c r="E1" s="8"/>
      <c r="F1" s="8"/>
      <c r="G1" s="8"/>
      <c r="H1" s="8"/>
      <c r="I1" s="8"/>
      <c r="J1" s="8"/>
      <c r="K1" s="8"/>
      <c r="L1" s="8"/>
      <c r="M1" s="8"/>
      <c r="N1" s="8"/>
      <c r="O1" s="8"/>
      <c r="P1" s="8"/>
      <c r="Q1" s="8"/>
      <c r="R1" s="8"/>
      <c r="S1" s="8"/>
      <c r="T1" s="8"/>
      <c r="U1" s="8"/>
      <c r="V1" s="8"/>
      <c r="W1" s="6" t="s">
        <v>1124</v>
      </c>
    </row>
    <row r="2" spans="1:23" ht="30" x14ac:dyDescent="0.25">
      <c r="A2">
        <v>52</v>
      </c>
      <c r="B2" t="s">
        <v>250</v>
      </c>
      <c r="C2" s="9" t="str">
        <f>VLOOKUP(A2,Full_Name!$A$1:$B$538,2,FALSE)</f>
        <v>3W Global Education</v>
      </c>
      <c r="D2" s="8" t="s">
        <v>1125</v>
      </c>
      <c r="E2" s="8" t="s">
        <v>1126</v>
      </c>
      <c r="F2" s="8" t="s">
        <v>1127</v>
      </c>
      <c r="G2" s="8" t="s">
        <v>1128</v>
      </c>
      <c r="H2" s="8" t="s">
        <v>1129</v>
      </c>
      <c r="I2" s="8" t="s">
        <v>1130</v>
      </c>
      <c r="J2" s="8" t="s">
        <v>1131</v>
      </c>
      <c r="K2" s="8"/>
      <c r="L2" s="8"/>
      <c r="M2" s="8"/>
      <c r="N2" s="8"/>
      <c r="O2" s="8"/>
      <c r="P2" s="8"/>
      <c r="Q2" s="8" t="str">
        <f>D2&amp;", "&amp;E2&amp;", "&amp;F2&amp;", "&amp;G2&amp;", "&amp;H2&amp;", "&amp;I2&amp;", "&amp;J2&amp;", "&amp;K2&amp;", "&amp;L2&amp;", "&amp;M2&amp;", "&amp;N2&amp;", "&amp;O2&amp;", "&amp;P2</f>
        <v xml:space="preserve">UK, Australia, USA, Singapore, Malaysia, New Zealand, Canada, , , , , , </v>
      </c>
      <c r="R2" s="8"/>
      <c r="S2" s="8"/>
      <c r="T2" s="8"/>
      <c r="U2" s="8"/>
      <c r="V2" s="8"/>
      <c r="W2" s="9" t="s">
        <v>1376</v>
      </c>
    </row>
    <row r="3" spans="1:23" ht="30" x14ac:dyDescent="0.25">
      <c r="A3">
        <v>120</v>
      </c>
      <c r="B3" t="s">
        <v>260</v>
      </c>
      <c r="C3" s="9" t="str">
        <f>VLOOKUP(A3,Full_Name!$A$1:$B$538,2,FALSE)</f>
        <v>Academy of Multimedia Design &amp; Technology</v>
      </c>
      <c r="D3" s="8" t="s">
        <v>1132</v>
      </c>
      <c r="E3" s="8"/>
      <c r="F3" s="8"/>
      <c r="G3" s="8"/>
      <c r="H3" s="8"/>
      <c r="I3" s="8"/>
      <c r="J3" s="8"/>
      <c r="K3" s="8"/>
      <c r="L3" s="8"/>
      <c r="M3" s="8"/>
      <c r="N3" s="8"/>
      <c r="O3" s="8"/>
      <c r="P3" s="8"/>
      <c r="Q3" s="8" t="str">
        <f>D3&amp;", "&amp;E3&amp;", "&amp;F3&amp;", "&amp;G3&amp;", "&amp;H3&amp;", "&amp;I3&amp;", "&amp;J3&amp;", "&amp;K3&amp;", "&amp;L3&amp;", "&amp;M3&amp;", "&amp;N3&amp;", "&amp;O3&amp;", "&amp;P3</f>
        <v xml:space="preserve">Sri Lanka, , , , , , , , , , , , </v>
      </c>
      <c r="R3" s="8"/>
      <c r="S3" s="8"/>
      <c r="T3" s="8"/>
      <c r="U3" s="8"/>
      <c r="V3" s="8"/>
      <c r="W3" s="9" t="s">
        <v>1132</v>
      </c>
    </row>
    <row r="4" spans="1:23" ht="30" x14ac:dyDescent="0.25">
      <c r="A4">
        <v>541</v>
      </c>
      <c r="B4" t="s">
        <v>278</v>
      </c>
      <c r="C4" s="9" t="str">
        <f>VLOOKUP(A4,Full_Name!$A$1:$B$538,2,FALSE)</f>
        <v>Accurate International Education Centre</v>
      </c>
      <c r="D4" s="8" t="s">
        <v>1125</v>
      </c>
      <c r="E4" s="8" t="s">
        <v>1127</v>
      </c>
      <c r="F4" s="8" t="s">
        <v>1128</v>
      </c>
      <c r="G4" s="8" t="s">
        <v>1129</v>
      </c>
      <c r="H4" s="8" t="s">
        <v>1131</v>
      </c>
      <c r="I4" s="8"/>
      <c r="J4" s="8"/>
      <c r="K4" s="8"/>
      <c r="L4" s="8"/>
      <c r="M4" s="8"/>
      <c r="N4" s="8"/>
      <c r="O4" s="8"/>
      <c r="P4" s="8"/>
      <c r="Q4" s="8" t="str">
        <f t="shared" ref="Q4:Q67" si="0">D4&amp;", "&amp;E4&amp;", "&amp;F4&amp;", "&amp;G4&amp;", "&amp;H4&amp;", "&amp;I4&amp;", "&amp;J4&amp;", "&amp;K4&amp;", "&amp;L4&amp;", "&amp;M4&amp;", "&amp;N4&amp;", "&amp;O4&amp;", "&amp;P4</f>
        <v xml:space="preserve">UK, USA, Singapore, Malaysia, Canada, , , , , , , , </v>
      </c>
      <c r="R4" s="8"/>
      <c r="S4" s="8"/>
      <c r="T4" s="8"/>
      <c r="U4" s="8"/>
      <c r="V4" s="8"/>
      <c r="W4" s="9" t="s">
        <v>1377</v>
      </c>
    </row>
    <row r="5" spans="1:23" ht="30" x14ac:dyDescent="0.25">
      <c r="A5">
        <v>527</v>
      </c>
      <c r="B5" t="s">
        <v>286</v>
      </c>
      <c r="C5" s="9" t="str">
        <f>VLOOKUP(A5,Full_Name!$A$1:$B$538,2,FALSE)</f>
        <v>Adventus Education</v>
      </c>
      <c r="D5" s="8" t="s">
        <v>1125</v>
      </c>
      <c r="E5" s="8" t="s">
        <v>1126</v>
      </c>
      <c r="F5" s="8" t="s">
        <v>1127</v>
      </c>
      <c r="G5" s="8" t="s">
        <v>1129</v>
      </c>
      <c r="H5" s="8" t="s">
        <v>1130</v>
      </c>
      <c r="I5" s="8" t="s">
        <v>1131</v>
      </c>
      <c r="J5" s="8"/>
      <c r="K5" s="8"/>
      <c r="L5" s="8"/>
      <c r="M5" s="8"/>
      <c r="N5" s="8"/>
      <c r="O5" s="8"/>
      <c r="P5" s="8"/>
      <c r="Q5" s="8" t="str">
        <f t="shared" si="0"/>
        <v xml:space="preserve">UK, Australia, USA, Malaysia, New Zealand, Canada, , , , , , , </v>
      </c>
      <c r="R5" s="8"/>
      <c r="S5" s="8"/>
      <c r="T5" s="8"/>
      <c r="U5" s="8"/>
      <c r="V5" s="8"/>
      <c r="W5" s="9" t="s">
        <v>1378</v>
      </c>
    </row>
    <row r="6" spans="1:23" ht="30" x14ac:dyDescent="0.25">
      <c r="A6">
        <v>334</v>
      </c>
      <c r="B6" t="s">
        <v>294</v>
      </c>
      <c r="C6" s="9" t="str">
        <f>VLOOKUP(A6,Full_Name!$A$1:$B$538,2,FALSE)</f>
        <v>AMASA Education Services</v>
      </c>
      <c r="D6" s="8" t="s">
        <v>1125</v>
      </c>
      <c r="E6" s="8" t="s">
        <v>1126</v>
      </c>
      <c r="F6" s="8" t="s">
        <v>1127</v>
      </c>
      <c r="G6" s="8" t="s">
        <v>1129</v>
      </c>
      <c r="H6" s="8" t="s">
        <v>1130</v>
      </c>
      <c r="I6" s="8" t="s">
        <v>1131</v>
      </c>
      <c r="J6" s="8" t="s">
        <v>1133</v>
      </c>
      <c r="K6" s="8" t="s">
        <v>1134</v>
      </c>
      <c r="L6" s="8"/>
      <c r="M6" s="8"/>
      <c r="N6" s="8"/>
      <c r="O6" s="8"/>
      <c r="P6" s="8"/>
      <c r="Q6" s="8" t="str">
        <f t="shared" si="0"/>
        <v xml:space="preserve">UK, Australia, USA, Malaysia, New Zealand, Canada, India, Other - 1, , , , , </v>
      </c>
      <c r="R6" s="8"/>
      <c r="S6" s="8"/>
      <c r="T6" s="8"/>
      <c r="U6" s="8"/>
      <c r="V6" s="8"/>
      <c r="W6" s="9" t="s">
        <v>1379</v>
      </c>
    </row>
    <row r="7" spans="1:23" ht="30" x14ac:dyDescent="0.25">
      <c r="A7">
        <v>19</v>
      </c>
      <c r="B7" t="s">
        <v>302</v>
      </c>
      <c r="C7" s="9" t="str">
        <f>VLOOKUP(A7,Full_Name!$A$1:$B$538,2,FALSE)</f>
        <v>American College Of Higher Education</v>
      </c>
      <c r="D7" s="8" t="s">
        <v>1132</v>
      </c>
      <c r="E7" s="8" t="s">
        <v>1125</v>
      </c>
      <c r="F7" s="8" t="s">
        <v>1126</v>
      </c>
      <c r="G7" s="8" t="s">
        <v>1127</v>
      </c>
      <c r="H7" s="8" t="s">
        <v>1128</v>
      </c>
      <c r="I7" s="8" t="s">
        <v>1129</v>
      </c>
      <c r="J7" s="8" t="s">
        <v>1130</v>
      </c>
      <c r="K7" s="8" t="s">
        <v>1131</v>
      </c>
      <c r="L7" s="8"/>
      <c r="M7" s="8"/>
      <c r="N7" s="8"/>
      <c r="O7" s="8"/>
      <c r="P7" s="8"/>
      <c r="Q7" s="8" t="str">
        <f t="shared" si="0"/>
        <v xml:space="preserve">Sri Lanka, UK, Australia, USA, Singapore, Malaysia, New Zealand, Canada, , , , , </v>
      </c>
      <c r="R7" s="8"/>
      <c r="S7" s="8"/>
      <c r="T7" s="8"/>
      <c r="U7" s="8"/>
      <c r="V7" s="8"/>
      <c r="W7" s="9" t="s">
        <v>1390</v>
      </c>
    </row>
    <row r="8" spans="1:23" ht="30" x14ac:dyDescent="0.25">
      <c r="A8">
        <v>218</v>
      </c>
      <c r="B8" t="s">
        <v>319</v>
      </c>
      <c r="C8" s="9" t="str">
        <f>VLOOKUP(A8,Full_Name!$A$1:$B$538,2,FALSE)</f>
        <v>AOD International Design Campus</v>
      </c>
      <c r="D8" s="8" t="s">
        <v>1132</v>
      </c>
      <c r="E8" s="8" t="s">
        <v>1134</v>
      </c>
      <c r="F8" s="8"/>
      <c r="G8" s="8"/>
      <c r="H8" s="8"/>
      <c r="I8" s="8"/>
      <c r="J8" s="8"/>
      <c r="K8" s="8"/>
      <c r="L8" s="8"/>
      <c r="M8" s="8"/>
      <c r="N8" s="8"/>
      <c r="O8" s="8"/>
      <c r="P8" s="8"/>
      <c r="Q8" s="8" t="str">
        <f t="shared" si="0"/>
        <v xml:space="preserve">Sri Lanka, Other - 1, , , , , , , , , , , </v>
      </c>
      <c r="R8" s="8"/>
      <c r="S8" s="8"/>
      <c r="T8" s="8"/>
      <c r="U8" s="8"/>
      <c r="V8" s="8"/>
      <c r="W8" s="9" t="s">
        <v>1391</v>
      </c>
    </row>
    <row r="9" spans="1:23" ht="30" x14ac:dyDescent="0.25">
      <c r="A9">
        <v>438</v>
      </c>
      <c r="B9" t="s">
        <v>328</v>
      </c>
      <c r="C9" s="9" t="str">
        <f>VLOOKUP(A9,Full_Name!$A$1:$B$538,2,FALSE)</f>
        <v>Apex Business Academy (pvt) Ltd</v>
      </c>
      <c r="D9" s="8" t="s">
        <v>1132</v>
      </c>
      <c r="E9" s="8"/>
      <c r="F9" s="8"/>
      <c r="G9" s="8"/>
      <c r="H9" s="8"/>
      <c r="I9" s="8"/>
      <c r="J9" s="8"/>
      <c r="K9" s="8"/>
      <c r="L9" s="8"/>
      <c r="M9" s="8"/>
      <c r="N9" s="8"/>
      <c r="O9" s="8"/>
      <c r="P9" s="8"/>
      <c r="Q9" s="8" t="str">
        <f t="shared" si="0"/>
        <v xml:space="preserve">Sri Lanka, , , , , , , , , , , , </v>
      </c>
      <c r="R9" s="8"/>
      <c r="S9" s="8"/>
      <c r="T9" s="8"/>
      <c r="U9" s="8"/>
      <c r="V9" s="8"/>
      <c r="W9" s="9" t="s">
        <v>1132</v>
      </c>
    </row>
    <row r="10" spans="1:23" x14ac:dyDescent="0.25">
      <c r="A10">
        <v>567</v>
      </c>
      <c r="B10" t="s">
        <v>337</v>
      </c>
      <c r="C10" s="9" t="str">
        <f>VLOOKUP(A10,Full_Name!$A$1:$B$538,2,FALSE)</f>
        <v>Arden Institute (Pvt) Ltd</v>
      </c>
      <c r="D10" s="8" t="s">
        <v>1132</v>
      </c>
      <c r="E10" s="8"/>
      <c r="F10" s="8"/>
      <c r="G10" s="8"/>
      <c r="H10" s="8"/>
      <c r="I10" s="8"/>
      <c r="J10" s="8"/>
      <c r="K10" s="8"/>
      <c r="L10" s="8"/>
      <c r="M10" s="8"/>
      <c r="N10" s="8"/>
      <c r="O10" s="8"/>
      <c r="P10" s="8"/>
      <c r="Q10" s="8" t="str">
        <f t="shared" si="0"/>
        <v xml:space="preserve">Sri Lanka, , , , , , , , , , , , </v>
      </c>
      <c r="R10" s="8"/>
      <c r="S10" s="8"/>
      <c r="T10" s="8"/>
      <c r="U10" s="8"/>
      <c r="V10" s="8"/>
      <c r="W10" s="9" t="s">
        <v>1132</v>
      </c>
    </row>
    <row r="11" spans="1:23" ht="30" x14ac:dyDescent="0.25">
      <c r="A11">
        <v>47</v>
      </c>
      <c r="B11" t="s">
        <v>346</v>
      </c>
      <c r="C11" s="9" t="str">
        <f>VLOOKUP(A11,Full_Name!$A$1:$B$538,2,FALSE)</f>
        <v>Asian Aviation Centre (Pvt) Ltd</v>
      </c>
      <c r="D11" s="8" t="s">
        <v>1132</v>
      </c>
      <c r="E11" s="8"/>
      <c r="F11" s="8"/>
      <c r="G11" s="8"/>
      <c r="H11" s="8"/>
      <c r="I11" s="8"/>
      <c r="J11" s="8"/>
      <c r="K11" s="8"/>
      <c r="L11" s="8"/>
      <c r="M11" s="8"/>
      <c r="N11" s="8"/>
      <c r="O11" s="8"/>
      <c r="P11" s="8"/>
      <c r="Q11" s="8" t="str">
        <f t="shared" si="0"/>
        <v xml:space="preserve">Sri Lanka, , , , , , , , , , , , </v>
      </c>
      <c r="R11" s="8"/>
      <c r="S11" s="8"/>
      <c r="T11" s="8"/>
      <c r="U11" s="8"/>
      <c r="V11" s="8"/>
      <c r="W11" s="9" t="s">
        <v>1132</v>
      </c>
    </row>
    <row r="12" spans="1:23" ht="30" x14ac:dyDescent="0.25">
      <c r="A12">
        <v>9</v>
      </c>
      <c r="B12" t="s">
        <v>356</v>
      </c>
      <c r="C12" s="9" t="str">
        <f>VLOOKUP(A12,Full_Name!$A$1:$B$538,2,FALSE)</f>
        <v>Aspirations Education</v>
      </c>
      <c r="D12" s="8" t="s">
        <v>1125</v>
      </c>
      <c r="E12" s="8" t="s">
        <v>1126</v>
      </c>
      <c r="F12" s="8" t="s">
        <v>1127</v>
      </c>
      <c r="G12" s="8" t="s">
        <v>1128</v>
      </c>
      <c r="H12" s="8" t="s">
        <v>1129</v>
      </c>
      <c r="I12" s="8" t="s">
        <v>1130</v>
      </c>
      <c r="J12" s="8" t="s">
        <v>1131</v>
      </c>
      <c r="K12" s="8" t="s">
        <v>1133</v>
      </c>
      <c r="L12" s="8"/>
      <c r="M12" s="8"/>
      <c r="N12" s="8"/>
      <c r="O12" s="8"/>
      <c r="P12" s="8"/>
      <c r="Q12" s="8" t="str">
        <f>D12&amp;", "&amp;E12&amp;", "&amp;F12&amp;", "&amp;G12&amp;", "&amp;H12&amp;", "&amp;I12&amp;", "&amp;J12&amp;", "&amp;K12</f>
        <v>UK, Australia, USA, Singapore, Malaysia, New Zealand, Canada, India</v>
      </c>
      <c r="R12" s="8"/>
      <c r="S12" s="8"/>
      <c r="T12" s="8"/>
      <c r="U12" s="8"/>
      <c r="V12" s="8"/>
      <c r="W12" s="9" t="s">
        <v>1372</v>
      </c>
    </row>
    <row r="13" spans="1:23" ht="30" x14ac:dyDescent="0.25">
      <c r="A13">
        <v>14</v>
      </c>
      <c r="B13" t="s">
        <v>380</v>
      </c>
      <c r="C13" s="9" t="str">
        <f>VLOOKUP(A13,Full_Name!$A$1:$B$538,2,FALSE)</f>
        <v>Auston Institute of Management</v>
      </c>
      <c r="D13" s="8" t="s">
        <v>1132</v>
      </c>
      <c r="E13" s="8" t="s">
        <v>1125</v>
      </c>
      <c r="F13" s="8" t="s">
        <v>1128</v>
      </c>
      <c r="G13" s="8"/>
      <c r="H13" s="8"/>
      <c r="I13" s="8"/>
      <c r="J13" s="8"/>
      <c r="K13" s="8"/>
      <c r="L13" s="8"/>
      <c r="M13" s="8"/>
      <c r="N13" s="8"/>
      <c r="O13" s="8"/>
      <c r="P13" s="8"/>
      <c r="Q13" s="8" t="str">
        <f>D13&amp;", "&amp;E13&amp;", "&amp;F13</f>
        <v>Sri Lanka, UK, Singapore</v>
      </c>
      <c r="R13" s="8"/>
      <c r="S13" s="8"/>
      <c r="T13" s="8"/>
      <c r="U13" s="8"/>
      <c r="V13" s="8"/>
      <c r="W13" s="9" t="s">
        <v>1373</v>
      </c>
    </row>
    <row r="14" spans="1:23" x14ac:dyDescent="0.25">
      <c r="A14">
        <v>487</v>
      </c>
      <c r="B14" t="s">
        <v>373</v>
      </c>
      <c r="C14" s="9" t="str">
        <f>VLOOKUP(A14,Full_Name!$A$1:$B$538,2,FALSE)</f>
        <v>Australia Gateway</v>
      </c>
      <c r="D14" s="8" t="s">
        <v>1126</v>
      </c>
      <c r="E14" s="8"/>
      <c r="F14" s="8"/>
      <c r="G14" s="8"/>
      <c r="H14" s="8"/>
      <c r="I14" s="8"/>
      <c r="J14" s="8"/>
      <c r="K14" s="8"/>
      <c r="L14" s="8"/>
      <c r="M14" s="8"/>
      <c r="N14" s="8"/>
      <c r="O14" s="8"/>
      <c r="P14" s="8"/>
      <c r="Q14" s="8" t="str">
        <f>D14</f>
        <v>Australia</v>
      </c>
      <c r="R14" s="8"/>
      <c r="S14" s="8"/>
      <c r="T14" s="8"/>
      <c r="U14" s="8"/>
      <c r="V14" s="8"/>
      <c r="W14" s="9" t="s">
        <v>1126</v>
      </c>
    </row>
    <row r="15" spans="1:23" ht="30" x14ac:dyDescent="0.25">
      <c r="A15">
        <v>574</v>
      </c>
      <c r="B15" t="s">
        <v>389</v>
      </c>
      <c r="C15" s="9" t="str">
        <f>VLOOKUP(A15,Full_Name!$A$1:$B$538,2,FALSE)</f>
        <v>Australia Institute of Business Technology</v>
      </c>
      <c r="D15" s="8" t="s">
        <v>1126</v>
      </c>
      <c r="E15" s="8" t="s">
        <v>1133</v>
      </c>
      <c r="F15" s="8" t="s">
        <v>1134</v>
      </c>
      <c r="G15" s="8" t="s">
        <v>1135</v>
      </c>
      <c r="H15" s="8"/>
      <c r="I15" s="8"/>
      <c r="J15" s="8"/>
      <c r="K15" s="8"/>
      <c r="L15" s="8"/>
      <c r="M15" s="8"/>
      <c r="N15" s="8"/>
      <c r="O15" s="8"/>
      <c r="P15" s="8"/>
      <c r="Q15" s="8" t="str">
        <f>D15&amp;", "&amp;E15&amp;", "&amp;F15&amp;", "&amp;G15</f>
        <v>Australia, India, Other - 1, Other - 2</v>
      </c>
      <c r="R15" s="8"/>
      <c r="S15" s="8"/>
      <c r="T15" s="8"/>
      <c r="U15" s="8"/>
      <c r="V15" s="8"/>
      <c r="W15" s="9" t="s">
        <v>1374</v>
      </c>
    </row>
    <row r="16" spans="1:23" ht="45" x14ac:dyDescent="0.25">
      <c r="A16">
        <v>11</v>
      </c>
      <c r="B16" t="s">
        <v>269</v>
      </c>
      <c r="C16" s="9" t="str">
        <f>VLOOKUP(A16,Full_Name!$A$1:$B$538,2,FALSE)</f>
        <v>Australian College of Business And Technology - Kandy</v>
      </c>
      <c r="D16" s="8" t="s">
        <v>1132</v>
      </c>
      <c r="E16" s="8" t="s">
        <v>1125</v>
      </c>
      <c r="F16" s="8" t="s">
        <v>1126</v>
      </c>
      <c r="G16" s="8" t="s">
        <v>1127</v>
      </c>
      <c r="H16" s="8" t="s">
        <v>1128</v>
      </c>
      <c r="I16" s="8" t="s">
        <v>1129</v>
      </c>
      <c r="J16" s="8" t="s">
        <v>1130</v>
      </c>
      <c r="K16" s="8" t="s">
        <v>1131</v>
      </c>
      <c r="L16" s="8"/>
      <c r="M16" s="8"/>
      <c r="N16" s="8"/>
      <c r="O16" s="8"/>
      <c r="P16" s="8"/>
      <c r="Q16" s="8" t="str">
        <f t="shared" si="0"/>
        <v xml:space="preserve">Sri Lanka, UK, Australia, USA, Singapore, Malaysia, New Zealand, Canada, , , , , </v>
      </c>
      <c r="R16" s="8"/>
      <c r="S16" s="8"/>
      <c r="T16" s="8"/>
      <c r="U16" s="8"/>
      <c r="V16" s="8"/>
      <c r="W16" s="9" t="s">
        <v>1392</v>
      </c>
    </row>
    <row r="17" spans="1:23" x14ac:dyDescent="0.25">
      <c r="A17">
        <v>261</v>
      </c>
      <c r="B17" t="s">
        <v>398</v>
      </c>
      <c r="C17" s="9" t="str">
        <f>VLOOKUP(A17,Full_Name!$A$1:$B$538,2,FALSE)</f>
        <v>BMS</v>
      </c>
      <c r="D17" s="8" t="s">
        <v>1132</v>
      </c>
      <c r="E17" s="8" t="s">
        <v>1125</v>
      </c>
      <c r="F17" s="8" t="s">
        <v>1126</v>
      </c>
      <c r="G17" s="8"/>
      <c r="H17" s="8"/>
      <c r="I17" s="8"/>
      <c r="J17" s="8"/>
      <c r="K17" s="8"/>
      <c r="L17" s="8"/>
      <c r="M17" s="8"/>
      <c r="N17" s="8"/>
      <c r="O17" s="8"/>
      <c r="P17" s="8"/>
      <c r="Q17" s="8" t="str">
        <f t="shared" si="0"/>
        <v xml:space="preserve">Sri Lanka, UK, Australia, , , , , , , , , , </v>
      </c>
      <c r="R17" s="8"/>
      <c r="S17" s="8"/>
      <c r="T17" s="8"/>
      <c r="U17" s="8"/>
      <c r="V17" s="8"/>
      <c r="W17" s="9" t="s">
        <v>1375</v>
      </c>
    </row>
    <row r="18" spans="1:23" ht="30" x14ac:dyDescent="0.25">
      <c r="A18">
        <v>49</v>
      </c>
      <c r="B18" t="s">
        <v>405</v>
      </c>
      <c r="C18" s="9" t="str">
        <f>VLOOKUP(A18,Full_Name!$A$1:$B$538,2,FALSE)</f>
        <v>British College of Applied Studies</v>
      </c>
      <c r="D18" s="8" t="s">
        <v>1132</v>
      </c>
      <c r="E18" s="8"/>
      <c r="F18" s="8"/>
      <c r="G18" s="8"/>
      <c r="H18" s="8"/>
      <c r="I18" s="8"/>
      <c r="J18" s="8"/>
      <c r="K18" s="8"/>
      <c r="L18" s="8"/>
      <c r="M18" s="8"/>
      <c r="N18" s="8"/>
      <c r="O18" s="8"/>
      <c r="P18" s="8"/>
      <c r="Q18" s="8" t="str">
        <f t="shared" si="0"/>
        <v xml:space="preserve">Sri Lanka, , , , , , , , , , , , </v>
      </c>
      <c r="R18" s="8"/>
      <c r="S18" s="8"/>
      <c r="T18" s="8"/>
      <c r="U18" s="8"/>
      <c r="V18" s="8"/>
      <c r="W18" s="9" t="s">
        <v>1132</v>
      </c>
    </row>
    <row r="19" spans="1:23" x14ac:dyDescent="0.25">
      <c r="A19">
        <v>135</v>
      </c>
      <c r="B19" t="s">
        <v>414</v>
      </c>
      <c r="C19" s="9" t="str">
        <f>VLOOKUP(A19,Full_Name!$A$1:$B$538,2,FALSE)</f>
        <v>British Council - Sri Lanka</v>
      </c>
      <c r="D19" s="8" t="s">
        <v>1132</v>
      </c>
      <c r="E19" s="8"/>
      <c r="F19" s="8"/>
      <c r="G19" s="8"/>
      <c r="H19" s="8"/>
      <c r="I19" s="8"/>
      <c r="J19" s="8"/>
      <c r="K19" s="8"/>
      <c r="L19" s="8"/>
      <c r="M19" s="8"/>
      <c r="N19" s="8"/>
      <c r="O19" s="8"/>
      <c r="P19" s="8"/>
      <c r="Q19" s="8" t="str">
        <f t="shared" si="0"/>
        <v xml:space="preserve">Sri Lanka, , , , , , , , , , , , </v>
      </c>
      <c r="R19" s="8"/>
      <c r="S19" s="8"/>
      <c r="T19" s="8"/>
      <c r="U19" s="8"/>
      <c r="V19" s="8"/>
      <c r="W19" s="9" t="s">
        <v>1132</v>
      </c>
    </row>
    <row r="20" spans="1:23" ht="30" x14ac:dyDescent="0.25">
      <c r="A20">
        <v>164</v>
      </c>
      <c r="B20" t="s">
        <v>1012</v>
      </c>
      <c r="C20" s="9" t="str">
        <f>VLOOKUP(A20,Full_Name!$A$1:$B$538,2,FALSE)</f>
        <v>Charterd Instutue of Marketing</v>
      </c>
      <c r="D20" s="8"/>
      <c r="E20" s="8"/>
      <c r="F20" s="8"/>
      <c r="G20" s="8"/>
      <c r="H20" s="8"/>
      <c r="I20" s="8"/>
      <c r="J20" s="8"/>
      <c r="K20" s="8"/>
      <c r="L20" s="8"/>
      <c r="M20" s="8"/>
      <c r="N20" s="8"/>
      <c r="O20" s="8"/>
      <c r="P20" s="8"/>
      <c r="Q20" s="8" t="str">
        <f t="shared" si="0"/>
        <v xml:space="preserve">, , , , , , , , , , , , </v>
      </c>
      <c r="R20" s="8"/>
      <c r="S20" s="8"/>
      <c r="T20" s="8"/>
      <c r="U20" s="8"/>
      <c r="V20" s="8"/>
      <c r="W20" s="9"/>
    </row>
    <row r="21" spans="1:23" ht="45" x14ac:dyDescent="0.25">
      <c r="A21">
        <v>169</v>
      </c>
      <c r="B21" t="s">
        <v>432</v>
      </c>
      <c r="C21" s="9" t="str">
        <f>VLOOKUP(A21,Full_Name!$A$1:$B$538,2,FALSE)</f>
        <v>Chartered Institute for Securities &amp; Investment</v>
      </c>
      <c r="D21" s="8" t="s">
        <v>1132</v>
      </c>
      <c r="E21" s="8" t="s">
        <v>1125</v>
      </c>
      <c r="F21" s="8" t="s">
        <v>1126</v>
      </c>
      <c r="G21" s="8" t="s">
        <v>1127</v>
      </c>
      <c r="H21" s="8" t="s">
        <v>1136</v>
      </c>
      <c r="I21" s="8" t="s">
        <v>1137</v>
      </c>
      <c r="J21" s="8" t="s">
        <v>1128</v>
      </c>
      <c r="K21" s="8" t="s">
        <v>1129</v>
      </c>
      <c r="L21" s="8" t="s">
        <v>1130</v>
      </c>
      <c r="M21" s="8" t="s">
        <v>1131</v>
      </c>
      <c r="N21" s="8" t="s">
        <v>1133</v>
      </c>
      <c r="O21" s="8"/>
      <c r="P21" s="8"/>
      <c r="Q21" s="8" t="str">
        <f t="shared" si="0"/>
        <v xml:space="preserve">Sri Lanka, UK, Australia, USA, Hong Kong, Russia, Singapore, Malaysia, New Zealand, Canada, India, , </v>
      </c>
      <c r="R21" s="8"/>
      <c r="S21" s="8"/>
      <c r="T21" s="8"/>
      <c r="U21" s="8"/>
      <c r="V21" s="8"/>
      <c r="W21" s="9" t="s">
        <v>1393</v>
      </c>
    </row>
    <row r="22" spans="1:23" ht="45" x14ac:dyDescent="0.25">
      <c r="A22">
        <v>35</v>
      </c>
      <c r="B22" t="s">
        <v>441</v>
      </c>
      <c r="C22" s="9" t="str">
        <f>VLOOKUP(A22,Full_Name!$A$1:$B$538,2,FALSE)</f>
        <v>CIMA Sri Lanka Division</v>
      </c>
      <c r="D22" s="8" t="s">
        <v>1132</v>
      </c>
      <c r="E22" s="8" t="s">
        <v>1125</v>
      </c>
      <c r="F22" s="8" t="s">
        <v>1126</v>
      </c>
      <c r="G22" s="8" t="s">
        <v>1127</v>
      </c>
      <c r="H22" s="8" t="s">
        <v>1136</v>
      </c>
      <c r="I22" s="8" t="s">
        <v>1137</v>
      </c>
      <c r="J22" s="8" t="s">
        <v>1128</v>
      </c>
      <c r="K22" s="8" t="s">
        <v>1129</v>
      </c>
      <c r="L22" s="8" t="s">
        <v>1130</v>
      </c>
      <c r="M22" s="8" t="s">
        <v>1131</v>
      </c>
      <c r="N22" s="8" t="s">
        <v>1133</v>
      </c>
      <c r="O22" s="8" t="s">
        <v>1134</v>
      </c>
      <c r="P22" s="8"/>
      <c r="Q22" s="8" t="str">
        <f t="shared" si="0"/>
        <v xml:space="preserve">Sri Lanka, UK, Australia, USA, Hong Kong, Russia, Singapore, Malaysia, New Zealand, Canada, India, Other - 1, </v>
      </c>
      <c r="R22" s="8"/>
      <c r="S22" s="8"/>
      <c r="T22" s="8"/>
      <c r="U22" s="8"/>
      <c r="V22" s="8"/>
      <c r="W22" s="9" t="s">
        <v>1394</v>
      </c>
    </row>
    <row r="23" spans="1:23" x14ac:dyDescent="0.25">
      <c r="A23">
        <v>28</v>
      </c>
      <c r="B23" t="s">
        <v>458</v>
      </c>
      <c r="C23" s="9" t="str">
        <f>VLOOKUP(A23,Full_Name!$A$1:$B$538,2,FALSE)</f>
        <v>CIRP School of Psychology</v>
      </c>
      <c r="D23" s="8" t="s">
        <v>1132</v>
      </c>
      <c r="E23" s="8" t="s">
        <v>1125</v>
      </c>
      <c r="F23" s="8" t="s">
        <v>1126</v>
      </c>
      <c r="G23" s="8"/>
      <c r="H23" s="8"/>
      <c r="I23" s="8"/>
      <c r="J23" s="8"/>
      <c r="K23" s="8"/>
      <c r="L23" s="8"/>
      <c r="M23" s="8"/>
      <c r="N23" s="8"/>
      <c r="O23" s="8"/>
      <c r="P23" s="8"/>
      <c r="Q23" s="8" t="str">
        <f t="shared" si="0"/>
        <v xml:space="preserve">Sri Lanka, UK, Australia, , , , , , , , , , </v>
      </c>
      <c r="R23" s="8"/>
      <c r="S23" s="8"/>
      <c r="T23" s="8"/>
      <c r="U23" s="8"/>
      <c r="V23" s="8"/>
      <c r="W23" s="9" t="s">
        <v>1375</v>
      </c>
    </row>
    <row r="24" spans="1:23" x14ac:dyDescent="0.25">
      <c r="A24">
        <v>31</v>
      </c>
      <c r="B24" t="s">
        <v>688</v>
      </c>
      <c r="C24" s="9" t="str">
        <f>VLOOKUP(A24,Full_Name!$A$1:$B$538,2,FALSE)</f>
        <v>CMA SRI LANKA</v>
      </c>
      <c r="D24" s="8" t="s">
        <v>1132</v>
      </c>
      <c r="E24" s="8"/>
      <c r="F24" s="8"/>
      <c r="G24" s="8"/>
      <c r="H24" s="8"/>
      <c r="I24" s="8"/>
      <c r="J24" s="8"/>
      <c r="K24" s="8"/>
      <c r="L24" s="8"/>
      <c r="M24" s="8"/>
      <c r="N24" s="8"/>
      <c r="O24" s="8"/>
      <c r="P24" s="8"/>
      <c r="Q24" s="8" t="str">
        <f t="shared" si="0"/>
        <v xml:space="preserve">Sri Lanka, , , , , , , , , , , , </v>
      </c>
      <c r="R24" s="8"/>
      <c r="S24" s="8"/>
      <c r="T24" s="8"/>
      <c r="U24" s="8"/>
      <c r="V24" s="8"/>
      <c r="W24" s="9" t="s">
        <v>1132</v>
      </c>
    </row>
    <row r="25" spans="1:23" ht="45" x14ac:dyDescent="0.25">
      <c r="A25">
        <v>360</v>
      </c>
      <c r="B25" t="s">
        <v>449</v>
      </c>
      <c r="C25" s="9" t="str">
        <f>VLOOKUP(A25,Full_Name!$A$1:$B$538,2,FALSE)</f>
        <v>Colombo Academy Of Hospitality Management @ SLIIT</v>
      </c>
      <c r="D25" s="8" t="s">
        <v>1126</v>
      </c>
      <c r="E25" s="8" t="s">
        <v>1128</v>
      </c>
      <c r="F25" s="8" t="s">
        <v>1129</v>
      </c>
      <c r="G25" s="8"/>
      <c r="H25" s="8"/>
      <c r="I25" s="8"/>
      <c r="J25" s="8"/>
      <c r="K25" s="8"/>
      <c r="L25" s="8"/>
      <c r="M25" s="8"/>
      <c r="N25" s="8"/>
      <c r="O25" s="8"/>
      <c r="P25" s="8"/>
      <c r="Q25" s="8" t="str">
        <f t="shared" si="0"/>
        <v xml:space="preserve">Australia, Singapore, Malaysia, , , , , , , , , , </v>
      </c>
      <c r="R25" s="8"/>
      <c r="S25" s="8"/>
      <c r="T25" s="8"/>
      <c r="U25" s="8"/>
      <c r="V25" s="8"/>
      <c r="W25" s="9" t="s">
        <v>1395</v>
      </c>
    </row>
    <row r="26" spans="1:23" ht="45" x14ac:dyDescent="0.25">
      <c r="A26">
        <v>86</v>
      </c>
      <c r="B26" t="s">
        <v>466</v>
      </c>
      <c r="C26" s="9" t="str">
        <f>VLOOKUP(A26,Full_Name!$A$1:$B$538,2,FALSE)</f>
        <v>Colombo International Nautical &amp; Engineering College</v>
      </c>
      <c r="D26" s="8"/>
      <c r="E26" s="8"/>
      <c r="F26" s="8"/>
      <c r="G26" s="8"/>
      <c r="H26" s="8"/>
      <c r="I26" s="8"/>
      <c r="J26" s="8"/>
      <c r="K26" s="8"/>
      <c r="L26" s="8"/>
      <c r="M26" s="8"/>
      <c r="N26" s="8"/>
      <c r="O26" s="8"/>
      <c r="P26" s="8"/>
      <c r="Q26" s="8" t="str">
        <f t="shared" si="0"/>
        <v xml:space="preserve">, , , , , , , , , , , , </v>
      </c>
      <c r="R26" s="8"/>
      <c r="S26" s="8"/>
      <c r="T26" s="8"/>
      <c r="U26" s="8"/>
      <c r="V26" s="8"/>
      <c r="W26" s="9"/>
    </row>
    <row r="27" spans="1:23" ht="30" x14ac:dyDescent="0.25">
      <c r="A27">
        <v>227</v>
      </c>
      <c r="B27" t="s">
        <v>520</v>
      </c>
      <c r="C27" s="9" t="str">
        <f>VLOOKUP(A27,Full_Name!$A$1:$B$538,2,FALSE)</f>
        <v>Cultural Centre of Russian Embassy</v>
      </c>
      <c r="D27" s="8" t="s">
        <v>1137</v>
      </c>
      <c r="E27" s="8"/>
      <c r="F27" s="8"/>
      <c r="G27" s="8"/>
      <c r="H27" s="8"/>
      <c r="I27" s="8"/>
      <c r="J27" s="8"/>
      <c r="K27" s="8"/>
      <c r="L27" s="8"/>
      <c r="M27" s="8"/>
      <c r="N27" s="8"/>
      <c r="O27" s="8"/>
      <c r="P27" s="8"/>
      <c r="Q27" s="8" t="str">
        <f t="shared" si="0"/>
        <v xml:space="preserve">Russia, , , , , , , , , , , , </v>
      </c>
      <c r="R27" s="8"/>
      <c r="S27" s="8"/>
      <c r="T27" s="8"/>
      <c r="U27" s="8"/>
      <c r="V27" s="8"/>
      <c r="W27" s="9" t="s">
        <v>1396</v>
      </c>
    </row>
    <row r="28" spans="1:23" ht="30" x14ac:dyDescent="0.25">
      <c r="A28">
        <v>533</v>
      </c>
      <c r="B28" t="s">
        <v>495</v>
      </c>
      <c r="C28" s="9" t="str">
        <f>VLOOKUP(A28,Full_Name!$A$1:$B$538,2,FALSE)</f>
        <v>DESTINY MIGRATION SOLUTION</v>
      </c>
      <c r="D28" s="8" t="s">
        <v>1132</v>
      </c>
      <c r="E28" s="8" t="s">
        <v>1126</v>
      </c>
      <c r="F28" s="8" t="s">
        <v>1130</v>
      </c>
      <c r="G28" s="8"/>
      <c r="H28" s="8"/>
      <c r="I28" s="8"/>
      <c r="J28" s="8"/>
      <c r="K28" s="8"/>
      <c r="L28" s="8"/>
      <c r="M28" s="8"/>
      <c r="N28" s="8"/>
      <c r="O28" s="8"/>
      <c r="P28" s="8"/>
      <c r="Q28" s="8" t="str">
        <f t="shared" si="0"/>
        <v xml:space="preserve">Sri Lanka, Australia, New Zealand, , , , , , , , , , </v>
      </c>
      <c r="R28" s="8"/>
      <c r="S28" s="8"/>
      <c r="T28" s="8"/>
      <c r="U28" s="8"/>
      <c r="V28" s="8"/>
      <c r="W28" s="9" t="s">
        <v>1397</v>
      </c>
    </row>
    <row r="29" spans="1:23" ht="30" x14ac:dyDescent="0.25">
      <c r="A29">
        <v>327</v>
      </c>
      <c r="B29" t="s">
        <v>529</v>
      </c>
      <c r="C29" s="9" t="str">
        <f>VLOOKUP(A29,Full_Name!$A$1:$B$538,2,FALSE)</f>
        <v>EDULINK International Campus</v>
      </c>
      <c r="D29" s="8" t="s">
        <v>1132</v>
      </c>
      <c r="E29" s="8" t="s">
        <v>1134</v>
      </c>
      <c r="F29" s="8" t="s">
        <v>1135</v>
      </c>
      <c r="G29" s="8"/>
      <c r="H29" s="8"/>
      <c r="I29" s="8"/>
      <c r="J29" s="8"/>
      <c r="K29" s="8"/>
      <c r="L29" s="8"/>
      <c r="M29" s="8"/>
      <c r="N29" s="8"/>
      <c r="O29" s="8"/>
      <c r="P29" s="8"/>
      <c r="Q29" s="8" t="str">
        <f t="shared" si="0"/>
        <v xml:space="preserve">Sri Lanka, Other - 1, Other - 2, , , , , , , , , , </v>
      </c>
      <c r="R29" s="8"/>
      <c r="S29" s="8"/>
      <c r="T29" s="8"/>
      <c r="U29" s="8"/>
      <c r="V29" s="8"/>
      <c r="W29" s="9" t="s">
        <v>1398</v>
      </c>
    </row>
    <row r="30" spans="1:23" ht="30" x14ac:dyDescent="0.25">
      <c r="A30">
        <v>433</v>
      </c>
      <c r="B30" t="s">
        <v>553</v>
      </c>
      <c r="C30" s="9" t="str">
        <f>VLOOKUP(A30,Full_Name!$A$1:$B$538,2,FALSE)</f>
        <v>Excellence College of Management</v>
      </c>
      <c r="D30" s="8" t="s">
        <v>1132</v>
      </c>
      <c r="E30" s="8"/>
      <c r="F30" s="8"/>
      <c r="G30" s="8"/>
      <c r="H30" s="8"/>
      <c r="I30" s="8"/>
      <c r="J30" s="8"/>
      <c r="K30" s="8"/>
      <c r="L30" s="8"/>
      <c r="M30" s="8"/>
      <c r="N30" s="8"/>
      <c r="O30" s="8"/>
      <c r="P30" s="8"/>
      <c r="Q30" s="8" t="str">
        <f t="shared" si="0"/>
        <v xml:space="preserve">Sri Lanka, , , , , , , , , , , , </v>
      </c>
      <c r="R30" s="8"/>
      <c r="S30" s="8"/>
      <c r="T30" s="8"/>
      <c r="U30" s="8"/>
      <c r="V30" s="8"/>
      <c r="W30" s="9" t="s">
        <v>1132</v>
      </c>
    </row>
    <row r="31" spans="1:23" ht="30" x14ac:dyDescent="0.25">
      <c r="A31">
        <v>235</v>
      </c>
      <c r="B31" t="s">
        <v>569</v>
      </c>
      <c r="C31" s="9" t="str">
        <f>VLOOKUP(A31,Full_Name!$A$1:$B$538,2,FALSE)</f>
        <v>FEC Foreign Education Consultants</v>
      </c>
      <c r="D31" s="8" t="s">
        <v>1125</v>
      </c>
      <c r="E31" s="8" t="s">
        <v>1126</v>
      </c>
      <c r="F31" s="8" t="s">
        <v>1130</v>
      </c>
      <c r="G31" s="8"/>
      <c r="H31" s="8"/>
      <c r="I31" s="8"/>
      <c r="J31" s="8"/>
      <c r="K31" s="8"/>
      <c r="L31" s="8"/>
      <c r="M31" s="8"/>
      <c r="N31" s="8"/>
      <c r="O31" s="8"/>
      <c r="P31" s="8"/>
      <c r="Q31" s="8" t="str">
        <f t="shared" si="0"/>
        <v xml:space="preserve">UK, Australia, New Zealand, , , , , , , , , , </v>
      </c>
      <c r="R31" s="8"/>
      <c r="S31" s="8"/>
      <c r="T31" s="8"/>
      <c r="U31" s="8"/>
      <c r="V31" s="8"/>
      <c r="W31" s="9" t="s">
        <v>1399</v>
      </c>
    </row>
    <row r="32" spans="1:23" x14ac:dyDescent="0.25">
      <c r="A32">
        <v>562</v>
      </c>
      <c r="B32" t="s">
        <v>578</v>
      </c>
      <c r="C32" s="9" t="str">
        <f>VLOOKUP(A32,Full_Name!$A$1:$B$538,2,FALSE)</f>
        <v>Flex Institute</v>
      </c>
      <c r="D32" s="8" t="s">
        <v>1125</v>
      </c>
      <c r="E32" s="8" t="s">
        <v>1126</v>
      </c>
      <c r="F32" s="8" t="s">
        <v>1127</v>
      </c>
      <c r="G32" s="8" t="s">
        <v>1128</v>
      </c>
      <c r="H32" s="8" t="s">
        <v>1131</v>
      </c>
      <c r="I32" s="8"/>
      <c r="J32" s="8"/>
      <c r="K32" s="8"/>
      <c r="L32" s="8"/>
      <c r="M32" s="8"/>
      <c r="N32" s="8"/>
      <c r="O32" s="8"/>
      <c r="P32" s="8"/>
      <c r="Q32" s="8" t="str">
        <f t="shared" si="0"/>
        <v xml:space="preserve">UK, Australia, USA, Singapore, Canada, , , , , , , , </v>
      </c>
      <c r="R32" s="8"/>
      <c r="S32" s="8"/>
      <c r="T32" s="8"/>
      <c r="U32" s="8"/>
      <c r="V32" s="8"/>
      <c r="W32" s="9" t="s">
        <v>1400</v>
      </c>
    </row>
    <row r="33" spans="1:23" ht="30" x14ac:dyDescent="0.25">
      <c r="A33">
        <v>558</v>
      </c>
      <c r="B33" t="s">
        <v>588</v>
      </c>
      <c r="C33" s="9" t="str">
        <f>VLOOKUP(A33,Full_Name!$A$1:$B$538,2,FALSE)</f>
        <v>Future Waves (Private) Limited</v>
      </c>
      <c r="D33" s="8" t="s">
        <v>1126</v>
      </c>
      <c r="E33" s="8"/>
      <c r="F33" s="8"/>
      <c r="G33" s="8"/>
      <c r="H33" s="8"/>
      <c r="I33" s="8"/>
      <c r="J33" s="8"/>
      <c r="K33" s="8"/>
      <c r="L33" s="8"/>
      <c r="M33" s="8"/>
      <c r="N33" s="8"/>
      <c r="O33" s="8"/>
      <c r="P33" s="8"/>
      <c r="Q33" s="8" t="str">
        <f t="shared" si="0"/>
        <v xml:space="preserve">Australia, , , , , , , , , , , , </v>
      </c>
      <c r="R33" s="8"/>
      <c r="S33" s="8"/>
      <c r="T33" s="8"/>
      <c r="U33" s="8"/>
      <c r="V33" s="8"/>
      <c r="W33" s="9" t="s">
        <v>1126</v>
      </c>
    </row>
    <row r="34" spans="1:23" ht="45" x14ac:dyDescent="0.25">
      <c r="A34">
        <v>480</v>
      </c>
      <c r="B34" t="s">
        <v>614</v>
      </c>
      <c r="C34" s="9" t="str">
        <f>VLOOKUP(A34,Full_Name!$A$1:$B$538,2,FALSE)</f>
        <v>Grand Royal Institue</v>
      </c>
      <c r="D34" s="8" t="s">
        <v>1125</v>
      </c>
      <c r="E34" s="8" t="s">
        <v>1126</v>
      </c>
      <c r="F34" s="8" t="s">
        <v>1137</v>
      </c>
      <c r="G34" s="8" t="s">
        <v>1129</v>
      </c>
      <c r="H34" s="8" t="s">
        <v>1130</v>
      </c>
      <c r="I34" s="8" t="s">
        <v>1131</v>
      </c>
      <c r="J34" s="8" t="s">
        <v>1133</v>
      </c>
      <c r="K34" s="8" t="s">
        <v>1134</v>
      </c>
      <c r="L34" s="8" t="s">
        <v>1135</v>
      </c>
      <c r="M34" s="8" t="s">
        <v>1138</v>
      </c>
      <c r="N34" s="8" t="s">
        <v>1139</v>
      </c>
      <c r="O34" s="8"/>
      <c r="P34" s="8"/>
      <c r="Q34" s="8" t="str">
        <f t="shared" si="0"/>
        <v xml:space="preserve">UK, Australia, Russia, Malaysia, New Zealand, Canada, India, Other - 1, Other - 2, Other - 3, Other - 4, , </v>
      </c>
      <c r="R34" s="8"/>
      <c r="S34" s="8"/>
      <c r="T34" s="8"/>
      <c r="U34" s="8"/>
      <c r="V34" s="8"/>
      <c r="W34" s="9" t="s">
        <v>1401</v>
      </c>
    </row>
    <row r="35" spans="1:23" x14ac:dyDescent="0.25">
      <c r="A35">
        <v>136</v>
      </c>
      <c r="B35" t="s">
        <v>631</v>
      </c>
      <c r="C35" s="9" t="str">
        <f>VLOOKUP(A35,Full_Name!$A$1:$B$538,2,FALSE)</f>
        <v>Horizon Campus</v>
      </c>
      <c r="D35" s="8" t="s">
        <v>1132</v>
      </c>
      <c r="E35" s="8" t="s">
        <v>1125</v>
      </c>
      <c r="F35" s="8" t="s">
        <v>1129</v>
      </c>
      <c r="G35" s="8" t="s">
        <v>1133</v>
      </c>
      <c r="H35" s="8"/>
      <c r="I35" s="8"/>
      <c r="J35" s="8"/>
      <c r="K35" s="8"/>
      <c r="L35" s="8"/>
      <c r="M35" s="8"/>
      <c r="N35" s="8"/>
      <c r="O35" s="8"/>
      <c r="P35" s="8"/>
      <c r="Q35" s="8" t="str">
        <f t="shared" si="0"/>
        <v xml:space="preserve">Sri Lanka, UK, Malaysia, India, , , , , , , , , </v>
      </c>
      <c r="R35" s="8"/>
      <c r="S35" s="8"/>
      <c r="T35" s="8"/>
      <c r="U35" s="8"/>
      <c r="V35" s="8"/>
      <c r="W35" s="9" t="s">
        <v>1402</v>
      </c>
    </row>
    <row r="36" spans="1:23" x14ac:dyDescent="0.25">
      <c r="A36">
        <v>82</v>
      </c>
      <c r="B36" t="s">
        <v>640</v>
      </c>
      <c r="C36" s="9" t="str">
        <f>VLOOKUP(A36,Full_Name!$A$1:$B$538,2,FALSE)</f>
        <v>ICBT Colombo Campus</v>
      </c>
      <c r="D36" s="8" t="s">
        <v>1125</v>
      </c>
      <c r="E36" s="8"/>
      <c r="F36" s="8"/>
      <c r="G36" s="8"/>
      <c r="H36" s="8"/>
      <c r="I36" s="8"/>
      <c r="J36" s="8"/>
      <c r="K36" s="8"/>
      <c r="L36" s="8"/>
      <c r="M36" s="8"/>
      <c r="N36" s="8"/>
      <c r="O36" s="8"/>
      <c r="P36" s="8"/>
      <c r="Q36" s="8" t="str">
        <f t="shared" si="0"/>
        <v xml:space="preserve">UK, , , , , , , , , , , , </v>
      </c>
      <c r="R36" s="8"/>
      <c r="S36" s="8"/>
      <c r="T36" s="8"/>
      <c r="U36" s="8"/>
      <c r="V36" s="8"/>
      <c r="W36" s="9" t="s">
        <v>1125</v>
      </c>
    </row>
    <row r="37" spans="1:23" ht="30" x14ac:dyDescent="0.25">
      <c r="A37">
        <v>67</v>
      </c>
      <c r="B37" t="s">
        <v>661</v>
      </c>
      <c r="C37" s="9" t="str">
        <f>VLOOKUP(A37,Full_Name!$A$1:$B$538,2,FALSE)</f>
        <v>ICBT Study Abroad</v>
      </c>
      <c r="D37" s="8" t="s">
        <v>1125</v>
      </c>
      <c r="E37" s="8" t="s">
        <v>1126</v>
      </c>
      <c r="F37" s="8" t="s">
        <v>1127</v>
      </c>
      <c r="G37" s="8" t="s">
        <v>1137</v>
      </c>
      <c r="H37" s="8" t="s">
        <v>1128</v>
      </c>
      <c r="I37" s="8" t="s">
        <v>1130</v>
      </c>
      <c r="J37" s="8" t="s">
        <v>1134</v>
      </c>
      <c r="K37" s="8"/>
      <c r="L37" s="8"/>
      <c r="M37" s="8"/>
      <c r="N37" s="8"/>
      <c r="O37" s="8"/>
      <c r="P37" s="8"/>
      <c r="Q37" s="8" t="str">
        <f t="shared" si="0"/>
        <v xml:space="preserve">UK, Australia, USA, Russia, Singapore, New Zealand, Other - 1, , , , , , </v>
      </c>
      <c r="R37" s="8"/>
      <c r="S37" s="8"/>
      <c r="T37" s="8"/>
      <c r="U37" s="8"/>
      <c r="V37" s="8"/>
      <c r="W37" s="9" t="s">
        <v>1403</v>
      </c>
    </row>
    <row r="38" spans="1:23" ht="30" x14ac:dyDescent="0.25">
      <c r="A38">
        <v>21</v>
      </c>
      <c r="B38" t="s">
        <v>670</v>
      </c>
      <c r="C38" s="9" t="str">
        <f>VLOOKUP(A38,Full_Name!$A$1:$B$538,2,FALSE)</f>
        <v>Imperial Institue of Higher Education</v>
      </c>
      <c r="D38" s="8" t="s">
        <v>1125</v>
      </c>
      <c r="E38" s="8"/>
      <c r="F38" s="8"/>
      <c r="G38" s="8"/>
      <c r="H38" s="8"/>
      <c r="I38" s="8"/>
      <c r="J38" s="8"/>
      <c r="K38" s="8"/>
      <c r="L38" s="8"/>
      <c r="M38" s="8"/>
      <c r="N38" s="8"/>
      <c r="O38" s="8"/>
      <c r="P38" s="8"/>
      <c r="Q38" s="8" t="str">
        <f t="shared" si="0"/>
        <v xml:space="preserve">UK, , , , , , , , , , , , </v>
      </c>
      <c r="R38" s="8"/>
      <c r="S38" s="8"/>
      <c r="T38" s="8"/>
      <c r="U38" s="8"/>
      <c r="V38" s="8"/>
      <c r="W38" s="9" t="s">
        <v>1125</v>
      </c>
    </row>
    <row r="39" spans="1:23" ht="30" x14ac:dyDescent="0.25">
      <c r="A39">
        <v>143</v>
      </c>
      <c r="B39" t="s">
        <v>679</v>
      </c>
      <c r="C39" s="9" t="str">
        <f>VLOOKUP(A39,Full_Name!$A$1:$B$538,2,FALSE)</f>
        <v>Informatics Institute of Technology</v>
      </c>
      <c r="D39" s="8" t="s">
        <v>1125</v>
      </c>
      <c r="E39" s="8" t="s">
        <v>1126</v>
      </c>
      <c r="F39" s="8"/>
      <c r="G39" s="8"/>
      <c r="H39" s="8"/>
      <c r="I39" s="8"/>
      <c r="J39" s="8"/>
      <c r="K39" s="8"/>
      <c r="L39" s="8"/>
      <c r="M39" s="8"/>
      <c r="N39" s="8"/>
      <c r="O39" s="8"/>
      <c r="P39" s="8"/>
      <c r="Q39" s="8" t="str">
        <f t="shared" si="0"/>
        <v xml:space="preserve">UK, Australia, , , , , , , , , , , </v>
      </c>
      <c r="R39" s="8"/>
      <c r="S39" s="8"/>
      <c r="T39" s="8"/>
      <c r="U39" s="8"/>
      <c r="V39" s="8"/>
      <c r="W39" s="9" t="s">
        <v>1404</v>
      </c>
    </row>
    <row r="40" spans="1:23" ht="30" x14ac:dyDescent="0.25">
      <c r="A40">
        <v>565</v>
      </c>
      <c r="B40" t="s">
        <v>984</v>
      </c>
      <c r="C40" s="9" t="str">
        <f>VLOOKUP(A40,Full_Name!$A$1:$B$538,2,FALSE)</f>
        <v>Inspire Migration</v>
      </c>
      <c r="D40" s="8" t="s">
        <v>1125</v>
      </c>
      <c r="E40" s="8" t="s">
        <v>1126</v>
      </c>
      <c r="F40" s="8" t="s">
        <v>1127</v>
      </c>
      <c r="G40" s="8" t="s">
        <v>1128</v>
      </c>
      <c r="H40" s="8" t="s">
        <v>1129</v>
      </c>
      <c r="I40" s="8" t="s">
        <v>1130</v>
      </c>
      <c r="J40" s="8" t="s">
        <v>1131</v>
      </c>
      <c r="K40" s="8"/>
      <c r="L40" s="8"/>
      <c r="M40" s="8"/>
      <c r="N40" s="8"/>
      <c r="O40" s="8"/>
      <c r="P40" s="8"/>
      <c r="Q40" s="8" t="str">
        <f t="shared" si="0"/>
        <v xml:space="preserve">UK, Australia, USA, Singapore, Malaysia, New Zealand, Canada, , , , , , </v>
      </c>
      <c r="R40" s="8"/>
      <c r="S40" s="8"/>
      <c r="T40" s="8"/>
      <c r="U40" s="8"/>
      <c r="V40" s="8"/>
      <c r="W40" s="9" t="s">
        <v>1376</v>
      </c>
    </row>
    <row r="41" spans="1:23" ht="30" x14ac:dyDescent="0.25">
      <c r="A41">
        <v>269</v>
      </c>
      <c r="B41" t="s">
        <v>697</v>
      </c>
      <c r="C41" s="9" t="str">
        <f>VLOOKUP(A41,Full_Name!$A$1:$B$538,2,FALSE)</f>
        <v>Institute of Java &amp; Software Engineering</v>
      </c>
      <c r="D41" s="8" t="s">
        <v>1132</v>
      </c>
      <c r="E41" s="8"/>
      <c r="F41" s="8"/>
      <c r="G41" s="8"/>
      <c r="H41" s="8"/>
      <c r="I41" s="8"/>
      <c r="J41" s="8"/>
      <c r="K41" s="8"/>
      <c r="L41" s="8"/>
      <c r="M41" s="8"/>
      <c r="N41" s="8"/>
      <c r="O41" s="8"/>
      <c r="P41" s="8"/>
      <c r="Q41" s="8" t="str">
        <f t="shared" si="0"/>
        <v xml:space="preserve">Sri Lanka, , , , , , , , , , , , </v>
      </c>
      <c r="R41" s="8"/>
      <c r="S41" s="8"/>
      <c r="T41" s="8"/>
      <c r="U41" s="8"/>
      <c r="V41" s="8"/>
      <c r="W41" s="9" t="s">
        <v>1132</v>
      </c>
    </row>
    <row r="42" spans="1:23" ht="30" x14ac:dyDescent="0.25">
      <c r="A42">
        <v>22</v>
      </c>
      <c r="B42" t="s">
        <v>724</v>
      </c>
      <c r="C42" s="9" t="str">
        <f>VLOOKUP(A42,Full_Name!$A$1:$B$538,2,FALSE)</f>
        <v>Institute of Personnel Management Sri Lanka</v>
      </c>
      <c r="D42" s="8" t="s">
        <v>1132</v>
      </c>
      <c r="E42" s="8" t="s">
        <v>1125</v>
      </c>
      <c r="F42" s="8"/>
      <c r="G42" s="8"/>
      <c r="H42" s="8"/>
      <c r="I42" s="8"/>
      <c r="J42" s="8"/>
      <c r="K42" s="8"/>
      <c r="L42" s="8"/>
      <c r="M42" s="8"/>
      <c r="N42" s="8"/>
      <c r="O42" s="8"/>
      <c r="P42" s="8"/>
      <c r="Q42" s="8" t="str">
        <f t="shared" si="0"/>
        <v xml:space="preserve">Sri Lanka, UK, , , , , , , , , , , </v>
      </c>
      <c r="R42" s="8"/>
      <c r="S42" s="8"/>
      <c r="T42" s="8"/>
      <c r="U42" s="8"/>
      <c r="V42" s="8"/>
      <c r="W42" s="9" t="s">
        <v>1405</v>
      </c>
    </row>
    <row r="43" spans="1:23" ht="30" x14ac:dyDescent="0.25">
      <c r="A43">
        <v>46</v>
      </c>
      <c r="B43" t="s">
        <v>706</v>
      </c>
      <c r="C43" s="9" t="str">
        <f>VLOOKUP(A43,Full_Name!$A$1:$B$538,2,FALSE)</f>
        <v>Institute of Vocational Studies (Pvt) Ltd</v>
      </c>
      <c r="D43" s="8" t="s">
        <v>1125</v>
      </c>
      <c r="E43" s="8" t="s">
        <v>1127</v>
      </c>
      <c r="F43" s="8" t="s">
        <v>1136</v>
      </c>
      <c r="G43" s="8" t="s">
        <v>1137</v>
      </c>
      <c r="H43" s="8" t="s">
        <v>1129</v>
      </c>
      <c r="I43" s="8" t="s">
        <v>1131</v>
      </c>
      <c r="J43" s="8" t="s">
        <v>1133</v>
      </c>
      <c r="K43" s="8" t="s">
        <v>1134</v>
      </c>
      <c r="L43" s="8"/>
      <c r="M43" s="8"/>
      <c r="N43" s="8"/>
      <c r="O43" s="8"/>
      <c r="P43" s="8"/>
      <c r="Q43" s="8" t="str">
        <f t="shared" si="0"/>
        <v xml:space="preserve">UK, USA, Hong Kong, Russia, Malaysia, Canada, India, Other - 1, , , , , </v>
      </c>
      <c r="R43" s="8"/>
      <c r="S43" s="8"/>
      <c r="T43" s="8"/>
      <c r="U43" s="8"/>
      <c r="V43" s="8"/>
      <c r="W43" s="9" t="s">
        <v>1406</v>
      </c>
    </row>
    <row r="44" spans="1:23" ht="30" x14ac:dyDescent="0.25">
      <c r="A44">
        <v>71</v>
      </c>
      <c r="B44" t="s">
        <v>715</v>
      </c>
      <c r="C44" s="9" t="str">
        <f>VLOOKUP(A44,Full_Name!$A$1:$B$538,2,FALSE)</f>
        <v>International Institute of Health Sciences</v>
      </c>
      <c r="D44" s="8" t="s">
        <v>1132</v>
      </c>
      <c r="E44" s="8" t="s">
        <v>1126</v>
      </c>
      <c r="F44" s="8" t="s">
        <v>1129</v>
      </c>
      <c r="G44" s="8"/>
      <c r="H44" s="8"/>
      <c r="I44" s="8"/>
      <c r="J44" s="8"/>
      <c r="K44" s="8"/>
      <c r="L44" s="8"/>
      <c r="M44" s="8"/>
      <c r="N44" s="8"/>
      <c r="O44" s="8"/>
      <c r="P44" s="8"/>
      <c r="Q44" s="8" t="str">
        <f t="shared" si="0"/>
        <v xml:space="preserve">Sri Lanka, Australia, Malaysia, , , , , , , , , , </v>
      </c>
      <c r="R44" s="8"/>
      <c r="S44" s="8"/>
      <c r="T44" s="8"/>
      <c r="U44" s="8"/>
      <c r="V44" s="8"/>
      <c r="W44" s="9" t="s">
        <v>1407</v>
      </c>
    </row>
    <row r="45" spans="1:23" ht="30" x14ac:dyDescent="0.25">
      <c r="A45">
        <v>50</v>
      </c>
      <c r="B45" t="s">
        <v>742</v>
      </c>
      <c r="C45" s="9" t="str">
        <f>VLOOKUP(A45,Full_Name!$A$1:$B$538,2,FALSE)</f>
        <v>Jeewa Australian Education Centre</v>
      </c>
      <c r="D45" s="8" t="s">
        <v>1125</v>
      </c>
      <c r="E45" s="8" t="s">
        <v>1126</v>
      </c>
      <c r="F45" s="8" t="s">
        <v>1130</v>
      </c>
      <c r="G45" s="8"/>
      <c r="H45" s="8"/>
      <c r="I45" s="8"/>
      <c r="J45" s="8"/>
      <c r="K45" s="8"/>
      <c r="L45" s="8"/>
      <c r="M45" s="8"/>
      <c r="N45" s="8"/>
      <c r="O45" s="8"/>
      <c r="P45" s="8"/>
      <c r="Q45" s="8" t="str">
        <f t="shared" si="0"/>
        <v xml:space="preserve">UK, Australia, New Zealand, , , , , , , , , , </v>
      </c>
      <c r="R45" s="8"/>
      <c r="S45" s="8"/>
      <c r="T45" s="8"/>
      <c r="U45" s="8"/>
      <c r="V45" s="8"/>
      <c r="W45" s="9" t="s">
        <v>1408</v>
      </c>
    </row>
    <row r="46" spans="1:23" ht="30" x14ac:dyDescent="0.25">
      <c r="A46">
        <v>399</v>
      </c>
      <c r="B46" t="s">
        <v>760</v>
      </c>
      <c r="C46" s="9" t="str">
        <f>VLOOKUP(A46,Full_Name!$A$1:$B$538,2,FALSE)</f>
        <v>KAATSU International University</v>
      </c>
      <c r="D46" s="8" t="s">
        <v>1132</v>
      </c>
      <c r="E46" s="8"/>
      <c r="F46" s="8"/>
      <c r="G46" s="8"/>
      <c r="H46" s="8"/>
      <c r="I46" s="8"/>
      <c r="J46" s="8"/>
      <c r="K46" s="8"/>
      <c r="L46" s="8"/>
      <c r="M46" s="8"/>
      <c r="N46" s="8"/>
      <c r="O46" s="8"/>
      <c r="P46" s="8"/>
      <c r="Q46" s="8" t="str">
        <f t="shared" si="0"/>
        <v xml:space="preserve">Sri Lanka, , , , , , , , , , , , </v>
      </c>
      <c r="R46" s="8"/>
      <c r="S46" s="8"/>
      <c r="T46" s="8"/>
      <c r="U46" s="8"/>
      <c r="V46" s="8"/>
      <c r="W46" s="9" t="s">
        <v>1132</v>
      </c>
    </row>
    <row r="47" spans="1:23" x14ac:dyDescent="0.25">
      <c r="A47">
        <v>551</v>
      </c>
      <c r="B47" t="s">
        <v>751</v>
      </c>
      <c r="C47" s="9" t="str">
        <f>VLOOKUP(A47,Full_Name!$A$1:$B$538,2,FALSE)</f>
        <v>KASP Learning Campus</v>
      </c>
      <c r="D47" s="8" t="s">
        <v>1132</v>
      </c>
      <c r="E47" s="8" t="s">
        <v>1126</v>
      </c>
      <c r="F47" s="8" t="s">
        <v>1129</v>
      </c>
      <c r="G47" s="8"/>
      <c r="H47" s="8"/>
      <c r="I47" s="8"/>
      <c r="J47" s="8"/>
      <c r="K47" s="8"/>
      <c r="L47" s="8"/>
      <c r="M47" s="8"/>
      <c r="N47" s="8"/>
      <c r="O47" s="8"/>
      <c r="P47" s="8"/>
      <c r="Q47" s="8" t="str">
        <f t="shared" si="0"/>
        <v xml:space="preserve">Sri Lanka, Australia, Malaysia, , , , , , , , , , </v>
      </c>
      <c r="R47" s="8"/>
      <c r="S47" s="8"/>
      <c r="T47" s="8"/>
      <c r="U47" s="8"/>
      <c r="V47" s="8"/>
      <c r="W47" s="9" t="s">
        <v>1407</v>
      </c>
    </row>
    <row r="48" spans="1:23" x14ac:dyDescent="0.25">
      <c r="A48">
        <v>571</v>
      </c>
      <c r="B48" t="s">
        <v>1062</v>
      </c>
      <c r="C48" s="9" t="str">
        <f>VLOOKUP(A48,Full_Name!$A$1:$B$538,2,FALSE)</f>
        <v>KGS Consulting Group</v>
      </c>
      <c r="D48" s="8" t="s">
        <v>1126</v>
      </c>
      <c r="E48" s="8"/>
      <c r="F48" s="8"/>
      <c r="G48" s="8"/>
      <c r="H48" s="8"/>
      <c r="I48" s="8"/>
      <c r="J48" s="8"/>
      <c r="K48" s="8"/>
      <c r="L48" s="8"/>
      <c r="M48" s="8"/>
      <c r="N48" s="8"/>
      <c r="O48" s="8"/>
      <c r="P48" s="8"/>
      <c r="Q48" s="8" t="str">
        <f t="shared" si="0"/>
        <v xml:space="preserve">Australia, , , , , , , , , , , , </v>
      </c>
      <c r="R48" s="8"/>
      <c r="S48" s="8"/>
      <c r="T48" s="8"/>
      <c r="U48" s="8"/>
      <c r="V48" s="8"/>
      <c r="W48" s="9" t="s">
        <v>1126</v>
      </c>
    </row>
    <row r="49" spans="1:23" ht="30" x14ac:dyDescent="0.25">
      <c r="A49">
        <v>553</v>
      </c>
      <c r="B49" t="s">
        <v>776</v>
      </c>
      <c r="C49" s="9" t="str">
        <f>VLOOKUP(A49,Full_Name!$A$1:$B$538,2,FALSE)</f>
        <v>Lanka Nippon Biztech Institute</v>
      </c>
      <c r="D49" s="8" t="s">
        <v>1134</v>
      </c>
      <c r="E49" s="8"/>
      <c r="F49" s="8"/>
      <c r="G49" s="8"/>
      <c r="H49" s="8"/>
      <c r="I49" s="8"/>
      <c r="J49" s="8"/>
      <c r="K49" s="8"/>
      <c r="L49" s="8"/>
      <c r="M49" s="8"/>
      <c r="N49" s="8"/>
      <c r="O49" s="8"/>
      <c r="P49" s="8"/>
      <c r="Q49" s="8" t="str">
        <f t="shared" si="0"/>
        <v xml:space="preserve">Other - 1, , , , , , , , , , , , </v>
      </c>
      <c r="R49" s="8"/>
      <c r="S49" s="8"/>
      <c r="T49" s="8"/>
      <c r="U49" s="8"/>
      <c r="V49" s="8"/>
      <c r="W49" s="9" t="s">
        <v>1134</v>
      </c>
    </row>
    <row r="50" spans="1:23" x14ac:dyDescent="0.25">
      <c r="A50">
        <v>430</v>
      </c>
      <c r="B50" t="s">
        <v>784</v>
      </c>
      <c r="C50" s="9" t="str">
        <f>VLOOKUP(A50,Full_Name!$A$1:$B$538,2,FALSE)</f>
        <v>London Business School.</v>
      </c>
      <c r="D50" s="8" t="s">
        <v>1132</v>
      </c>
      <c r="E50" s="8"/>
      <c r="F50" s="8"/>
      <c r="G50" s="8"/>
      <c r="H50" s="8"/>
      <c r="I50" s="8"/>
      <c r="J50" s="8"/>
      <c r="K50" s="8"/>
      <c r="L50" s="8"/>
      <c r="M50" s="8"/>
      <c r="N50" s="8"/>
      <c r="O50" s="8"/>
      <c r="P50" s="8"/>
      <c r="Q50" s="8" t="str">
        <f t="shared" si="0"/>
        <v xml:space="preserve">Sri Lanka, , , , , , , , , , , , </v>
      </c>
      <c r="R50" s="8"/>
      <c r="S50" s="8"/>
      <c r="T50" s="8"/>
      <c r="U50" s="8"/>
      <c r="V50" s="8"/>
      <c r="W50" s="9" t="s">
        <v>1132</v>
      </c>
    </row>
    <row r="51" spans="1:23" ht="30" x14ac:dyDescent="0.25">
      <c r="A51">
        <v>144</v>
      </c>
      <c r="B51" t="s">
        <v>801</v>
      </c>
      <c r="C51" s="9" t="str">
        <f>VLOOKUP(A51,Full_Name!$A$1:$B$538,2,FALSE)</f>
        <v>Management &amp; Science University</v>
      </c>
      <c r="D51" s="8" t="s">
        <v>1132</v>
      </c>
      <c r="E51" s="8" t="s">
        <v>1129</v>
      </c>
      <c r="F51" s="8"/>
      <c r="G51" s="8"/>
      <c r="H51" s="8"/>
      <c r="I51" s="8"/>
      <c r="J51" s="8"/>
      <c r="K51" s="8"/>
      <c r="L51" s="8"/>
      <c r="M51" s="8"/>
      <c r="N51" s="8"/>
      <c r="O51" s="8"/>
      <c r="P51" s="8"/>
      <c r="Q51" s="8" t="str">
        <f t="shared" si="0"/>
        <v xml:space="preserve">Sri Lanka, Malaysia, , , , , , , , , , , </v>
      </c>
      <c r="R51" s="8"/>
      <c r="S51" s="8"/>
      <c r="T51" s="8"/>
      <c r="U51" s="8"/>
      <c r="V51" s="8"/>
      <c r="W51" s="9" t="s">
        <v>1409</v>
      </c>
    </row>
    <row r="52" spans="1:23" ht="30" x14ac:dyDescent="0.25">
      <c r="A52">
        <v>542</v>
      </c>
      <c r="B52" t="s">
        <v>828</v>
      </c>
      <c r="C52" s="9" t="str">
        <f>VLOOKUP(A52,Full_Name!$A$1:$B$538,2,FALSE)</f>
        <v>Med Ed Consultancy (Pvt) Ltd</v>
      </c>
      <c r="D52" s="8" t="s">
        <v>1137</v>
      </c>
      <c r="E52" s="8"/>
      <c r="F52" s="8"/>
      <c r="G52" s="8"/>
      <c r="H52" s="8"/>
      <c r="I52" s="8"/>
      <c r="J52" s="8"/>
      <c r="K52" s="8"/>
      <c r="L52" s="8"/>
      <c r="M52" s="8"/>
      <c r="N52" s="8"/>
      <c r="O52" s="8"/>
      <c r="P52" s="8"/>
      <c r="Q52" s="8" t="str">
        <f t="shared" si="0"/>
        <v xml:space="preserve">Russia, , , , , , , , , , , , </v>
      </c>
      <c r="R52" s="8"/>
      <c r="S52" s="8"/>
      <c r="T52" s="8"/>
      <c r="U52" s="8"/>
      <c r="V52" s="8"/>
      <c r="W52" s="9" t="s">
        <v>1396</v>
      </c>
    </row>
    <row r="53" spans="1:23" ht="30" x14ac:dyDescent="0.25">
      <c r="A53">
        <v>353</v>
      </c>
      <c r="B53" t="s">
        <v>837</v>
      </c>
      <c r="C53" s="9" t="str">
        <f>VLOOKUP(A53,Full_Name!$A$1:$B$538,2,FALSE)</f>
        <v>Mercantile Seamen Training Institute</v>
      </c>
      <c r="D53" s="8" t="s">
        <v>1132</v>
      </c>
      <c r="E53" s="8"/>
      <c r="F53" s="8"/>
      <c r="G53" s="8"/>
      <c r="H53" s="8"/>
      <c r="I53" s="8"/>
      <c r="J53" s="8"/>
      <c r="K53" s="8"/>
      <c r="L53" s="8"/>
      <c r="M53" s="8"/>
      <c r="N53" s="8"/>
      <c r="O53" s="8"/>
      <c r="P53" s="8"/>
      <c r="Q53" s="8" t="str">
        <f t="shared" si="0"/>
        <v xml:space="preserve">Sri Lanka, , , , , , , , , , , , </v>
      </c>
      <c r="R53" s="8"/>
      <c r="S53" s="8"/>
      <c r="T53" s="8"/>
      <c r="U53" s="8"/>
      <c r="V53" s="8"/>
      <c r="W53" s="9" t="s">
        <v>1132</v>
      </c>
    </row>
    <row r="54" spans="1:23" ht="30" x14ac:dyDescent="0.25">
      <c r="A54">
        <v>185</v>
      </c>
      <c r="B54" t="s">
        <v>846</v>
      </c>
      <c r="C54" s="9" t="str">
        <f>VLOOKUP(A54,Full_Name!$A$1:$B$538,2,FALSE)</f>
        <v>Mercury Institute of Management</v>
      </c>
      <c r="D54" s="8" t="s">
        <v>1132</v>
      </c>
      <c r="E54" s="8"/>
      <c r="F54" s="8"/>
      <c r="G54" s="8"/>
      <c r="H54" s="8"/>
      <c r="I54" s="8"/>
      <c r="J54" s="8"/>
      <c r="K54" s="8"/>
      <c r="L54" s="8"/>
      <c r="M54" s="8"/>
      <c r="N54" s="8"/>
      <c r="O54" s="8"/>
      <c r="P54" s="8"/>
      <c r="Q54" s="8" t="str">
        <f t="shared" si="0"/>
        <v xml:space="preserve">Sri Lanka, , , , , , , , , , , , </v>
      </c>
      <c r="R54" s="8"/>
      <c r="S54" s="8"/>
      <c r="T54" s="8"/>
      <c r="U54" s="8"/>
      <c r="V54" s="8"/>
      <c r="W54" s="9" t="s">
        <v>1132</v>
      </c>
    </row>
    <row r="55" spans="1:23" x14ac:dyDescent="0.25">
      <c r="A55">
        <v>187</v>
      </c>
      <c r="B55" t="s">
        <v>597</v>
      </c>
      <c r="C55" s="9" t="str">
        <f>VLOOKUP(A55,Full_Name!$A$1:$B$538,2,FALSE)</f>
        <v>Metropolitan College</v>
      </c>
      <c r="D55" s="8" t="s">
        <v>1132</v>
      </c>
      <c r="E55" s="8"/>
      <c r="F55" s="8"/>
      <c r="G55" s="8"/>
      <c r="H55" s="8"/>
      <c r="I55" s="8"/>
      <c r="J55" s="8"/>
      <c r="K55" s="8"/>
      <c r="L55" s="8"/>
      <c r="M55" s="8"/>
      <c r="N55" s="8"/>
      <c r="O55" s="8"/>
      <c r="P55" s="8"/>
      <c r="Q55" s="8" t="str">
        <f t="shared" si="0"/>
        <v xml:space="preserve">Sri Lanka, , , , , , , , , , , , </v>
      </c>
      <c r="R55" s="8"/>
      <c r="S55" s="8"/>
      <c r="T55" s="8"/>
      <c r="U55" s="8"/>
      <c r="V55" s="8"/>
      <c r="W55" s="9" t="s">
        <v>1383</v>
      </c>
    </row>
    <row r="56" spans="1:23" x14ac:dyDescent="0.25">
      <c r="A56">
        <v>563</v>
      </c>
      <c r="B56" t="s">
        <v>853</v>
      </c>
      <c r="C56" s="9" t="str">
        <f>VLOOKUP(A56,Full_Name!$A$1:$B$538,2,FALSE)</f>
        <v>Mobitel (Pvt) Ltd.</v>
      </c>
      <c r="D56" s="8" t="s">
        <v>1132</v>
      </c>
      <c r="E56" s="8"/>
      <c r="F56" s="8"/>
      <c r="G56" s="8"/>
      <c r="H56" s="8"/>
      <c r="I56" s="8"/>
      <c r="J56" s="8"/>
      <c r="K56" s="8"/>
      <c r="L56" s="8"/>
      <c r="M56" s="8"/>
      <c r="N56" s="8"/>
      <c r="O56" s="8"/>
      <c r="P56" s="8"/>
      <c r="Q56" s="8" t="str">
        <f t="shared" si="0"/>
        <v xml:space="preserve">Sri Lanka, , , , , , , , , , , , </v>
      </c>
      <c r="R56" s="8"/>
      <c r="S56" s="8"/>
      <c r="T56" s="8"/>
      <c r="U56" s="8"/>
      <c r="V56" s="8"/>
      <c r="W56" s="9" t="s">
        <v>1132</v>
      </c>
    </row>
    <row r="57" spans="1:23" ht="30" x14ac:dyDescent="0.25">
      <c r="A57">
        <v>92</v>
      </c>
      <c r="B57" t="s">
        <v>862</v>
      </c>
      <c r="C57" s="9" t="str">
        <f>VLOOKUP(A57,Full_Name!$A$1:$B$538,2,FALSE)</f>
        <v>National Institute of Business Management</v>
      </c>
      <c r="D57" s="8" t="s">
        <v>1132</v>
      </c>
      <c r="E57" s="8"/>
      <c r="F57" s="8"/>
      <c r="G57" s="8"/>
      <c r="H57" s="8"/>
      <c r="I57" s="8"/>
      <c r="J57" s="8"/>
      <c r="K57" s="8"/>
      <c r="L57" s="8"/>
      <c r="M57" s="8"/>
      <c r="N57" s="8"/>
      <c r="O57" s="8"/>
      <c r="P57" s="8"/>
      <c r="Q57" s="8" t="str">
        <f t="shared" si="0"/>
        <v xml:space="preserve">Sri Lanka, , , , , , , , , , , , </v>
      </c>
      <c r="R57" s="8"/>
      <c r="S57" s="8"/>
      <c r="T57" s="8"/>
      <c r="U57" s="8"/>
      <c r="V57" s="8"/>
      <c r="W57" s="9" t="s">
        <v>1132</v>
      </c>
    </row>
    <row r="58" spans="1:23" ht="30" x14ac:dyDescent="0.25">
      <c r="A58">
        <v>468</v>
      </c>
      <c r="B58" t="s">
        <v>870</v>
      </c>
      <c r="C58" s="9" t="str">
        <f>VLOOKUP(A58,Full_Name!$A$1:$B$538,2,FALSE)</f>
        <v>Nawaloka College of Higher Studies</v>
      </c>
      <c r="D58" s="8" t="s">
        <v>1132</v>
      </c>
      <c r="E58" s="8" t="s">
        <v>1126</v>
      </c>
      <c r="F58" s="8" t="s">
        <v>1127</v>
      </c>
      <c r="G58" s="8" t="s">
        <v>1129</v>
      </c>
      <c r="H58" s="8"/>
      <c r="I58" s="8"/>
      <c r="J58" s="8"/>
      <c r="K58" s="8"/>
      <c r="L58" s="8"/>
      <c r="M58" s="8"/>
      <c r="N58" s="8"/>
      <c r="O58" s="8"/>
      <c r="P58" s="8"/>
      <c r="Q58" s="8" t="str">
        <f t="shared" si="0"/>
        <v xml:space="preserve">Sri Lanka, Australia, USA, Malaysia, , , , , , , , , </v>
      </c>
      <c r="R58" s="8"/>
      <c r="S58" s="8"/>
      <c r="T58" s="8"/>
      <c r="U58" s="8"/>
      <c r="V58" s="8"/>
      <c r="W58" s="9" t="s">
        <v>1389</v>
      </c>
    </row>
    <row r="59" spans="1:23" ht="30" x14ac:dyDescent="0.25">
      <c r="A59">
        <v>301</v>
      </c>
      <c r="B59" t="s">
        <v>793</v>
      </c>
      <c r="C59" s="9" t="str">
        <f>VLOOKUP(A59,Full_Name!$A$1:$B$538,2,FALSE)</f>
        <v>Onitway Education Consultancy</v>
      </c>
      <c r="D59" s="8" t="s">
        <v>1133</v>
      </c>
      <c r="E59" s="8"/>
      <c r="F59" s="8"/>
      <c r="G59" s="8"/>
      <c r="H59" s="8"/>
      <c r="I59" s="8"/>
      <c r="J59" s="8"/>
      <c r="K59" s="8"/>
      <c r="L59" s="8"/>
      <c r="M59" s="8"/>
      <c r="N59" s="8"/>
      <c r="O59" s="8"/>
      <c r="P59" s="8"/>
      <c r="Q59" s="8" t="str">
        <f t="shared" si="0"/>
        <v xml:space="preserve">India, , , , , , , , , , , , </v>
      </c>
      <c r="R59" s="8"/>
      <c r="S59" s="8"/>
      <c r="T59" s="8"/>
      <c r="U59" s="8"/>
      <c r="V59" s="8"/>
      <c r="W59" s="9" t="s">
        <v>1133</v>
      </c>
    </row>
    <row r="60" spans="1:23" ht="30" x14ac:dyDescent="0.25">
      <c r="A60">
        <v>456</v>
      </c>
      <c r="B60" t="s">
        <v>888</v>
      </c>
      <c r="C60" s="9" t="str">
        <f>VLOOKUP(A60,Full_Name!$A$1:$B$538,2,FALSE)</f>
        <v>PATHE Study Medicine - ANC</v>
      </c>
      <c r="D60" s="8" t="s">
        <v>1125</v>
      </c>
      <c r="E60" s="8" t="s">
        <v>1126</v>
      </c>
      <c r="F60" s="8" t="s">
        <v>1127</v>
      </c>
      <c r="G60" s="8" t="s">
        <v>1137</v>
      </c>
      <c r="H60" s="8" t="s">
        <v>1129</v>
      </c>
      <c r="I60" s="8" t="s">
        <v>1131</v>
      </c>
      <c r="J60" s="8" t="s">
        <v>1133</v>
      </c>
      <c r="K60" s="8" t="s">
        <v>1134</v>
      </c>
      <c r="L60" s="8"/>
      <c r="M60" s="8"/>
      <c r="N60" s="8"/>
      <c r="O60" s="8"/>
      <c r="P60" s="8"/>
      <c r="Q60" s="8" t="str">
        <f t="shared" si="0"/>
        <v xml:space="preserve">UK, Australia, USA, Russia, Malaysia, Canada, India, Other - 1, , , , , </v>
      </c>
      <c r="R60" s="8"/>
      <c r="S60" s="8"/>
      <c r="T60" s="8"/>
      <c r="U60" s="8"/>
      <c r="V60" s="8"/>
      <c r="W60" s="9" t="s">
        <v>1388</v>
      </c>
    </row>
    <row r="61" spans="1:23" ht="30" x14ac:dyDescent="0.25">
      <c r="A61">
        <v>13</v>
      </c>
      <c r="B61" t="s">
        <v>894</v>
      </c>
      <c r="C61" s="9" t="str">
        <f>VLOOKUP(A61,Full_Name!$A$1:$B$538,2,FALSE)</f>
        <v>Pioneer Institute of Business &amp; Technology</v>
      </c>
      <c r="D61" s="8" t="s">
        <v>1132</v>
      </c>
      <c r="E61" s="8"/>
      <c r="F61" s="8"/>
      <c r="G61" s="8"/>
      <c r="H61" s="8"/>
      <c r="I61" s="8"/>
      <c r="J61" s="8"/>
      <c r="K61" s="8"/>
      <c r="L61" s="8"/>
      <c r="M61" s="8"/>
      <c r="N61" s="8"/>
      <c r="O61" s="8"/>
      <c r="P61" s="8"/>
      <c r="Q61" s="8" t="str">
        <f t="shared" si="0"/>
        <v xml:space="preserve">Sri Lanka, , , , , , , , , , , , </v>
      </c>
      <c r="R61" s="8"/>
      <c r="S61" s="8"/>
      <c r="T61" s="8"/>
      <c r="U61" s="8"/>
      <c r="V61" s="8"/>
      <c r="W61" s="9" t="s">
        <v>1132</v>
      </c>
    </row>
    <row r="62" spans="1:23" ht="45" x14ac:dyDescent="0.25">
      <c r="A62">
        <v>161</v>
      </c>
      <c r="B62" t="s">
        <v>903</v>
      </c>
      <c r="C62" s="9" t="str">
        <f>VLOOKUP(A62,Full_Name!$A$1:$B$538,2,FALSE)</f>
        <v>Raffles Design Institute (Pvt) Ltd.</v>
      </c>
      <c r="D62" s="8" t="s">
        <v>1132</v>
      </c>
      <c r="E62" s="8" t="s">
        <v>1126</v>
      </c>
      <c r="F62" s="8" t="s">
        <v>1136</v>
      </c>
      <c r="G62" s="8" t="s">
        <v>1128</v>
      </c>
      <c r="H62" s="8" t="s">
        <v>1129</v>
      </c>
      <c r="I62" s="8" t="s">
        <v>1133</v>
      </c>
      <c r="J62" s="8" t="s">
        <v>1134</v>
      </c>
      <c r="K62" s="8" t="s">
        <v>1135</v>
      </c>
      <c r="L62" s="8" t="s">
        <v>1138</v>
      </c>
      <c r="M62" s="8" t="s">
        <v>1139</v>
      </c>
      <c r="N62" s="8"/>
      <c r="O62" s="8"/>
      <c r="P62" s="8"/>
      <c r="Q62" s="8" t="str">
        <f t="shared" si="0"/>
        <v xml:space="preserve">Sri Lanka, Australia, Hong Kong, Singapore, Malaysia, India, Other - 1, Other - 2, Other - 3, Other - 4, , , </v>
      </c>
      <c r="R62" s="8"/>
      <c r="S62" s="8"/>
      <c r="T62" s="8"/>
      <c r="U62" s="8"/>
      <c r="V62" s="8"/>
      <c r="W62" s="9" t="s">
        <v>1387</v>
      </c>
    </row>
    <row r="63" spans="1:23" ht="30" x14ac:dyDescent="0.25">
      <c r="A63">
        <v>24</v>
      </c>
      <c r="B63" t="s">
        <v>911</v>
      </c>
      <c r="C63" s="9" t="str">
        <f>VLOOKUP(A63,Full_Name!$A$1:$B$538,2,FALSE)</f>
        <v>Rivil International Education Consultants</v>
      </c>
      <c r="D63" s="8" t="s">
        <v>1132</v>
      </c>
      <c r="E63" s="8" t="s">
        <v>1125</v>
      </c>
      <c r="F63" s="8" t="s">
        <v>1126</v>
      </c>
      <c r="G63" s="8" t="s">
        <v>1127</v>
      </c>
      <c r="H63" s="8" t="s">
        <v>1128</v>
      </c>
      <c r="I63" s="8" t="s">
        <v>1129</v>
      </c>
      <c r="J63" s="8" t="s">
        <v>1130</v>
      </c>
      <c r="K63" s="8" t="s">
        <v>1131</v>
      </c>
      <c r="L63" s="8" t="s">
        <v>1133</v>
      </c>
      <c r="M63" s="8"/>
      <c r="N63" s="8"/>
      <c r="O63" s="8"/>
      <c r="P63" s="8"/>
      <c r="Q63" s="8" t="str">
        <f t="shared" si="0"/>
        <v xml:space="preserve">Sri Lanka, UK, Australia, USA, Singapore, Malaysia, New Zealand, Canada, India, , , , </v>
      </c>
      <c r="R63" s="8"/>
      <c r="S63" s="8"/>
      <c r="T63" s="8"/>
      <c r="U63" s="8"/>
      <c r="V63" s="8"/>
      <c r="W63" s="9" t="s">
        <v>1384</v>
      </c>
    </row>
    <row r="64" spans="1:23" x14ac:dyDescent="0.25">
      <c r="A64">
        <v>48</v>
      </c>
      <c r="B64" t="s">
        <v>920</v>
      </c>
      <c r="C64" s="9" t="str">
        <f>VLOOKUP(A64,Full_Name!$A$1:$B$538,2,FALSE)</f>
        <v>Royal Institute of Colombo</v>
      </c>
      <c r="D64" s="8" t="s">
        <v>1132</v>
      </c>
      <c r="E64" s="8"/>
      <c r="F64" s="8"/>
      <c r="G64" s="8"/>
      <c r="H64" s="8"/>
      <c r="I64" s="8"/>
      <c r="J64" s="8"/>
      <c r="K64" s="8"/>
      <c r="L64" s="8"/>
      <c r="M64" s="8"/>
      <c r="N64" s="8"/>
      <c r="O64" s="8"/>
      <c r="P64" s="8"/>
      <c r="Q64" s="8" t="str">
        <f t="shared" si="0"/>
        <v xml:space="preserve">Sri Lanka, , , , , , , , , , , , </v>
      </c>
      <c r="R64" s="8"/>
      <c r="S64" s="8"/>
      <c r="T64" s="8"/>
      <c r="U64" s="8"/>
      <c r="V64" s="8"/>
      <c r="W64" s="9" t="s">
        <v>1132</v>
      </c>
    </row>
    <row r="65" spans="1:23" x14ac:dyDescent="0.25">
      <c r="A65">
        <v>467</v>
      </c>
      <c r="B65" t="s">
        <v>928</v>
      </c>
      <c r="C65" s="9" t="str">
        <f>VLOOKUP(A65,Full_Name!$A$1:$B$538,2,FALSE)</f>
        <v>Saegis Campus</v>
      </c>
      <c r="D65" s="8" t="s">
        <v>1132</v>
      </c>
      <c r="E65" s="8"/>
      <c r="F65" s="8"/>
      <c r="G65" s="8"/>
      <c r="H65" s="8"/>
      <c r="I65" s="8"/>
      <c r="J65" s="8"/>
      <c r="K65" s="8"/>
      <c r="L65" s="8"/>
      <c r="M65" s="8"/>
      <c r="N65" s="8"/>
      <c r="O65" s="8"/>
      <c r="P65" s="8"/>
      <c r="Q65" s="8" t="str">
        <f t="shared" si="0"/>
        <v xml:space="preserve">Sri Lanka, , , , , , , , , , , , </v>
      </c>
      <c r="R65" s="8"/>
      <c r="S65" s="8"/>
      <c r="T65" s="8"/>
      <c r="U65" s="8"/>
      <c r="V65" s="8"/>
      <c r="W65" s="9" t="s">
        <v>1132</v>
      </c>
    </row>
    <row r="66" spans="1:23" x14ac:dyDescent="0.25">
      <c r="A66">
        <v>564</v>
      </c>
      <c r="B66" t="s">
        <v>936</v>
      </c>
      <c r="C66" s="9" t="str">
        <f>VLOOKUP(A66,Full_Name!$A$1:$B$538,2,FALSE)</f>
        <v>Segi Collage</v>
      </c>
      <c r="D66" s="8" t="s">
        <v>1129</v>
      </c>
      <c r="E66" s="8"/>
      <c r="F66" s="8"/>
      <c r="G66" s="8"/>
      <c r="H66" s="8"/>
      <c r="I66" s="8"/>
      <c r="J66" s="8"/>
      <c r="K66" s="8"/>
      <c r="L66" s="8"/>
      <c r="M66" s="8"/>
      <c r="N66" s="8"/>
      <c r="O66" s="8"/>
      <c r="P66" s="8"/>
      <c r="Q66" s="8" t="str">
        <f t="shared" si="0"/>
        <v xml:space="preserve">Malaysia, , , , , , , , , , , , </v>
      </c>
      <c r="R66" s="8"/>
      <c r="S66" s="8"/>
      <c r="T66" s="8"/>
      <c r="U66" s="8"/>
      <c r="V66" s="8"/>
      <c r="W66" s="9" t="s">
        <v>1129</v>
      </c>
    </row>
    <row r="67" spans="1:23" ht="30" x14ac:dyDescent="0.25">
      <c r="A67">
        <v>72</v>
      </c>
      <c r="B67" t="s">
        <v>952</v>
      </c>
      <c r="C67" s="9" t="str">
        <f>VLOOKUP(A67,Full_Name!$A$1:$B$538,2,FALSE)</f>
        <v>Sino Lanka Education (Pvt) Ltd</v>
      </c>
      <c r="D67" s="8" t="s">
        <v>1134</v>
      </c>
      <c r="E67" s="8"/>
      <c r="F67" s="8"/>
      <c r="G67" s="8"/>
      <c r="H67" s="8"/>
      <c r="I67" s="8"/>
      <c r="J67" s="8"/>
      <c r="K67" s="8"/>
      <c r="L67" s="8"/>
      <c r="M67" s="8"/>
      <c r="N67" s="8"/>
      <c r="O67" s="8"/>
      <c r="P67" s="8"/>
      <c r="Q67" s="8" t="str">
        <f t="shared" si="0"/>
        <v xml:space="preserve">Other - 1, , , , , , , , , , , , </v>
      </c>
      <c r="R67" s="8"/>
      <c r="S67" s="8"/>
      <c r="T67" s="8"/>
      <c r="U67" s="8"/>
      <c r="V67" s="8"/>
      <c r="W67" s="9" t="s">
        <v>1134</v>
      </c>
    </row>
    <row r="68" spans="1:23" ht="30" x14ac:dyDescent="0.25">
      <c r="A68">
        <v>23</v>
      </c>
      <c r="B68" t="s">
        <v>960</v>
      </c>
      <c r="C68" s="9" t="str">
        <f>VLOOKUP(A68,Full_Name!$A$1:$B$538,2,FALSE)</f>
        <v>SLIIT</v>
      </c>
      <c r="D68" s="8" t="s">
        <v>1125</v>
      </c>
      <c r="E68" s="8" t="s">
        <v>1126</v>
      </c>
      <c r="F68" s="8" t="s">
        <v>1127</v>
      </c>
      <c r="G68" s="8" t="s">
        <v>1130</v>
      </c>
      <c r="H68" s="8" t="s">
        <v>1131</v>
      </c>
      <c r="I68" s="8" t="s">
        <v>1134</v>
      </c>
      <c r="J68" s="8"/>
      <c r="K68" s="8"/>
      <c r="L68" s="8"/>
      <c r="M68" s="8"/>
      <c r="N68" s="8"/>
      <c r="O68" s="8"/>
      <c r="P68" s="8"/>
      <c r="Q68" s="8" t="str">
        <f t="shared" ref="Q68:Q81" si="1">D68&amp;", "&amp;E68&amp;", "&amp;F68&amp;", "&amp;G68&amp;", "&amp;H68&amp;", "&amp;I68&amp;", "&amp;J68&amp;", "&amp;K68&amp;", "&amp;L68&amp;", "&amp;M68&amp;", "&amp;N68&amp;", "&amp;O68&amp;", "&amp;P68</f>
        <v xml:space="preserve">UK, Australia, USA, New Zealand, Canada, Other - 1, , , , , , , </v>
      </c>
      <c r="R68" s="8"/>
      <c r="S68" s="8"/>
      <c r="T68" s="8"/>
      <c r="U68" s="8"/>
      <c r="V68" s="8"/>
      <c r="W68" s="9" t="s">
        <v>1386</v>
      </c>
    </row>
    <row r="69" spans="1:23" ht="30" x14ac:dyDescent="0.25">
      <c r="A69">
        <v>4</v>
      </c>
      <c r="B69" t="s">
        <v>967</v>
      </c>
      <c r="C69" s="9" t="str">
        <f>VLOOKUP(A69,Full_Name!$A$1:$B$538,2,FALSE)</f>
        <v>South Asian Institute of Technology and Medicine</v>
      </c>
      <c r="D69" s="8" t="s">
        <v>1132</v>
      </c>
      <c r="E69" s="8" t="s">
        <v>1126</v>
      </c>
      <c r="F69" s="8" t="s">
        <v>1137</v>
      </c>
      <c r="G69" s="8" t="s">
        <v>1134</v>
      </c>
      <c r="H69" s="8"/>
      <c r="I69" s="8"/>
      <c r="J69" s="8"/>
      <c r="K69" s="8"/>
      <c r="L69" s="8"/>
      <c r="M69" s="8"/>
      <c r="N69" s="8"/>
      <c r="O69" s="8"/>
      <c r="P69" s="8"/>
      <c r="Q69" s="8" t="str">
        <f t="shared" si="1"/>
        <v xml:space="preserve">Sri Lanka, Australia, Russia, Other - 1, , , , , , , , , </v>
      </c>
      <c r="R69" s="8"/>
      <c r="S69" s="8"/>
      <c r="T69" s="8"/>
      <c r="U69" s="8"/>
      <c r="V69" s="8"/>
      <c r="W69" s="9" t="s">
        <v>1385</v>
      </c>
    </row>
    <row r="70" spans="1:23" ht="30" x14ac:dyDescent="0.25">
      <c r="A70">
        <v>293</v>
      </c>
      <c r="B70" t="s">
        <v>943</v>
      </c>
      <c r="C70" s="9" t="str">
        <f>VLOOKUP(A70,Full_Name!$A$1:$B$538,2,FALSE)</f>
        <v>Sri Lanka International Buddhist Academy</v>
      </c>
      <c r="D70" s="8" t="s">
        <v>1132</v>
      </c>
      <c r="E70" s="8"/>
      <c r="F70" s="8"/>
      <c r="G70" s="8"/>
      <c r="H70" s="8"/>
      <c r="I70" s="8"/>
      <c r="J70" s="8"/>
      <c r="K70" s="8"/>
      <c r="L70" s="8"/>
      <c r="M70" s="8"/>
      <c r="N70" s="8"/>
      <c r="O70" s="8"/>
      <c r="P70" s="8"/>
      <c r="Q70" s="8" t="str">
        <f t="shared" si="1"/>
        <v xml:space="preserve">Sri Lanka, , , , , , , , , , , , </v>
      </c>
      <c r="R70" s="8"/>
      <c r="S70" s="8"/>
      <c r="T70" s="8"/>
      <c r="U70" s="8"/>
      <c r="V70" s="8"/>
      <c r="W70" s="9" t="s">
        <v>1132</v>
      </c>
    </row>
    <row r="71" spans="1:23" ht="30" x14ac:dyDescent="0.25">
      <c r="A71">
        <v>500</v>
      </c>
      <c r="B71" t="s">
        <v>993</v>
      </c>
      <c r="C71" s="9" t="str">
        <f>VLOOKUP(A71,Full_Name!$A$1:$B$538,2,FALSE)</f>
        <v>Summerset College (Pvt) Ltd</v>
      </c>
      <c r="D71" s="8" t="s">
        <v>1132</v>
      </c>
      <c r="E71" s="8" t="s">
        <v>1125</v>
      </c>
      <c r="F71" s="8" t="s">
        <v>1126</v>
      </c>
      <c r="G71" s="8" t="s">
        <v>1127</v>
      </c>
      <c r="H71" s="8" t="s">
        <v>1128</v>
      </c>
      <c r="I71" s="8" t="s">
        <v>1129</v>
      </c>
      <c r="J71" s="8" t="s">
        <v>1130</v>
      </c>
      <c r="K71" s="8" t="s">
        <v>1131</v>
      </c>
      <c r="L71" s="8" t="s">
        <v>1133</v>
      </c>
      <c r="M71" s="8"/>
      <c r="N71" s="8"/>
      <c r="O71" s="8"/>
      <c r="P71" s="8"/>
      <c r="Q71" s="8" t="str">
        <f t="shared" si="1"/>
        <v xml:space="preserve">Sri Lanka, UK, Australia, USA, Singapore, Malaysia, New Zealand, Canada, India, , , , </v>
      </c>
      <c r="R71" s="8"/>
      <c r="S71" s="8"/>
      <c r="T71" s="8"/>
      <c r="U71" s="8"/>
      <c r="V71" s="8"/>
      <c r="W71" s="9" t="s">
        <v>1384</v>
      </c>
    </row>
    <row r="72" spans="1:23" x14ac:dyDescent="0.25">
      <c r="A72">
        <v>416</v>
      </c>
      <c r="B72" t="s">
        <v>1002</v>
      </c>
      <c r="C72" s="9" t="str">
        <f>VLOOKUP(A72,Full_Name!$A$1:$B$538,2,FALSE)</f>
        <v>Tech One Global (Pvt.) Ltd</v>
      </c>
      <c r="D72" s="8" t="s">
        <v>1132</v>
      </c>
      <c r="E72" s="8"/>
      <c r="F72" s="8"/>
      <c r="G72" s="8"/>
      <c r="H72" s="8"/>
      <c r="I72" s="8"/>
      <c r="J72" s="8"/>
      <c r="K72" s="8"/>
      <c r="L72" s="8"/>
      <c r="M72" s="8"/>
      <c r="N72" s="8"/>
      <c r="O72" s="8"/>
      <c r="P72" s="8"/>
      <c r="Q72" s="8" t="str">
        <f t="shared" si="1"/>
        <v xml:space="preserve">Sri Lanka, , , , , , , , , , , , </v>
      </c>
      <c r="R72" s="8"/>
      <c r="S72" s="8"/>
      <c r="T72" s="8"/>
      <c r="U72" s="8"/>
      <c r="V72" s="8"/>
      <c r="W72" s="9" t="s">
        <v>1132</v>
      </c>
    </row>
    <row r="73" spans="1:23" ht="45" x14ac:dyDescent="0.25">
      <c r="A73">
        <v>42</v>
      </c>
      <c r="B73" t="s">
        <v>364</v>
      </c>
      <c r="C73" s="9" t="str">
        <f>VLOOKUP(A73,Full_Name!$A$1:$B$538,2,FALSE)</f>
        <v>The Association of Accounting Technicians of Sri Lanka</v>
      </c>
      <c r="D73" s="8" t="s">
        <v>1132</v>
      </c>
      <c r="E73" s="8"/>
      <c r="F73" s="8"/>
      <c r="G73" s="8"/>
      <c r="H73" s="8"/>
      <c r="I73" s="8"/>
      <c r="J73" s="8"/>
      <c r="K73" s="8"/>
      <c r="L73" s="8"/>
      <c r="M73" s="8"/>
      <c r="N73" s="8"/>
      <c r="O73" s="8"/>
      <c r="P73" s="8"/>
      <c r="Q73" s="8" t="str">
        <f t="shared" si="1"/>
        <v xml:space="preserve">Sri Lanka, , , , , , , , , , , , </v>
      </c>
      <c r="R73" s="8"/>
      <c r="S73" s="8"/>
      <c r="T73" s="8"/>
      <c r="U73" s="8"/>
      <c r="V73" s="8"/>
      <c r="W73" s="9" t="s">
        <v>1132</v>
      </c>
    </row>
    <row r="74" spans="1:23" ht="30" x14ac:dyDescent="0.25">
      <c r="A74">
        <v>270</v>
      </c>
      <c r="B74" t="s">
        <v>1020</v>
      </c>
      <c r="C74" s="9" t="str">
        <f>VLOOKUP(A74,Full_Name!$A$1:$B$538,2,FALSE)</f>
        <v>The Institute of Chartered Accountants of Sri Lanka</v>
      </c>
      <c r="D74" s="8" t="s">
        <v>1132</v>
      </c>
      <c r="E74" s="8"/>
      <c r="F74" s="8"/>
      <c r="G74" s="8"/>
      <c r="H74" s="8"/>
      <c r="I74" s="8"/>
      <c r="J74" s="8"/>
      <c r="K74" s="8"/>
      <c r="L74" s="8"/>
      <c r="M74" s="8"/>
      <c r="N74" s="8"/>
      <c r="O74" s="8"/>
      <c r="P74" s="8"/>
      <c r="Q74" s="8" t="str">
        <f t="shared" si="1"/>
        <v xml:space="preserve">Sri Lanka, , , , , , , , , , , , </v>
      </c>
      <c r="R74" s="8"/>
      <c r="S74" s="8"/>
      <c r="T74" s="8"/>
      <c r="U74" s="8"/>
      <c r="V74" s="8"/>
      <c r="W74" s="9" t="s">
        <v>1383</v>
      </c>
    </row>
    <row r="75" spans="1:23" ht="30" x14ac:dyDescent="0.25">
      <c r="A75">
        <v>552</v>
      </c>
      <c r="B75" t="s">
        <v>1029</v>
      </c>
      <c r="C75" s="9" t="str">
        <f>VLOOKUP(A75,Full_Name!$A$1:$B$538,2,FALSE)</f>
        <v>The Plastics &amp; Rubber Institute of Sri Lanka</v>
      </c>
      <c r="D75" s="8" t="s">
        <v>1132</v>
      </c>
      <c r="E75" s="8"/>
      <c r="F75" s="8"/>
      <c r="G75" s="8"/>
      <c r="H75" s="8"/>
      <c r="I75" s="8"/>
      <c r="J75" s="8"/>
      <c r="K75" s="8"/>
      <c r="L75" s="8"/>
      <c r="M75" s="8"/>
      <c r="N75" s="8"/>
      <c r="O75" s="8"/>
      <c r="P75" s="8"/>
      <c r="Q75" s="8" t="str">
        <f t="shared" si="1"/>
        <v xml:space="preserve">Sri Lanka, , , , , , , , , , , , </v>
      </c>
      <c r="R75" s="8"/>
      <c r="S75" s="8"/>
      <c r="T75" s="8"/>
      <c r="U75" s="8"/>
      <c r="V75" s="8"/>
      <c r="W75" s="9" t="s">
        <v>1132</v>
      </c>
    </row>
    <row r="76" spans="1:23" ht="30" x14ac:dyDescent="0.25">
      <c r="A76">
        <v>573</v>
      </c>
      <c r="B76" t="s">
        <v>1037</v>
      </c>
      <c r="C76" s="9" t="str">
        <f>VLOOKUP(A76,Full_Name!$A$1:$B$538,2,FALSE)</f>
        <v>The Tax Institute of Australia</v>
      </c>
      <c r="D76" s="8" t="s">
        <v>1132</v>
      </c>
      <c r="E76" s="8" t="s">
        <v>1126</v>
      </c>
      <c r="F76" s="8"/>
      <c r="G76" s="8"/>
      <c r="H76" s="8"/>
      <c r="I76" s="8"/>
      <c r="J76" s="8"/>
      <c r="K76" s="8"/>
      <c r="L76" s="8"/>
      <c r="M76" s="8"/>
      <c r="N76" s="8"/>
      <c r="O76" s="8"/>
      <c r="P76" s="8"/>
      <c r="Q76" s="8" t="str">
        <f t="shared" si="1"/>
        <v xml:space="preserve">Sri Lanka, Australia, , , , , , , , , , , </v>
      </c>
      <c r="R76" s="8"/>
      <c r="S76" s="8"/>
      <c r="T76" s="8"/>
      <c r="U76" s="8"/>
      <c r="V76" s="8"/>
      <c r="W76" s="9" t="s">
        <v>1382</v>
      </c>
    </row>
    <row r="77" spans="1:23" x14ac:dyDescent="0.25">
      <c r="A77">
        <v>554</v>
      </c>
      <c r="B77" t="s">
        <v>1045</v>
      </c>
      <c r="C77" s="9" t="str">
        <f>VLOOKUP(A77,Full_Name!$A$1:$B$538,2,FALSE)</f>
        <v>Third Space Global (Pvt) Ltd</v>
      </c>
      <c r="D77" s="8" t="s">
        <v>1132</v>
      </c>
      <c r="E77" s="8"/>
      <c r="F77" s="8"/>
      <c r="G77" s="8"/>
      <c r="H77" s="8"/>
      <c r="I77" s="8"/>
      <c r="J77" s="8"/>
      <c r="K77" s="8"/>
      <c r="L77" s="8"/>
      <c r="M77" s="8"/>
      <c r="N77" s="8"/>
      <c r="O77" s="8"/>
      <c r="P77" s="8"/>
      <c r="Q77" s="8" t="str">
        <f t="shared" si="1"/>
        <v xml:space="preserve">Sri Lanka, , , , , , , , , , , , </v>
      </c>
      <c r="R77" s="8"/>
      <c r="S77" s="8"/>
      <c r="T77" s="8"/>
      <c r="U77" s="8"/>
      <c r="V77" s="8"/>
      <c r="W77" s="9" t="s">
        <v>1132</v>
      </c>
    </row>
    <row r="78" spans="1:23" x14ac:dyDescent="0.25">
      <c r="A78">
        <v>426</v>
      </c>
      <c r="B78" t="s">
        <v>1071</v>
      </c>
      <c r="C78" s="9" t="str">
        <f>VLOOKUP(A78,Full_Name!$A$1:$B$538,2,FALSE)</f>
        <v>Universal Academic Services</v>
      </c>
      <c r="D78" s="8" t="s">
        <v>1125</v>
      </c>
      <c r="E78" s="8"/>
      <c r="F78" s="8"/>
      <c r="G78" s="8"/>
      <c r="H78" s="8"/>
      <c r="I78" s="8"/>
      <c r="J78" s="8"/>
      <c r="K78" s="8"/>
      <c r="L78" s="8"/>
      <c r="M78" s="8"/>
      <c r="N78" s="8"/>
      <c r="O78" s="8"/>
      <c r="P78" s="8"/>
      <c r="Q78" s="8" t="str">
        <f t="shared" si="1"/>
        <v xml:space="preserve">UK, , , , , , , , , , , , </v>
      </c>
      <c r="R78" s="8"/>
      <c r="S78" s="8"/>
      <c r="T78" s="8"/>
      <c r="U78" s="8"/>
      <c r="V78" s="8"/>
      <c r="W78" s="9" t="s">
        <v>1125</v>
      </c>
    </row>
    <row r="79" spans="1:23" x14ac:dyDescent="0.25">
      <c r="A79">
        <v>151</v>
      </c>
      <c r="B79" t="s">
        <v>1078</v>
      </c>
      <c r="C79" s="9" t="str">
        <f>VLOOKUP(A79,Full_Name!$A$1:$B$538,2,FALSE)</f>
        <v>University of Moratuwa</v>
      </c>
      <c r="D79" s="8" t="s">
        <v>1132</v>
      </c>
      <c r="E79" s="8"/>
      <c r="F79" s="8"/>
      <c r="G79" s="8"/>
      <c r="H79" s="8"/>
      <c r="I79" s="8"/>
      <c r="J79" s="8"/>
      <c r="K79" s="8"/>
      <c r="L79" s="8"/>
      <c r="M79" s="8"/>
      <c r="N79" s="8"/>
      <c r="O79" s="8"/>
      <c r="P79" s="8"/>
      <c r="Q79" s="8" t="str">
        <f t="shared" si="1"/>
        <v xml:space="preserve">Sri Lanka, , , , , , , , , , , , </v>
      </c>
      <c r="R79" s="8"/>
      <c r="S79" s="8"/>
      <c r="T79" s="8"/>
      <c r="U79" s="8"/>
      <c r="V79" s="8"/>
      <c r="W79" s="9" t="s">
        <v>1132</v>
      </c>
    </row>
    <row r="80" spans="1:23" ht="33.75" customHeight="1" x14ac:dyDescent="0.25">
      <c r="A80">
        <v>163</v>
      </c>
      <c r="B80" t="s">
        <v>1093</v>
      </c>
      <c r="C80" s="9" t="str">
        <f>VLOOKUP(A80,Full_Name!$A$1:$B$538,2,FALSE)</f>
        <v>VTL Management services</v>
      </c>
      <c r="D80" s="8" t="s">
        <v>1132</v>
      </c>
      <c r="E80" s="8" t="s">
        <v>1126</v>
      </c>
      <c r="F80" s="8" t="s">
        <v>1127</v>
      </c>
      <c r="G80" s="8" t="s">
        <v>1128</v>
      </c>
      <c r="H80" s="8" t="s">
        <v>1129</v>
      </c>
      <c r="I80" s="8" t="s">
        <v>1130</v>
      </c>
      <c r="J80" s="8" t="s">
        <v>1131</v>
      </c>
      <c r="K80" s="8" t="s">
        <v>1133</v>
      </c>
      <c r="L80" s="8" t="s">
        <v>1139</v>
      </c>
      <c r="M80" s="8"/>
      <c r="N80" s="8"/>
      <c r="O80" s="8"/>
      <c r="P80" s="8"/>
      <c r="Q80" s="8" t="str">
        <f t="shared" si="1"/>
        <v xml:space="preserve">Sri Lanka, Australia, USA, Singapore, Malaysia, New Zealand, Canada, India, Other - 4, , , , </v>
      </c>
      <c r="R80" s="8"/>
      <c r="S80" s="8"/>
      <c r="T80" s="8"/>
      <c r="U80" s="8"/>
      <c r="V80" s="8"/>
      <c r="W80" s="9" t="s">
        <v>1381</v>
      </c>
    </row>
    <row r="81" spans="1:23" ht="45" x14ac:dyDescent="0.25">
      <c r="A81">
        <v>149</v>
      </c>
      <c r="B81" t="s">
        <v>1100</v>
      </c>
      <c r="C81" s="9" t="str">
        <f>VLOOKUP(A81,Full_Name!$A$1:$B$538,2,FALSE)</f>
        <v>Western College for Management &amp; Technolgy (Pvt) Ltd</v>
      </c>
      <c r="D81" s="8" t="s">
        <v>1132</v>
      </c>
      <c r="E81" s="8" t="s">
        <v>1125</v>
      </c>
      <c r="F81" s="8" t="s">
        <v>1127</v>
      </c>
      <c r="G81" s="8" t="s">
        <v>1128</v>
      </c>
      <c r="H81" s="8" t="s">
        <v>1129</v>
      </c>
      <c r="I81" s="8" t="s">
        <v>1133</v>
      </c>
      <c r="J81" s="8" t="s">
        <v>1134</v>
      </c>
      <c r="K81" s="8" t="s">
        <v>1135</v>
      </c>
      <c r="L81" s="8" t="s">
        <v>1138</v>
      </c>
      <c r="M81" s="8"/>
      <c r="N81" s="8"/>
      <c r="O81" s="8"/>
      <c r="P81" s="8"/>
      <c r="Q81" s="8" t="str">
        <f t="shared" si="1"/>
        <v xml:space="preserve">Sri Lanka, UK, USA, Singapore, Malaysia, India, Other - 1, Other - 2, Other - 3, , , , </v>
      </c>
      <c r="R81" s="8"/>
      <c r="S81" s="8"/>
      <c r="T81" s="8"/>
      <c r="U81" s="8"/>
      <c r="V81" s="8"/>
      <c r="W81" s="9" t="s">
        <v>1380</v>
      </c>
    </row>
  </sheetData>
  <pageMargins left="0.7" right="0.7" top="0.75" bottom="0.75" header="0.3" footer="0.3"/>
  <pageSetup paperSize="1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R82"/>
  <sheetViews>
    <sheetView topLeftCell="C1" workbookViewId="0">
      <selection activeCell="C10" sqref="A10:XFD10"/>
    </sheetView>
  </sheetViews>
  <sheetFormatPr defaultRowHeight="15" x14ac:dyDescent="0.25"/>
  <cols>
    <col min="1" max="2" width="14.7109375" hidden="1" customWidth="1"/>
    <col min="3" max="3" width="22.28515625" customWidth="1"/>
    <col min="4" max="4" width="15.5703125" customWidth="1"/>
  </cols>
  <sheetData>
    <row r="2" spans="1:44" s="5" customFormat="1" x14ac:dyDescent="0.25">
      <c r="A2" s="5" t="s">
        <v>1122</v>
      </c>
      <c r="C2" s="5" t="s">
        <v>1123</v>
      </c>
      <c r="D2" s="5" t="s">
        <v>1412</v>
      </c>
      <c r="E2" s="5" t="s">
        <v>1413</v>
      </c>
      <c r="F2" s="5" t="s">
        <v>1414</v>
      </c>
      <c r="G2" s="5" t="s">
        <v>1415</v>
      </c>
      <c r="H2" s="5" t="s">
        <v>1416</v>
      </c>
      <c r="I2" s="5" t="s">
        <v>1417</v>
      </c>
      <c r="J2" s="5" t="s">
        <v>1418</v>
      </c>
      <c r="K2" s="5" t="s">
        <v>1419</v>
      </c>
      <c r="L2" s="5" t="s">
        <v>1420</v>
      </c>
      <c r="M2" s="5" t="s">
        <v>1421</v>
      </c>
      <c r="N2" s="5" t="s">
        <v>1422</v>
      </c>
      <c r="O2" s="5" t="s">
        <v>1423</v>
      </c>
      <c r="P2" s="5" t="s">
        <v>1424</v>
      </c>
      <c r="Q2" s="5" t="s">
        <v>1425</v>
      </c>
      <c r="R2" s="5" t="s">
        <v>1426</v>
      </c>
      <c r="S2" s="5" t="s">
        <v>1427</v>
      </c>
      <c r="T2" s="5" t="s">
        <v>1428</v>
      </c>
      <c r="U2" s="5" t="s">
        <v>1429</v>
      </c>
      <c r="V2" s="5" t="s">
        <v>1430</v>
      </c>
      <c r="W2" s="5" t="s">
        <v>1431</v>
      </c>
      <c r="X2" s="5" t="s">
        <v>1432</v>
      </c>
      <c r="Y2" s="5" t="s">
        <v>1433</v>
      </c>
      <c r="Z2" s="5" t="s">
        <v>1434</v>
      </c>
      <c r="AA2" s="5" t="s">
        <v>1435</v>
      </c>
      <c r="AB2" s="5" t="s">
        <v>1436</v>
      </c>
      <c r="AC2" s="5" t="s">
        <v>1437</v>
      </c>
      <c r="AD2" s="5" t="s">
        <v>1438</v>
      </c>
      <c r="AE2" s="5" t="s">
        <v>1439</v>
      </c>
      <c r="AF2" s="5" t="s">
        <v>1440</v>
      </c>
      <c r="AG2" s="5" t="s">
        <v>1441</v>
      </c>
      <c r="AH2" s="5" t="s">
        <v>1442</v>
      </c>
      <c r="AI2" s="5" t="s">
        <v>1443</v>
      </c>
      <c r="AJ2" s="5" t="s">
        <v>1444</v>
      </c>
      <c r="AK2" s="5" t="s">
        <v>1445</v>
      </c>
      <c r="AL2" s="5" t="s">
        <v>1446</v>
      </c>
      <c r="AM2" s="5" t="s">
        <v>1447</v>
      </c>
      <c r="AN2" s="5" t="s">
        <v>1448</v>
      </c>
      <c r="AO2" s="5" t="s">
        <v>1449</v>
      </c>
      <c r="AP2" s="5" t="s">
        <v>1450</v>
      </c>
      <c r="AQ2" s="5" t="s">
        <v>1451</v>
      </c>
      <c r="AR2" s="5" t="s">
        <v>1452</v>
      </c>
    </row>
    <row r="3" spans="1:44" x14ac:dyDescent="0.25">
      <c r="A3">
        <v>52</v>
      </c>
      <c r="B3">
        <f>VLOOKUP(A3,General!$A$2:$A$116,1,FALSE)</f>
        <v>52</v>
      </c>
      <c r="C3" t="s">
        <v>250</v>
      </c>
      <c r="AM3" t="s">
        <v>1467</v>
      </c>
    </row>
    <row r="4" spans="1:44" x14ac:dyDescent="0.25">
      <c r="A4">
        <v>120</v>
      </c>
      <c r="B4">
        <f>VLOOKUP(A4,General!$A$2:$A$116,1,FALSE)</f>
        <v>120</v>
      </c>
      <c r="C4" t="s">
        <v>260</v>
      </c>
      <c r="K4" t="s">
        <v>1467</v>
      </c>
      <c r="M4" t="s">
        <v>1467</v>
      </c>
      <c r="P4" t="s">
        <v>1467</v>
      </c>
      <c r="U4" t="s">
        <v>1467</v>
      </c>
      <c r="W4" t="s">
        <v>1467</v>
      </c>
      <c r="AF4" t="s">
        <v>1467</v>
      </c>
      <c r="AH4" t="s">
        <v>1467</v>
      </c>
      <c r="AM4" t="s">
        <v>1467</v>
      </c>
      <c r="AO4" t="s">
        <v>1467</v>
      </c>
    </row>
    <row r="5" spans="1:44" x14ac:dyDescent="0.25">
      <c r="A5">
        <v>541</v>
      </c>
      <c r="B5">
        <f>VLOOKUP(A5,General!$A$2:$A$116,1,FALSE)</f>
        <v>541</v>
      </c>
      <c r="C5" t="s">
        <v>278</v>
      </c>
      <c r="D5" t="s">
        <v>1467</v>
      </c>
      <c r="E5" t="s">
        <v>1467</v>
      </c>
      <c r="F5" t="s">
        <v>1467</v>
      </c>
      <c r="G5" t="s">
        <v>1467</v>
      </c>
      <c r="H5" t="s">
        <v>1467</v>
      </c>
      <c r="I5" t="s">
        <v>1467</v>
      </c>
      <c r="J5" t="s">
        <v>1467</v>
      </c>
      <c r="K5" t="s">
        <v>1467</v>
      </c>
      <c r="L5" t="s">
        <v>1467</v>
      </c>
      <c r="M5" t="s">
        <v>1467</v>
      </c>
      <c r="N5" t="s">
        <v>1467</v>
      </c>
      <c r="O5" t="s">
        <v>1467</v>
      </c>
      <c r="P5" t="s">
        <v>1467</v>
      </c>
      <c r="Q5" t="s">
        <v>1467</v>
      </c>
      <c r="R5" t="s">
        <v>1467</v>
      </c>
      <c r="S5" t="s">
        <v>1467</v>
      </c>
      <c r="T5" t="s">
        <v>1467</v>
      </c>
      <c r="U5" t="s">
        <v>1467</v>
      </c>
      <c r="V5" t="s">
        <v>1467</v>
      </c>
      <c r="W5" t="s">
        <v>1467</v>
      </c>
      <c r="X5" t="s">
        <v>1467</v>
      </c>
      <c r="Y5" t="s">
        <v>1467</v>
      </c>
      <c r="Z5" t="s">
        <v>1467</v>
      </c>
      <c r="AA5" t="s">
        <v>1467</v>
      </c>
      <c r="AB5" t="s">
        <v>1467</v>
      </c>
      <c r="AC5" t="s">
        <v>1467</v>
      </c>
      <c r="AD5" t="s">
        <v>1467</v>
      </c>
      <c r="AE5" t="s">
        <v>1467</v>
      </c>
      <c r="AF5" t="s">
        <v>1467</v>
      </c>
      <c r="AG5" t="s">
        <v>1467</v>
      </c>
      <c r="AH5" t="s">
        <v>1467</v>
      </c>
      <c r="AI5" t="s">
        <v>1467</v>
      </c>
      <c r="AJ5" t="s">
        <v>1467</v>
      </c>
      <c r="AK5" t="s">
        <v>1467</v>
      </c>
      <c r="AL5" t="s">
        <v>1467</v>
      </c>
      <c r="AM5" t="s">
        <v>1467</v>
      </c>
      <c r="AN5" t="s">
        <v>1467</v>
      </c>
      <c r="AO5" t="s">
        <v>1467</v>
      </c>
      <c r="AP5" t="s">
        <v>1467</v>
      </c>
      <c r="AQ5" t="s">
        <v>1467</v>
      </c>
      <c r="AR5" t="s">
        <v>1467</v>
      </c>
    </row>
    <row r="6" spans="1:44" x14ac:dyDescent="0.25">
      <c r="A6">
        <v>334</v>
      </c>
      <c r="B6">
        <f>VLOOKUP(A6,General!$A$2:$A$116,1,FALSE)</f>
        <v>334</v>
      </c>
      <c r="C6" t="s">
        <v>294</v>
      </c>
      <c r="D6" t="s">
        <v>1467</v>
      </c>
      <c r="E6" t="s">
        <v>1467</v>
      </c>
      <c r="F6" t="s">
        <v>1467</v>
      </c>
      <c r="G6" t="s">
        <v>1467</v>
      </c>
      <c r="H6" t="s">
        <v>1467</v>
      </c>
      <c r="I6" t="s">
        <v>1467</v>
      </c>
      <c r="J6" t="s">
        <v>1467</v>
      </c>
      <c r="K6" t="s">
        <v>1467</v>
      </c>
      <c r="L6" t="s">
        <v>1467</v>
      </c>
      <c r="M6" t="s">
        <v>1467</v>
      </c>
      <c r="N6" t="s">
        <v>1467</v>
      </c>
      <c r="O6" t="s">
        <v>1467</v>
      </c>
      <c r="P6" t="s">
        <v>1467</v>
      </c>
      <c r="Q6" t="s">
        <v>1467</v>
      </c>
      <c r="R6" t="s">
        <v>1467</v>
      </c>
      <c r="S6" t="s">
        <v>1467</v>
      </c>
      <c r="T6" t="s">
        <v>1467</v>
      </c>
      <c r="U6" t="s">
        <v>1467</v>
      </c>
      <c r="V6" t="s">
        <v>1467</v>
      </c>
      <c r="W6" t="s">
        <v>1467</v>
      </c>
      <c r="X6" t="s">
        <v>1467</v>
      </c>
      <c r="Y6" t="s">
        <v>1467</v>
      </c>
      <c r="Z6" t="s">
        <v>1467</v>
      </c>
      <c r="AA6" t="s">
        <v>1467</v>
      </c>
      <c r="AB6" t="s">
        <v>1467</v>
      </c>
      <c r="AC6" t="s">
        <v>1467</v>
      </c>
      <c r="AD6" t="s">
        <v>1467</v>
      </c>
      <c r="AE6" t="s">
        <v>1467</v>
      </c>
      <c r="AF6" t="s">
        <v>1467</v>
      </c>
      <c r="AG6" t="s">
        <v>1467</v>
      </c>
      <c r="AH6" t="s">
        <v>1467</v>
      </c>
      <c r="AI6" t="s">
        <v>1467</v>
      </c>
      <c r="AJ6" t="s">
        <v>1467</v>
      </c>
      <c r="AK6" t="s">
        <v>1467</v>
      </c>
      <c r="AL6" t="s">
        <v>1467</v>
      </c>
      <c r="AM6" t="s">
        <v>1467</v>
      </c>
      <c r="AN6" t="s">
        <v>1467</v>
      </c>
      <c r="AO6" t="s">
        <v>1467</v>
      </c>
      <c r="AP6" t="s">
        <v>1467</v>
      </c>
      <c r="AQ6" t="s">
        <v>1467</v>
      </c>
      <c r="AR6" t="s">
        <v>1467</v>
      </c>
    </row>
    <row r="7" spans="1:44" x14ac:dyDescent="0.25">
      <c r="A7">
        <v>19</v>
      </c>
      <c r="B7">
        <f>VLOOKUP(A7,General!$A$2:$A$116,1,FALSE)</f>
        <v>19</v>
      </c>
      <c r="C7" t="s">
        <v>302</v>
      </c>
      <c r="D7" t="s">
        <v>1467</v>
      </c>
      <c r="E7" t="s">
        <v>1467</v>
      </c>
      <c r="F7" t="s">
        <v>1467</v>
      </c>
      <c r="G7" t="s">
        <v>1467</v>
      </c>
      <c r="H7" t="s">
        <v>1467</v>
      </c>
      <c r="I7" t="s">
        <v>1467</v>
      </c>
      <c r="J7" t="s">
        <v>1467</v>
      </c>
      <c r="K7" t="s">
        <v>1467</v>
      </c>
      <c r="L7" t="s">
        <v>1467</v>
      </c>
      <c r="M7" t="s">
        <v>1467</v>
      </c>
      <c r="N7" t="s">
        <v>1467</v>
      </c>
      <c r="O7" t="s">
        <v>1467</v>
      </c>
      <c r="P7" t="s">
        <v>1467</v>
      </c>
      <c r="Q7" t="s">
        <v>1467</v>
      </c>
      <c r="R7" t="s">
        <v>1467</v>
      </c>
      <c r="S7" t="s">
        <v>1467</v>
      </c>
      <c r="T7" t="s">
        <v>1467</v>
      </c>
      <c r="U7" t="s">
        <v>1467</v>
      </c>
      <c r="V7" t="s">
        <v>1467</v>
      </c>
      <c r="W7" t="s">
        <v>1467</v>
      </c>
      <c r="Y7" t="s">
        <v>1467</v>
      </c>
      <c r="Z7" t="s">
        <v>1467</v>
      </c>
      <c r="AA7" t="s">
        <v>1467</v>
      </c>
      <c r="AB7" t="s">
        <v>1467</v>
      </c>
      <c r="AC7" t="s">
        <v>1467</v>
      </c>
      <c r="AD7" t="s">
        <v>1467</v>
      </c>
      <c r="AE7" t="s">
        <v>1467</v>
      </c>
      <c r="AF7" t="s">
        <v>1467</v>
      </c>
      <c r="AG7" t="s">
        <v>1467</v>
      </c>
      <c r="AH7" t="s">
        <v>1467</v>
      </c>
      <c r="AI7" t="s">
        <v>1467</v>
      </c>
      <c r="AN7" t="s">
        <v>1467</v>
      </c>
      <c r="AO7" t="s">
        <v>1467</v>
      </c>
      <c r="AP7" t="s">
        <v>1467</v>
      </c>
      <c r="AQ7" t="s">
        <v>1467</v>
      </c>
      <c r="AR7" t="s">
        <v>1467</v>
      </c>
    </row>
    <row r="8" spans="1:44" x14ac:dyDescent="0.25">
      <c r="A8">
        <v>218</v>
      </c>
      <c r="B8">
        <f>VLOOKUP(A8,General!$A$2:$A$116,1,FALSE)</f>
        <v>218</v>
      </c>
      <c r="C8" t="s">
        <v>319</v>
      </c>
      <c r="P8" t="s">
        <v>1467</v>
      </c>
      <c r="U8" t="s">
        <v>1467</v>
      </c>
    </row>
    <row r="9" spans="1:44" x14ac:dyDescent="0.25">
      <c r="A9">
        <v>438</v>
      </c>
      <c r="B9">
        <f>VLOOKUP(A9,General!$A$2:$A$116,1,FALSE)</f>
        <v>438</v>
      </c>
      <c r="C9" t="s">
        <v>328</v>
      </c>
    </row>
    <row r="10" spans="1:44" x14ac:dyDescent="0.25">
      <c r="A10">
        <v>567</v>
      </c>
      <c r="B10">
        <f>VLOOKUP(A10,General!$A$2:$A$116,1,FALSE)</f>
        <v>567</v>
      </c>
      <c r="C10" t="s">
        <v>337</v>
      </c>
      <c r="Y10" t="s">
        <v>1467</v>
      </c>
    </row>
    <row r="11" spans="1:44" x14ac:dyDescent="0.25">
      <c r="A11">
        <v>47</v>
      </c>
      <c r="B11">
        <f>VLOOKUP(A11,General!$A$2:$A$116,1,FALSE)</f>
        <v>47</v>
      </c>
      <c r="C11" t="s">
        <v>346</v>
      </c>
      <c r="E11" t="s">
        <v>1467</v>
      </c>
    </row>
    <row r="12" spans="1:44" x14ac:dyDescent="0.25">
      <c r="A12">
        <v>14</v>
      </c>
      <c r="B12">
        <f>VLOOKUP(A12,General!$A$2:$A$116,1,FALSE)</f>
        <v>14</v>
      </c>
      <c r="C12" t="s">
        <v>380</v>
      </c>
      <c r="D12" t="s">
        <v>1467</v>
      </c>
      <c r="I12" t="s">
        <v>1467</v>
      </c>
      <c r="M12" t="s">
        <v>1467</v>
      </c>
      <c r="N12" t="s">
        <v>1467</v>
      </c>
      <c r="T12" t="s">
        <v>1467</v>
      </c>
      <c r="V12" t="s">
        <v>1467</v>
      </c>
      <c r="Z12" t="s">
        <v>1467</v>
      </c>
      <c r="AD12" t="s">
        <v>1467</v>
      </c>
      <c r="AF12" t="s">
        <v>1467</v>
      </c>
      <c r="AM12" t="s">
        <v>1467</v>
      </c>
    </row>
    <row r="13" spans="1:44" x14ac:dyDescent="0.25">
      <c r="A13">
        <v>574</v>
      </c>
      <c r="B13">
        <f>VLOOKUP(A13,General!$A$2:$A$116,1,FALSE)</f>
        <v>574</v>
      </c>
      <c r="C13" t="s">
        <v>389</v>
      </c>
      <c r="D13" t="s">
        <v>1467</v>
      </c>
      <c r="I13" t="s">
        <v>1467</v>
      </c>
      <c r="V13" t="s">
        <v>1467</v>
      </c>
      <c r="X13" t="s">
        <v>1467</v>
      </c>
      <c r="Y13" t="s">
        <v>1467</v>
      </c>
      <c r="AA13" t="s">
        <v>1467</v>
      </c>
      <c r="AD13" t="s">
        <v>1467</v>
      </c>
      <c r="AF13" t="s">
        <v>1467</v>
      </c>
      <c r="AL13" t="s">
        <v>1467</v>
      </c>
      <c r="AR13" t="s">
        <v>1467</v>
      </c>
    </row>
    <row r="14" spans="1:44" x14ac:dyDescent="0.25">
      <c r="A14">
        <v>11</v>
      </c>
      <c r="B14">
        <f>VLOOKUP(A14,General!$A$2:$A$116,1,FALSE)</f>
        <v>11</v>
      </c>
      <c r="C14" t="s">
        <v>269</v>
      </c>
      <c r="D14" t="s">
        <v>1467</v>
      </c>
      <c r="G14" t="s">
        <v>1467</v>
      </c>
      <c r="H14" t="s">
        <v>1467</v>
      </c>
      <c r="I14" t="s">
        <v>1467</v>
      </c>
      <c r="J14" t="s">
        <v>1467</v>
      </c>
      <c r="L14" t="s">
        <v>1467</v>
      </c>
      <c r="N14" t="s">
        <v>1467</v>
      </c>
      <c r="R14" t="s">
        <v>1467</v>
      </c>
      <c r="T14" t="s">
        <v>1467</v>
      </c>
      <c r="V14" t="s">
        <v>1467</v>
      </c>
      <c r="Y14" t="s">
        <v>1467</v>
      </c>
      <c r="Z14" t="s">
        <v>1467</v>
      </c>
      <c r="AD14" t="s">
        <v>1467</v>
      </c>
      <c r="AF14" t="s">
        <v>1467</v>
      </c>
      <c r="AI14" t="s">
        <v>1467</v>
      </c>
      <c r="AL14" t="s">
        <v>1467</v>
      </c>
      <c r="AN14" t="s">
        <v>1467</v>
      </c>
      <c r="AR14" t="s">
        <v>1467</v>
      </c>
    </row>
    <row r="15" spans="1:44" x14ac:dyDescent="0.25">
      <c r="A15">
        <v>261</v>
      </c>
      <c r="B15">
        <f>VLOOKUP(A15,General!$A$2:$A$116,1,FALSE)</f>
        <v>261</v>
      </c>
      <c r="C15" t="s">
        <v>398</v>
      </c>
      <c r="D15" t="s">
        <v>1467</v>
      </c>
      <c r="H15" t="s">
        <v>1467</v>
      </c>
      <c r="I15" t="s">
        <v>1467</v>
      </c>
      <c r="R15" t="s">
        <v>1467</v>
      </c>
      <c r="U15" t="s">
        <v>1467</v>
      </c>
      <c r="V15" t="s">
        <v>1467</v>
      </c>
      <c r="Y15" t="s">
        <v>1467</v>
      </c>
      <c r="Z15" t="s">
        <v>1467</v>
      </c>
      <c r="AB15" t="s">
        <v>1467</v>
      </c>
      <c r="AD15" t="s">
        <v>1467</v>
      </c>
      <c r="AF15" t="s">
        <v>1467</v>
      </c>
      <c r="AI15" t="s">
        <v>1467</v>
      </c>
      <c r="AL15" t="s">
        <v>1467</v>
      </c>
      <c r="AM15" t="s">
        <v>1467</v>
      </c>
      <c r="AR15" t="s">
        <v>1467</v>
      </c>
    </row>
    <row r="16" spans="1:44" x14ac:dyDescent="0.25">
      <c r="A16">
        <v>49</v>
      </c>
      <c r="B16">
        <f>VLOOKUP(A16,General!$A$2:$A$116,1,FALSE)</f>
        <v>49</v>
      </c>
      <c r="C16" t="s">
        <v>405</v>
      </c>
      <c r="H16" t="s">
        <v>1467</v>
      </c>
      <c r="L16" t="s">
        <v>1467</v>
      </c>
      <c r="N16" t="s">
        <v>1467</v>
      </c>
      <c r="T16" t="s">
        <v>1467</v>
      </c>
      <c r="Z16" t="s">
        <v>1467</v>
      </c>
      <c r="AA16" t="s">
        <v>1467</v>
      </c>
      <c r="AB16" t="s">
        <v>1467</v>
      </c>
      <c r="AD16" t="s">
        <v>1467</v>
      </c>
      <c r="AF16" t="s">
        <v>1467</v>
      </c>
      <c r="AI16" t="s">
        <v>1467</v>
      </c>
      <c r="AQ16" t="s">
        <v>1467</v>
      </c>
    </row>
    <row r="17" spans="1:44" x14ac:dyDescent="0.25">
      <c r="A17">
        <v>135</v>
      </c>
      <c r="B17">
        <f>VLOOKUP(A17,General!$A$2:$A$116,1,FALSE)</f>
        <v>135</v>
      </c>
      <c r="C17" t="s">
        <v>414</v>
      </c>
      <c r="AA17" t="s">
        <v>1467</v>
      </c>
      <c r="AQ17" t="s">
        <v>1467</v>
      </c>
    </row>
    <row r="18" spans="1:44" x14ac:dyDescent="0.25">
      <c r="A18">
        <v>164</v>
      </c>
      <c r="B18">
        <f>VLOOKUP(A18,General!$A$2:$A$116,1,FALSE)</f>
        <v>164</v>
      </c>
      <c r="C18" t="s">
        <v>1012</v>
      </c>
      <c r="AF18" t="s">
        <v>1467</v>
      </c>
    </row>
    <row r="19" spans="1:44" x14ac:dyDescent="0.25">
      <c r="A19">
        <v>169</v>
      </c>
      <c r="B19">
        <f>VLOOKUP(A19,General!$A$2:$A$116,1,FALSE)</f>
        <v>169</v>
      </c>
      <c r="C19" t="s">
        <v>432</v>
      </c>
      <c r="V19" t="s">
        <v>1467</v>
      </c>
    </row>
    <row r="20" spans="1:44" x14ac:dyDescent="0.25">
      <c r="A20">
        <v>35</v>
      </c>
      <c r="B20">
        <f>VLOOKUP(A20,General!$A$2:$A$116,1,FALSE)</f>
        <v>35</v>
      </c>
      <c r="C20" t="s">
        <v>441</v>
      </c>
      <c r="D20" t="s">
        <v>1467</v>
      </c>
      <c r="AD20" t="s">
        <v>1467</v>
      </c>
    </row>
    <row r="21" spans="1:44" x14ac:dyDescent="0.25">
      <c r="A21">
        <v>28</v>
      </c>
      <c r="B21">
        <f>VLOOKUP(A21,General!$A$2:$A$116,1,FALSE)</f>
        <v>28</v>
      </c>
      <c r="C21" t="s">
        <v>458</v>
      </c>
      <c r="I21" t="s">
        <v>1467</v>
      </c>
      <c r="P21" t="s">
        <v>1467</v>
      </c>
      <c r="Q21" t="s">
        <v>1467</v>
      </c>
      <c r="W21" t="s">
        <v>1467</v>
      </c>
      <c r="AM21" t="s">
        <v>1467</v>
      </c>
    </row>
    <row r="22" spans="1:44" x14ac:dyDescent="0.25">
      <c r="A22">
        <v>31</v>
      </c>
      <c r="B22">
        <f>VLOOKUP(A22,General!$A$2:$A$116,1,FALSE)</f>
        <v>31</v>
      </c>
      <c r="C22" t="s">
        <v>688</v>
      </c>
      <c r="D22" t="s">
        <v>1467</v>
      </c>
      <c r="AD22" t="s">
        <v>1467</v>
      </c>
    </row>
    <row r="23" spans="1:44" x14ac:dyDescent="0.25">
      <c r="A23">
        <v>360</v>
      </c>
      <c r="B23">
        <f>VLOOKUP(A23,General!$A$2:$A$116,1,FALSE)</f>
        <v>360</v>
      </c>
      <c r="C23" t="s">
        <v>449</v>
      </c>
      <c r="X23" t="s">
        <v>1467</v>
      </c>
      <c r="Y23" t="s">
        <v>1467</v>
      </c>
      <c r="AR23" t="s">
        <v>1467</v>
      </c>
    </row>
    <row r="24" spans="1:44" x14ac:dyDescent="0.25">
      <c r="A24">
        <v>86</v>
      </c>
      <c r="B24">
        <f>VLOOKUP(A24,General!$A$2:$A$116,1,FALSE)</f>
        <v>86</v>
      </c>
      <c r="C24" t="s">
        <v>466</v>
      </c>
      <c r="E24" t="s">
        <v>1467</v>
      </c>
      <c r="L24" t="s">
        <v>1467</v>
      </c>
      <c r="M24" t="s">
        <v>1467</v>
      </c>
      <c r="N24" t="s">
        <v>1467</v>
      </c>
      <c r="T24" t="s">
        <v>1467</v>
      </c>
      <c r="Y24" t="s">
        <v>1467</v>
      </c>
      <c r="AA24" t="s">
        <v>1467</v>
      </c>
      <c r="AC24" t="s">
        <v>1467</v>
      </c>
      <c r="AD24" t="s">
        <v>1467</v>
      </c>
      <c r="AJ24" t="s">
        <v>1467</v>
      </c>
      <c r="AM24" t="s">
        <v>1467</v>
      </c>
      <c r="AQ24" t="s">
        <v>1467</v>
      </c>
      <c r="AR24" t="s">
        <v>1467</v>
      </c>
    </row>
    <row r="25" spans="1:44" x14ac:dyDescent="0.25">
      <c r="A25">
        <v>227</v>
      </c>
      <c r="B25">
        <f>VLOOKUP(A25,General!$A$2:$A$116,1,FALSE)</f>
        <v>227</v>
      </c>
      <c r="C25" t="s">
        <v>520</v>
      </c>
      <c r="E25" t="s">
        <v>1467</v>
      </c>
      <c r="H25" t="s">
        <v>1467</v>
      </c>
      <c r="L25" t="s">
        <v>1467</v>
      </c>
      <c r="M25" t="s">
        <v>1467</v>
      </c>
      <c r="N25" t="s">
        <v>1467</v>
      </c>
      <c r="O25" t="s">
        <v>1467</v>
      </c>
      <c r="T25" t="s">
        <v>1467</v>
      </c>
      <c r="AA25" t="s">
        <v>1467</v>
      </c>
      <c r="AC25" t="s">
        <v>1467</v>
      </c>
      <c r="AI25" t="s">
        <v>1467</v>
      </c>
      <c r="AM25" t="s">
        <v>1467</v>
      </c>
      <c r="AN25" t="s">
        <v>1467</v>
      </c>
    </row>
    <row r="26" spans="1:44" x14ac:dyDescent="0.25">
      <c r="A26">
        <v>533</v>
      </c>
      <c r="B26">
        <f>VLOOKUP(A26,General!$A$2:$A$116,1,FALSE)</f>
        <v>533</v>
      </c>
      <c r="C26" t="s">
        <v>495</v>
      </c>
      <c r="AM26" t="s">
        <v>1467</v>
      </c>
    </row>
    <row r="27" spans="1:44" x14ac:dyDescent="0.25">
      <c r="A27">
        <v>540</v>
      </c>
      <c r="B27">
        <f>VLOOKUP(A27,General!$A$2:$A$116,1,FALSE)</f>
        <v>540</v>
      </c>
      <c r="C27" t="s">
        <v>503</v>
      </c>
      <c r="N27" t="s">
        <v>1467</v>
      </c>
    </row>
    <row r="28" spans="1:44" x14ac:dyDescent="0.25">
      <c r="A28">
        <v>327</v>
      </c>
      <c r="B28">
        <f>VLOOKUP(A28,General!$A$2:$A$116,1,FALSE)</f>
        <v>327</v>
      </c>
      <c r="C28" t="s">
        <v>529</v>
      </c>
      <c r="D28" t="s">
        <v>1467</v>
      </c>
      <c r="I28" t="s">
        <v>1467</v>
      </c>
      <c r="N28" t="s">
        <v>1467</v>
      </c>
      <c r="AF28" t="s">
        <v>1467</v>
      </c>
      <c r="AM28" t="s">
        <v>1467</v>
      </c>
    </row>
    <row r="29" spans="1:44" x14ac:dyDescent="0.25">
      <c r="A29">
        <v>433</v>
      </c>
      <c r="B29">
        <f>VLOOKUP(A29,General!$A$2:$A$116,1,FALSE)</f>
        <v>433</v>
      </c>
      <c r="C29" t="s">
        <v>553</v>
      </c>
      <c r="D29" t="s">
        <v>1467</v>
      </c>
    </row>
    <row r="30" spans="1:44" x14ac:dyDescent="0.25">
      <c r="A30">
        <v>344</v>
      </c>
      <c r="B30">
        <f>VLOOKUP(A30,General!$A$2:$A$116,1,FALSE)</f>
        <v>344</v>
      </c>
      <c r="C30" t="s">
        <v>561</v>
      </c>
      <c r="N30" t="s">
        <v>1467</v>
      </c>
    </row>
    <row r="31" spans="1:44" x14ac:dyDescent="0.25">
      <c r="A31">
        <v>235</v>
      </c>
      <c r="B31">
        <f>VLOOKUP(A31,General!$A$2:$A$116,1,FALSE)</f>
        <v>235</v>
      </c>
      <c r="C31" t="s">
        <v>569</v>
      </c>
      <c r="D31" t="s">
        <v>1467</v>
      </c>
      <c r="E31" t="s">
        <v>1467</v>
      </c>
      <c r="F31" t="s">
        <v>1467</v>
      </c>
      <c r="H31" t="s">
        <v>1467</v>
      </c>
      <c r="I31" t="s">
        <v>1467</v>
      </c>
      <c r="J31" t="s">
        <v>1467</v>
      </c>
      <c r="L31" t="s">
        <v>1467</v>
      </c>
      <c r="N31" t="s">
        <v>1467</v>
      </c>
      <c r="T31" t="s">
        <v>1467</v>
      </c>
      <c r="V31" t="s">
        <v>1467</v>
      </c>
      <c r="AB31" t="s">
        <v>1467</v>
      </c>
      <c r="AD31" t="s">
        <v>1467</v>
      </c>
      <c r="AF31" t="s">
        <v>1467</v>
      </c>
    </row>
    <row r="32" spans="1:44" x14ac:dyDescent="0.25">
      <c r="A32">
        <v>562</v>
      </c>
      <c r="B32">
        <f>VLOOKUP(A32,General!$A$2:$A$116,1,FALSE)</f>
        <v>562</v>
      </c>
      <c r="C32" t="s">
        <v>578</v>
      </c>
      <c r="D32" t="s">
        <v>1467</v>
      </c>
      <c r="AD32" t="s">
        <v>1467</v>
      </c>
    </row>
    <row r="33" spans="1:44" x14ac:dyDescent="0.25">
      <c r="A33">
        <v>558</v>
      </c>
      <c r="B33">
        <f>VLOOKUP(A33,General!$A$2:$A$116,1,FALSE)</f>
        <v>558</v>
      </c>
      <c r="C33" t="s">
        <v>588</v>
      </c>
      <c r="D33" t="s">
        <v>1467</v>
      </c>
      <c r="E33" t="s">
        <v>1467</v>
      </c>
      <c r="F33" t="s">
        <v>1467</v>
      </c>
      <c r="H33" t="s">
        <v>1467</v>
      </c>
      <c r="I33" t="s">
        <v>1467</v>
      </c>
      <c r="J33" t="s">
        <v>1467</v>
      </c>
      <c r="L33" t="s">
        <v>1467</v>
      </c>
      <c r="M33" t="s">
        <v>1467</v>
      </c>
      <c r="N33" t="s">
        <v>1467</v>
      </c>
      <c r="R33" t="s">
        <v>1467</v>
      </c>
      <c r="T33" t="s">
        <v>1467</v>
      </c>
      <c r="V33" t="s">
        <v>1467</v>
      </c>
      <c r="X33" t="s">
        <v>1467</v>
      </c>
      <c r="Y33" t="s">
        <v>1467</v>
      </c>
      <c r="Z33" t="s">
        <v>1467</v>
      </c>
      <c r="AA33" t="s">
        <v>1467</v>
      </c>
      <c r="AD33" t="s">
        <v>1467</v>
      </c>
      <c r="AF33" t="s">
        <v>1467</v>
      </c>
      <c r="AM33" t="s">
        <v>1467</v>
      </c>
    </row>
    <row r="34" spans="1:44" x14ac:dyDescent="0.25">
      <c r="A34">
        <v>17</v>
      </c>
      <c r="B34">
        <f>VLOOKUP(A34,General!$A$2:$A$116,1,FALSE)</f>
        <v>17</v>
      </c>
      <c r="C34" t="s">
        <v>606</v>
      </c>
      <c r="AI34" t="s">
        <v>1467</v>
      </c>
    </row>
    <row r="35" spans="1:44" x14ac:dyDescent="0.25">
      <c r="A35">
        <v>480</v>
      </c>
      <c r="B35">
        <f>VLOOKUP(A35,General!$A$2:$A$116,1,FALSE)</f>
        <v>480</v>
      </c>
      <c r="C35" t="s">
        <v>614</v>
      </c>
      <c r="D35" t="s">
        <v>1467</v>
      </c>
      <c r="E35" t="s">
        <v>1467</v>
      </c>
      <c r="H35" t="s">
        <v>1467</v>
      </c>
      <c r="I35" t="s">
        <v>1467</v>
      </c>
      <c r="J35" t="s">
        <v>1467</v>
      </c>
      <c r="L35" t="s">
        <v>1467</v>
      </c>
      <c r="M35" t="s">
        <v>1467</v>
      </c>
      <c r="N35" t="s">
        <v>1467</v>
      </c>
      <c r="O35" t="s">
        <v>1467</v>
      </c>
      <c r="P35" t="s">
        <v>1467</v>
      </c>
      <c r="R35" t="s">
        <v>1467</v>
      </c>
      <c r="S35" t="s">
        <v>1467</v>
      </c>
      <c r="T35" t="s">
        <v>1467</v>
      </c>
      <c r="V35" t="s">
        <v>1467</v>
      </c>
      <c r="W35" t="s">
        <v>1467</v>
      </c>
      <c r="X35" t="s">
        <v>1467</v>
      </c>
      <c r="Y35" t="s">
        <v>1467</v>
      </c>
      <c r="AA35" t="s">
        <v>1467</v>
      </c>
      <c r="AB35" t="s">
        <v>1467</v>
      </c>
      <c r="AC35" t="s">
        <v>1467</v>
      </c>
      <c r="AD35" t="s">
        <v>1467</v>
      </c>
      <c r="AE35" t="s">
        <v>1467</v>
      </c>
      <c r="AF35" t="s">
        <v>1467</v>
      </c>
      <c r="AG35" t="s">
        <v>1467</v>
      </c>
      <c r="AH35" t="s">
        <v>1467</v>
      </c>
      <c r="AI35" t="s">
        <v>1467</v>
      </c>
      <c r="AL35" t="s">
        <v>1467</v>
      </c>
      <c r="AM35" t="s">
        <v>1467</v>
      </c>
      <c r="AN35" t="s">
        <v>1467</v>
      </c>
      <c r="AR35" t="s">
        <v>1467</v>
      </c>
    </row>
    <row r="36" spans="1:44" x14ac:dyDescent="0.25">
      <c r="A36">
        <v>555</v>
      </c>
      <c r="B36">
        <f>VLOOKUP(A36,General!$A$2:$A$116,1,FALSE)</f>
        <v>555</v>
      </c>
      <c r="C36" t="s">
        <v>622</v>
      </c>
      <c r="D36" t="s">
        <v>1467</v>
      </c>
      <c r="F36" t="s">
        <v>1467</v>
      </c>
      <c r="H36" t="s">
        <v>1467</v>
      </c>
      <c r="L36" t="s">
        <v>1467</v>
      </c>
      <c r="P36" t="s">
        <v>1467</v>
      </c>
      <c r="T36" t="s">
        <v>1467</v>
      </c>
      <c r="X36" t="s">
        <v>1467</v>
      </c>
      <c r="Y36" t="s">
        <v>1467</v>
      </c>
      <c r="Z36" t="s">
        <v>1467</v>
      </c>
      <c r="AA36" t="s">
        <v>1467</v>
      </c>
      <c r="AE36" t="s">
        <v>1467</v>
      </c>
      <c r="AF36" t="s">
        <v>1467</v>
      </c>
      <c r="AM36" t="s">
        <v>1467</v>
      </c>
      <c r="AN36" t="s">
        <v>1467</v>
      </c>
      <c r="AR36" t="s">
        <v>1467</v>
      </c>
    </row>
    <row r="37" spans="1:44" x14ac:dyDescent="0.25">
      <c r="A37">
        <v>136</v>
      </c>
      <c r="B37">
        <f>VLOOKUP(A37,General!$A$2:$A$116,1,FALSE)</f>
        <v>136</v>
      </c>
      <c r="C37" t="s">
        <v>631</v>
      </c>
      <c r="D37" t="s">
        <v>1467</v>
      </c>
      <c r="H37" t="s">
        <v>1467</v>
      </c>
      <c r="I37" t="s">
        <v>1467</v>
      </c>
      <c r="M37" t="s">
        <v>1467</v>
      </c>
      <c r="N37" t="s">
        <v>1467</v>
      </c>
      <c r="R37" t="s">
        <v>1467</v>
      </c>
      <c r="S37" t="s">
        <v>1467</v>
      </c>
      <c r="V37" t="s">
        <v>1467</v>
      </c>
      <c r="Z37" t="s">
        <v>1467</v>
      </c>
      <c r="AB37" t="s">
        <v>1467</v>
      </c>
      <c r="AD37" t="s">
        <v>1467</v>
      </c>
      <c r="AF37" t="s">
        <v>1467</v>
      </c>
      <c r="AQ37" t="s">
        <v>1467</v>
      </c>
    </row>
    <row r="38" spans="1:44" x14ac:dyDescent="0.25">
      <c r="A38">
        <v>82</v>
      </c>
      <c r="B38">
        <f>VLOOKUP(A38,General!$A$2:$A$116,1,FALSE)</f>
        <v>82</v>
      </c>
      <c r="C38" t="s">
        <v>640</v>
      </c>
      <c r="I38" t="s">
        <v>1467</v>
      </c>
      <c r="L38" t="s">
        <v>1467</v>
      </c>
      <c r="M38" t="s">
        <v>1467</v>
      </c>
      <c r="N38" t="s">
        <v>1467</v>
      </c>
      <c r="T38" t="s">
        <v>1467</v>
      </c>
      <c r="Z38" t="s">
        <v>1467</v>
      </c>
      <c r="AB38" t="s">
        <v>1467</v>
      </c>
      <c r="AD38" t="s">
        <v>1467</v>
      </c>
      <c r="AF38" t="s">
        <v>1467</v>
      </c>
      <c r="AL38" t="s">
        <v>1467</v>
      </c>
    </row>
    <row r="39" spans="1:44" x14ac:dyDescent="0.25">
      <c r="A39">
        <v>231</v>
      </c>
      <c r="B39">
        <f>VLOOKUP(A39,General!$A$2:$A$116,1,FALSE)</f>
        <v>231</v>
      </c>
      <c r="C39" t="s">
        <v>649</v>
      </c>
      <c r="D39" t="s">
        <v>1467</v>
      </c>
      <c r="H39" t="s">
        <v>1467</v>
      </c>
      <c r="I39" t="s">
        <v>1467</v>
      </c>
      <c r="L39" t="s">
        <v>1467</v>
      </c>
      <c r="M39" t="s">
        <v>1467</v>
      </c>
      <c r="N39" t="s">
        <v>1467</v>
      </c>
      <c r="T39" t="s">
        <v>1467</v>
      </c>
      <c r="Z39" t="s">
        <v>1467</v>
      </c>
      <c r="AA39" t="s">
        <v>1467</v>
      </c>
      <c r="AB39" t="s">
        <v>1467</v>
      </c>
      <c r="AD39" t="s">
        <v>1467</v>
      </c>
      <c r="AF39" t="s">
        <v>1467</v>
      </c>
      <c r="AL39" t="s">
        <v>1467</v>
      </c>
    </row>
    <row r="40" spans="1:44" x14ac:dyDescent="0.25">
      <c r="A40">
        <v>67</v>
      </c>
      <c r="B40">
        <f>VLOOKUP(A40,General!$A$2:$A$116,1,FALSE)</f>
        <v>67</v>
      </c>
      <c r="C40" t="s">
        <v>661</v>
      </c>
      <c r="D40" t="s">
        <v>1467</v>
      </c>
      <c r="E40" t="s">
        <v>1467</v>
      </c>
      <c r="G40" t="s">
        <v>1467</v>
      </c>
      <c r="H40" t="s">
        <v>1467</v>
      </c>
      <c r="I40" t="s">
        <v>1467</v>
      </c>
      <c r="J40" t="s">
        <v>1467</v>
      </c>
      <c r="K40" t="s">
        <v>1467</v>
      </c>
      <c r="L40" t="s">
        <v>1467</v>
      </c>
      <c r="M40" t="s">
        <v>1467</v>
      </c>
      <c r="N40" t="s">
        <v>1467</v>
      </c>
      <c r="P40" t="s">
        <v>1467</v>
      </c>
      <c r="Q40" t="s">
        <v>1467</v>
      </c>
      <c r="R40" t="s">
        <v>1467</v>
      </c>
      <c r="S40" t="s">
        <v>1467</v>
      </c>
      <c r="T40" t="s">
        <v>1467</v>
      </c>
      <c r="U40" t="s">
        <v>1467</v>
      </c>
      <c r="V40" t="s">
        <v>1467</v>
      </c>
      <c r="W40" t="s">
        <v>1467</v>
      </c>
      <c r="X40" t="s">
        <v>1467</v>
      </c>
      <c r="Y40" t="s">
        <v>1467</v>
      </c>
      <c r="Z40" t="s">
        <v>1467</v>
      </c>
      <c r="AA40" t="s">
        <v>1467</v>
      </c>
      <c r="AB40" t="s">
        <v>1467</v>
      </c>
      <c r="AD40" t="s">
        <v>1467</v>
      </c>
      <c r="AE40" t="s">
        <v>1467</v>
      </c>
      <c r="AF40" t="s">
        <v>1467</v>
      </c>
      <c r="AH40" t="s">
        <v>1467</v>
      </c>
      <c r="AI40" t="s">
        <v>1467</v>
      </c>
      <c r="AJ40" t="s">
        <v>1467</v>
      </c>
      <c r="AK40" t="s">
        <v>1467</v>
      </c>
      <c r="AL40" t="s">
        <v>1467</v>
      </c>
      <c r="AM40" t="s">
        <v>1467</v>
      </c>
      <c r="AO40" t="s">
        <v>1467</v>
      </c>
      <c r="AP40" t="s">
        <v>1467</v>
      </c>
      <c r="AR40" t="s">
        <v>1467</v>
      </c>
    </row>
    <row r="41" spans="1:44" x14ac:dyDescent="0.25">
      <c r="A41">
        <v>21</v>
      </c>
      <c r="B41">
        <f>VLOOKUP(A41,General!$A$2:$A$116,1,FALSE)</f>
        <v>21</v>
      </c>
      <c r="C41" t="s">
        <v>670</v>
      </c>
      <c r="I41" t="s">
        <v>1467</v>
      </c>
      <c r="N41" t="s">
        <v>1467</v>
      </c>
      <c r="V41" t="s">
        <v>1467</v>
      </c>
      <c r="Y41" t="s">
        <v>1467</v>
      </c>
      <c r="AD41" t="s">
        <v>1467</v>
      </c>
      <c r="AR41" t="s">
        <v>1467</v>
      </c>
    </row>
    <row r="42" spans="1:44" x14ac:dyDescent="0.25">
      <c r="A42">
        <v>143</v>
      </c>
      <c r="B42">
        <f>VLOOKUP(A42,General!$A$2:$A$116,1,FALSE)</f>
        <v>143</v>
      </c>
      <c r="C42" t="s">
        <v>679</v>
      </c>
      <c r="I42" t="s">
        <v>1467</v>
      </c>
      <c r="M42" t="s">
        <v>1467</v>
      </c>
      <c r="N42" t="s">
        <v>1467</v>
      </c>
    </row>
    <row r="43" spans="1:44" x14ac:dyDescent="0.25">
      <c r="A43">
        <v>565</v>
      </c>
      <c r="B43">
        <f>VLOOKUP(A43,General!$A$2:$A$116,1,FALSE)</f>
        <v>565</v>
      </c>
      <c r="C43" t="s">
        <v>984</v>
      </c>
      <c r="D43" t="s">
        <v>1467</v>
      </c>
      <c r="E43" t="s">
        <v>1467</v>
      </c>
      <c r="F43" t="s">
        <v>1467</v>
      </c>
      <c r="G43" t="s">
        <v>1467</v>
      </c>
      <c r="H43" t="s">
        <v>1467</v>
      </c>
      <c r="I43" t="s">
        <v>1467</v>
      </c>
      <c r="J43" t="s">
        <v>1467</v>
      </c>
      <c r="L43" t="s">
        <v>1467</v>
      </c>
      <c r="M43" t="s">
        <v>1467</v>
      </c>
      <c r="N43" t="s">
        <v>1467</v>
      </c>
      <c r="R43" t="s">
        <v>1467</v>
      </c>
      <c r="T43" t="s">
        <v>1467</v>
      </c>
      <c r="V43" t="s">
        <v>1467</v>
      </c>
      <c r="Y43" t="s">
        <v>1467</v>
      </c>
      <c r="Z43" t="s">
        <v>1467</v>
      </c>
      <c r="AB43" t="s">
        <v>1467</v>
      </c>
      <c r="AD43" t="s">
        <v>1467</v>
      </c>
      <c r="AE43" t="s">
        <v>1467</v>
      </c>
      <c r="AF43" t="s">
        <v>1467</v>
      </c>
      <c r="AG43" t="s">
        <v>1467</v>
      </c>
      <c r="AI43" t="s">
        <v>1467</v>
      </c>
    </row>
    <row r="44" spans="1:44" x14ac:dyDescent="0.25">
      <c r="A44">
        <v>269</v>
      </c>
      <c r="B44">
        <f>VLOOKUP(A44,General!$A$2:$A$116,1,FALSE)</f>
        <v>269</v>
      </c>
      <c r="C44" t="s">
        <v>697</v>
      </c>
      <c r="N44" t="s">
        <v>1467</v>
      </c>
    </row>
    <row r="45" spans="1:44" x14ac:dyDescent="0.25">
      <c r="A45">
        <v>22</v>
      </c>
      <c r="B45">
        <f>VLOOKUP(A45,General!$A$2:$A$116,1,FALSE)</f>
        <v>22</v>
      </c>
      <c r="C45" t="s">
        <v>724</v>
      </c>
      <c r="Z45" t="s">
        <v>1467</v>
      </c>
    </row>
    <row r="46" spans="1:44" x14ac:dyDescent="0.25">
      <c r="A46">
        <v>46</v>
      </c>
      <c r="B46">
        <f>VLOOKUP(A46,General!$A$2:$A$116,1,FALSE)</f>
        <v>46</v>
      </c>
      <c r="C46" t="s">
        <v>706</v>
      </c>
      <c r="D46" t="s">
        <v>1467</v>
      </c>
      <c r="E46" t="s">
        <v>1467</v>
      </c>
      <c r="H46" t="s">
        <v>1467</v>
      </c>
      <c r="I46" t="s">
        <v>1467</v>
      </c>
      <c r="J46" t="s">
        <v>1467</v>
      </c>
      <c r="K46" t="s">
        <v>1467</v>
      </c>
      <c r="L46" t="s">
        <v>1467</v>
      </c>
      <c r="M46" t="s">
        <v>1467</v>
      </c>
      <c r="N46" t="s">
        <v>1467</v>
      </c>
      <c r="O46" t="s">
        <v>1467</v>
      </c>
      <c r="T46" t="s">
        <v>1467</v>
      </c>
      <c r="U46" t="s">
        <v>1467</v>
      </c>
      <c r="W46" t="s">
        <v>1467</v>
      </c>
      <c r="X46" t="s">
        <v>1467</v>
      </c>
      <c r="Y46" t="s">
        <v>1467</v>
      </c>
      <c r="Z46" t="s">
        <v>1467</v>
      </c>
      <c r="AA46" t="s">
        <v>1467</v>
      </c>
      <c r="AB46" t="s">
        <v>1467</v>
      </c>
      <c r="AC46" t="s">
        <v>1467</v>
      </c>
      <c r="AD46" t="s">
        <v>1467</v>
      </c>
      <c r="AF46" t="s">
        <v>1467</v>
      </c>
      <c r="AI46" t="s">
        <v>1467</v>
      </c>
      <c r="AK46" t="s">
        <v>1467</v>
      </c>
      <c r="AL46" t="s">
        <v>1467</v>
      </c>
      <c r="AN46" t="s">
        <v>1467</v>
      </c>
    </row>
    <row r="47" spans="1:44" x14ac:dyDescent="0.25">
      <c r="A47">
        <v>71</v>
      </c>
      <c r="B47">
        <f>VLOOKUP(A47,General!$A$2:$A$116,1,FALSE)</f>
        <v>71</v>
      </c>
      <c r="C47" t="s">
        <v>715</v>
      </c>
      <c r="H47" t="s">
        <v>1467</v>
      </c>
      <c r="I47" t="s">
        <v>1467</v>
      </c>
      <c r="AD47" t="s">
        <v>1467</v>
      </c>
      <c r="AL47" t="s">
        <v>1467</v>
      </c>
      <c r="AM47" t="s">
        <v>1467</v>
      </c>
    </row>
    <row r="48" spans="1:44" x14ac:dyDescent="0.25">
      <c r="A48">
        <v>399</v>
      </c>
      <c r="B48">
        <f>VLOOKUP(A48,General!$A$2:$A$116,1,FALSE)</f>
        <v>399</v>
      </c>
      <c r="C48" t="s">
        <v>760</v>
      </c>
      <c r="D48" t="s">
        <v>1467</v>
      </c>
      <c r="H48" t="s">
        <v>1467</v>
      </c>
      <c r="I48" t="s">
        <v>1467</v>
      </c>
      <c r="M48" t="s">
        <v>1467</v>
      </c>
      <c r="N48" t="s">
        <v>1467</v>
      </c>
      <c r="Z48" t="s">
        <v>1467</v>
      </c>
      <c r="AL48" t="s">
        <v>1467</v>
      </c>
      <c r="AM48" t="s">
        <v>1467</v>
      </c>
    </row>
    <row r="49" spans="1:44" x14ac:dyDescent="0.25">
      <c r="A49">
        <v>551</v>
      </c>
      <c r="B49">
        <f>VLOOKUP(A49,General!$A$2:$A$116,1,FALSE)</f>
        <v>551</v>
      </c>
      <c r="C49" t="s">
        <v>751</v>
      </c>
      <c r="D49" t="s">
        <v>1467</v>
      </c>
      <c r="L49" t="s">
        <v>1467</v>
      </c>
      <c r="M49" t="s">
        <v>1467</v>
      </c>
      <c r="N49" t="s">
        <v>1467</v>
      </c>
      <c r="P49" t="s">
        <v>1467</v>
      </c>
      <c r="S49" t="s">
        <v>1467</v>
      </c>
      <c r="V49" t="s">
        <v>1467</v>
      </c>
      <c r="Y49" t="s">
        <v>1467</v>
      </c>
      <c r="AA49" t="s">
        <v>1467</v>
      </c>
      <c r="AF49" t="s">
        <v>1467</v>
      </c>
      <c r="AL49" t="s">
        <v>1467</v>
      </c>
      <c r="AM49" t="s">
        <v>1467</v>
      </c>
    </row>
    <row r="50" spans="1:44" x14ac:dyDescent="0.25">
      <c r="A50">
        <v>571</v>
      </c>
      <c r="B50">
        <f>VLOOKUP(A50,General!$A$2:$A$116,1,FALSE)</f>
        <v>571</v>
      </c>
      <c r="C50" t="s">
        <v>1062</v>
      </c>
      <c r="D50" t="s">
        <v>1467</v>
      </c>
      <c r="H50" t="s">
        <v>1467</v>
      </c>
      <c r="I50" t="s">
        <v>1467</v>
      </c>
      <c r="J50" t="s">
        <v>1467</v>
      </c>
      <c r="K50" t="s">
        <v>1467</v>
      </c>
      <c r="L50" t="s">
        <v>1467</v>
      </c>
      <c r="N50" t="s">
        <v>1467</v>
      </c>
      <c r="R50" t="s">
        <v>1467</v>
      </c>
      <c r="S50" t="s">
        <v>1467</v>
      </c>
      <c r="T50" t="s">
        <v>1467</v>
      </c>
      <c r="V50" t="s">
        <v>1467</v>
      </c>
      <c r="X50" t="s">
        <v>1467</v>
      </c>
      <c r="Y50" t="s">
        <v>1467</v>
      </c>
      <c r="Z50" t="s">
        <v>1467</v>
      </c>
      <c r="AD50" t="s">
        <v>1467</v>
      </c>
      <c r="AF50" t="s">
        <v>1467</v>
      </c>
      <c r="AL50" t="s">
        <v>1467</v>
      </c>
      <c r="AO50" t="s">
        <v>1467</v>
      </c>
      <c r="AR50" t="s">
        <v>1467</v>
      </c>
    </row>
    <row r="51" spans="1:44" x14ac:dyDescent="0.25">
      <c r="A51">
        <v>39</v>
      </c>
      <c r="B51">
        <f>VLOOKUP(A51,General!$A$2:$A$116,1,FALSE)</f>
        <v>39</v>
      </c>
      <c r="C51" t="s">
        <v>768</v>
      </c>
      <c r="D51" t="s">
        <v>1467</v>
      </c>
      <c r="N51" t="s">
        <v>1467</v>
      </c>
      <c r="V51" t="s">
        <v>1467</v>
      </c>
      <c r="AD51" t="s">
        <v>1467</v>
      </c>
      <c r="AF51" t="s">
        <v>1467</v>
      </c>
    </row>
    <row r="52" spans="1:44" x14ac:dyDescent="0.25">
      <c r="A52">
        <v>553</v>
      </c>
      <c r="B52">
        <f>VLOOKUP(A52,General!$A$2:$A$116,1,FALSE)</f>
        <v>553</v>
      </c>
      <c r="C52" t="s">
        <v>776</v>
      </c>
    </row>
    <row r="53" spans="1:44" x14ac:dyDescent="0.25">
      <c r="A53">
        <v>430</v>
      </c>
      <c r="B53">
        <f>VLOOKUP(A53,General!$A$2:$A$116,1,FALSE)</f>
        <v>430</v>
      </c>
      <c r="C53" t="s">
        <v>784</v>
      </c>
      <c r="D53" t="s">
        <v>1467</v>
      </c>
      <c r="Z53" t="s">
        <v>1467</v>
      </c>
      <c r="AA53" t="s">
        <v>1467</v>
      </c>
      <c r="AD53" t="s">
        <v>1467</v>
      </c>
      <c r="AF53" t="s">
        <v>1467</v>
      </c>
      <c r="AR53" t="s">
        <v>1467</v>
      </c>
    </row>
    <row r="54" spans="1:44" x14ac:dyDescent="0.25">
      <c r="A54">
        <v>144</v>
      </c>
      <c r="B54">
        <f>VLOOKUP(A54,General!$A$2:$A$116,1,FALSE)</f>
        <v>144</v>
      </c>
      <c r="C54" t="s">
        <v>801</v>
      </c>
      <c r="D54" t="s">
        <v>1467</v>
      </c>
      <c r="H54" t="s">
        <v>1467</v>
      </c>
      <c r="I54" t="s">
        <v>1467</v>
      </c>
      <c r="J54" t="s">
        <v>1467</v>
      </c>
      <c r="M54" t="s">
        <v>1467</v>
      </c>
      <c r="N54" t="s">
        <v>1467</v>
      </c>
      <c r="P54" t="s">
        <v>1467</v>
      </c>
      <c r="U54" t="s">
        <v>1467</v>
      </c>
      <c r="V54" t="s">
        <v>1467</v>
      </c>
      <c r="Y54" t="s">
        <v>1467</v>
      </c>
      <c r="Z54" t="s">
        <v>1467</v>
      </c>
      <c r="AD54" t="s">
        <v>1467</v>
      </c>
      <c r="AF54" t="s">
        <v>1467</v>
      </c>
      <c r="AI54" t="s">
        <v>1467</v>
      </c>
      <c r="AQ54" t="s">
        <v>1467</v>
      </c>
    </row>
    <row r="55" spans="1:44" x14ac:dyDescent="0.25">
      <c r="A55">
        <v>542</v>
      </c>
      <c r="B55">
        <f>VLOOKUP(A55,General!$A$2:$A$116,1,FALSE)</f>
        <v>542</v>
      </c>
      <c r="C55" t="s">
        <v>828</v>
      </c>
      <c r="E55" t="s">
        <v>1467</v>
      </c>
      <c r="AI55" t="s">
        <v>1467</v>
      </c>
    </row>
    <row r="56" spans="1:44" x14ac:dyDescent="0.25">
      <c r="A56">
        <v>353</v>
      </c>
      <c r="B56">
        <f>VLOOKUP(A56,General!$A$2:$A$116,1,FALSE)</f>
        <v>353</v>
      </c>
      <c r="C56" t="s">
        <v>837</v>
      </c>
    </row>
    <row r="57" spans="1:44" x14ac:dyDescent="0.25">
      <c r="A57">
        <v>185</v>
      </c>
      <c r="B57">
        <f>VLOOKUP(A57,General!$A$2:$A$116,1,FALSE)</f>
        <v>185</v>
      </c>
      <c r="C57" t="s">
        <v>846</v>
      </c>
      <c r="D57" t="s">
        <v>1467</v>
      </c>
      <c r="I57" t="s">
        <v>1467</v>
      </c>
      <c r="R57" t="s">
        <v>1467</v>
      </c>
    </row>
    <row r="58" spans="1:44" x14ac:dyDescent="0.25">
      <c r="A58">
        <v>187</v>
      </c>
      <c r="B58">
        <f>VLOOKUP(A58,General!$A$2:$A$116,1,FALSE)</f>
        <v>187</v>
      </c>
      <c r="C58" t="s">
        <v>597</v>
      </c>
      <c r="D58" t="s">
        <v>1467</v>
      </c>
      <c r="I58" t="s">
        <v>1467</v>
      </c>
      <c r="Y58" t="s">
        <v>1467</v>
      </c>
      <c r="Z58" t="s">
        <v>1467</v>
      </c>
      <c r="AA58" t="s">
        <v>1467</v>
      </c>
      <c r="AD58" t="s">
        <v>1467</v>
      </c>
      <c r="AF58" t="s">
        <v>1467</v>
      </c>
      <c r="AM58" t="s">
        <v>1467</v>
      </c>
      <c r="AP58" t="s">
        <v>1467</v>
      </c>
      <c r="AQ58" t="s">
        <v>1467</v>
      </c>
      <c r="AR58" t="s">
        <v>1467</v>
      </c>
    </row>
    <row r="59" spans="1:44" x14ac:dyDescent="0.25">
      <c r="A59">
        <v>92</v>
      </c>
      <c r="B59">
        <f>VLOOKUP(A59,General!$A$2:$A$116,1,FALSE)</f>
        <v>92</v>
      </c>
      <c r="C59" t="s">
        <v>862</v>
      </c>
      <c r="I59" t="s">
        <v>1467</v>
      </c>
      <c r="N59" t="s">
        <v>1467</v>
      </c>
      <c r="Z59" t="s">
        <v>1467</v>
      </c>
      <c r="AA59" t="s">
        <v>1467</v>
      </c>
      <c r="AF59" t="s">
        <v>1467</v>
      </c>
      <c r="AQ59" t="s">
        <v>1467</v>
      </c>
    </row>
    <row r="60" spans="1:44" x14ac:dyDescent="0.25">
      <c r="A60">
        <v>468</v>
      </c>
      <c r="B60">
        <f>VLOOKUP(A60,General!$A$2:$A$116,1,FALSE)</f>
        <v>468</v>
      </c>
      <c r="C60" t="s">
        <v>870</v>
      </c>
      <c r="D60" t="s">
        <v>1467</v>
      </c>
      <c r="I60" t="s">
        <v>1467</v>
      </c>
      <c r="L60" t="s">
        <v>1467</v>
      </c>
      <c r="M60" t="s">
        <v>1467</v>
      </c>
      <c r="N60" t="s">
        <v>1467</v>
      </c>
      <c r="R60" t="s">
        <v>1467</v>
      </c>
      <c r="T60" t="s">
        <v>1467</v>
      </c>
      <c r="V60" t="s">
        <v>1467</v>
      </c>
      <c r="Y60" t="s">
        <v>1467</v>
      </c>
      <c r="Z60" t="s">
        <v>1467</v>
      </c>
      <c r="AB60" t="s">
        <v>1467</v>
      </c>
      <c r="AD60" t="s">
        <v>1467</v>
      </c>
      <c r="AF60" t="s">
        <v>1467</v>
      </c>
      <c r="AM60" t="s">
        <v>1467</v>
      </c>
      <c r="AR60" t="s">
        <v>1467</v>
      </c>
    </row>
    <row r="61" spans="1:44" x14ac:dyDescent="0.25">
      <c r="A61">
        <v>301</v>
      </c>
      <c r="B61">
        <f>VLOOKUP(A61,General!$A$2:$A$116,1,FALSE)</f>
        <v>301</v>
      </c>
      <c r="C61" t="s">
        <v>793</v>
      </c>
      <c r="D61" t="s">
        <v>1467</v>
      </c>
      <c r="H61" t="s">
        <v>1467</v>
      </c>
      <c r="I61" t="s">
        <v>1467</v>
      </c>
      <c r="J61" t="s">
        <v>1467</v>
      </c>
      <c r="K61" t="s">
        <v>1467</v>
      </c>
      <c r="L61" t="s">
        <v>1467</v>
      </c>
      <c r="M61" t="s">
        <v>1467</v>
      </c>
      <c r="N61" t="s">
        <v>1467</v>
      </c>
      <c r="P61" t="s">
        <v>1467</v>
      </c>
      <c r="Q61" t="s">
        <v>1467</v>
      </c>
      <c r="R61" t="s">
        <v>1467</v>
      </c>
      <c r="S61" t="s">
        <v>1467</v>
      </c>
      <c r="T61" t="s">
        <v>1467</v>
      </c>
      <c r="U61" t="s">
        <v>1467</v>
      </c>
      <c r="V61" t="s">
        <v>1467</v>
      </c>
      <c r="W61" t="s">
        <v>1467</v>
      </c>
      <c r="X61" t="s">
        <v>1467</v>
      </c>
      <c r="Y61" t="s">
        <v>1467</v>
      </c>
      <c r="AA61" t="s">
        <v>1467</v>
      </c>
      <c r="AB61" t="s">
        <v>1467</v>
      </c>
      <c r="AC61" t="s">
        <v>1467</v>
      </c>
      <c r="AD61" t="s">
        <v>1467</v>
      </c>
      <c r="AE61" t="s">
        <v>1467</v>
      </c>
      <c r="AF61" t="s">
        <v>1467</v>
      </c>
      <c r="AG61" t="s">
        <v>1467</v>
      </c>
      <c r="AH61" t="s">
        <v>1467</v>
      </c>
      <c r="AJ61" t="s">
        <v>1467</v>
      </c>
      <c r="AN61" t="s">
        <v>1467</v>
      </c>
      <c r="AO61" t="s">
        <v>1467</v>
      </c>
      <c r="AP61" t="s">
        <v>1467</v>
      </c>
      <c r="AQ61" t="s">
        <v>1467</v>
      </c>
      <c r="AR61" t="s">
        <v>1467</v>
      </c>
    </row>
    <row r="62" spans="1:44" x14ac:dyDescent="0.25">
      <c r="A62">
        <v>456</v>
      </c>
      <c r="B62">
        <f>VLOOKUP(A62,General!$A$2:$A$116,1,FALSE)</f>
        <v>456</v>
      </c>
      <c r="C62" t="s">
        <v>888</v>
      </c>
      <c r="AI62" t="s">
        <v>1467</v>
      </c>
    </row>
    <row r="63" spans="1:44" x14ac:dyDescent="0.25">
      <c r="A63">
        <v>13</v>
      </c>
      <c r="B63">
        <f>VLOOKUP(A63,General!$A$2:$A$116,1,FALSE)</f>
        <v>13</v>
      </c>
      <c r="C63" t="s">
        <v>894</v>
      </c>
      <c r="M63" t="s">
        <v>1467</v>
      </c>
      <c r="N63" t="s">
        <v>1467</v>
      </c>
      <c r="Y63" t="s">
        <v>1467</v>
      </c>
      <c r="AD63" t="s">
        <v>1467</v>
      </c>
      <c r="AF63" t="s">
        <v>1467</v>
      </c>
    </row>
    <row r="64" spans="1:44" x14ac:dyDescent="0.25">
      <c r="A64">
        <v>161</v>
      </c>
      <c r="B64">
        <f>VLOOKUP(A64,General!$A$2:$A$116,1,FALSE)</f>
        <v>161</v>
      </c>
      <c r="C64" t="s">
        <v>903</v>
      </c>
      <c r="P64" t="s">
        <v>1467</v>
      </c>
    </row>
    <row r="65" spans="1:44" x14ac:dyDescent="0.25">
      <c r="A65">
        <v>24</v>
      </c>
      <c r="B65">
        <f>VLOOKUP(A65,General!$A$2:$A$116,1,FALSE)</f>
        <v>24</v>
      </c>
      <c r="C65" t="s">
        <v>911</v>
      </c>
      <c r="D65" t="s">
        <v>1467</v>
      </c>
      <c r="E65" t="s">
        <v>1467</v>
      </c>
      <c r="F65" t="s">
        <v>1467</v>
      </c>
      <c r="G65" t="s">
        <v>1467</v>
      </c>
      <c r="H65" t="s">
        <v>1467</v>
      </c>
      <c r="I65" t="s">
        <v>1467</v>
      </c>
      <c r="J65" t="s">
        <v>1467</v>
      </c>
      <c r="K65" t="s">
        <v>1467</v>
      </c>
      <c r="L65" t="s">
        <v>1467</v>
      </c>
      <c r="M65" t="s">
        <v>1467</v>
      </c>
      <c r="N65" t="s">
        <v>1467</v>
      </c>
      <c r="O65" t="s">
        <v>1467</v>
      </c>
      <c r="P65" t="s">
        <v>1467</v>
      </c>
      <c r="Q65" t="s">
        <v>1467</v>
      </c>
      <c r="R65" t="s">
        <v>1467</v>
      </c>
      <c r="S65" t="s">
        <v>1467</v>
      </c>
      <c r="T65" t="s">
        <v>1467</v>
      </c>
      <c r="U65" t="s">
        <v>1467</v>
      </c>
      <c r="V65" t="s">
        <v>1467</v>
      </c>
      <c r="W65" t="s">
        <v>1467</v>
      </c>
      <c r="X65" t="s">
        <v>1467</v>
      </c>
      <c r="Y65" t="s">
        <v>1467</v>
      </c>
      <c r="Z65" t="s">
        <v>1467</v>
      </c>
      <c r="AA65" t="s">
        <v>1467</v>
      </c>
      <c r="AB65" t="s">
        <v>1467</v>
      </c>
      <c r="AC65" t="s">
        <v>1467</v>
      </c>
      <c r="AD65" t="s">
        <v>1467</v>
      </c>
      <c r="AE65" t="s">
        <v>1467</v>
      </c>
      <c r="AF65" t="s">
        <v>1467</v>
      </c>
      <c r="AG65" t="s">
        <v>1467</v>
      </c>
      <c r="AH65" t="s">
        <v>1467</v>
      </c>
      <c r="AI65" t="s">
        <v>1467</v>
      </c>
      <c r="AJ65" t="s">
        <v>1467</v>
      </c>
      <c r="AK65" t="s">
        <v>1467</v>
      </c>
      <c r="AL65" t="s">
        <v>1467</v>
      </c>
      <c r="AN65" t="s">
        <v>1467</v>
      </c>
      <c r="AO65" t="s">
        <v>1467</v>
      </c>
      <c r="AP65" t="s">
        <v>1467</v>
      </c>
      <c r="AQ65" t="s">
        <v>1467</v>
      </c>
      <c r="AR65" t="s">
        <v>1467</v>
      </c>
    </row>
    <row r="66" spans="1:44" x14ac:dyDescent="0.25">
      <c r="A66">
        <v>48</v>
      </c>
      <c r="B66">
        <f>VLOOKUP(A66,General!$A$2:$A$116,1,FALSE)</f>
        <v>48</v>
      </c>
      <c r="C66" t="s">
        <v>920</v>
      </c>
      <c r="D66" t="s">
        <v>1467</v>
      </c>
      <c r="G66" t="s">
        <v>1467</v>
      </c>
      <c r="H66" t="s">
        <v>1467</v>
      </c>
      <c r="I66" t="s">
        <v>1467</v>
      </c>
      <c r="J66" t="s">
        <v>1467</v>
      </c>
      <c r="L66" t="s">
        <v>1467</v>
      </c>
      <c r="R66" t="s">
        <v>1467</v>
      </c>
      <c r="T66" t="s">
        <v>1467</v>
      </c>
      <c r="V66" t="s">
        <v>1467</v>
      </c>
      <c r="AB66" t="s">
        <v>1467</v>
      </c>
      <c r="AD66" t="s">
        <v>1467</v>
      </c>
    </row>
    <row r="67" spans="1:44" x14ac:dyDescent="0.25">
      <c r="A67">
        <v>467</v>
      </c>
      <c r="B67">
        <f>VLOOKUP(A67,General!$A$2:$A$116,1,FALSE)</f>
        <v>467</v>
      </c>
      <c r="C67" t="s">
        <v>928</v>
      </c>
      <c r="D67" t="s">
        <v>1467</v>
      </c>
      <c r="I67" t="s">
        <v>1467</v>
      </c>
      <c r="N67" t="s">
        <v>1467</v>
      </c>
      <c r="V67" t="s">
        <v>1467</v>
      </c>
      <c r="Z67" t="s">
        <v>1467</v>
      </c>
      <c r="AA67" t="s">
        <v>1467</v>
      </c>
      <c r="AD67" t="s">
        <v>1467</v>
      </c>
      <c r="AF67" t="s">
        <v>1467</v>
      </c>
    </row>
    <row r="68" spans="1:44" x14ac:dyDescent="0.25">
      <c r="A68">
        <v>564</v>
      </c>
      <c r="B68">
        <f>VLOOKUP(A68,General!$A$2:$A$116,1,FALSE)</f>
        <v>564</v>
      </c>
      <c r="C68" t="s">
        <v>936</v>
      </c>
      <c r="D68" t="s">
        <v>1467</v>
      </c>
      <c r="I68" t="s">
        <v>1467</v>
      </c>
      <c r="L68" t="s">
        <v>1467</v>
      </c>
      <c r="M68" t="s">
        <v>1467</v>
      </c>
      <c r="N68" t="s">
        <v>1467</v>
      </c>
      <c r="O68" t="s">
        <v>1467</v>
      </c>
      <c r="S68" t="s">
        <v>1467</v>
      </c>
      <c r="T68" t="s">
        <v>1467</v>
      </c>
      <c r="V68" t="s">
        <v>1467</v>
      </c>
      <c r="Y68" t="s">
        <v>1467</v>
      </c>
      <c r="Z68" t="s">
        <v>1467</v>
      </c>
      <c r="AA68" t="s">
        <v>1467</v>
      </c>
      <c r="AD68" t="s">
        <v>1467</v>
      </c>
      <c r="AF68" t="s">
        <v>1467</v>
      </c>
      <c r="AH68" t="s">
        <v>1467</v>
      </c>
      <c r="AI68" t="s">
        <v>1467</v>
      </c>
      <c r="AL68" t="s">
        <v>1467</v>
      </c>
      <c r="AN68" t="s">
        <v>1467</v>
      </c>
      <c r="AR68" t="s">
        <v>1467</v>
      </c>
    </row>
    <row r="69" spans="1:44" x14ac:dyDescent="0.25">
      <c r="A69">
        <v>72</v>
      </c>
      <c r="B69">
        <f>VLOOKUP(A69,General!$A$2:$A$116,1,FALSE)</f>
        <v>72</v>
      </c>
      <c r="C69" t="s">
        <v>952</v>
      </c>
      <c r="H69" t="s">
        <v>1467</v>
      </c>
      <c r="T69" t="s">
        <v>1467</v>
      </c>
      <c r="AI69" t="s">
        <v>1467</v>
      </c>
    </row>
    <row r="70" spans="1:44" x14ac:dyDescent="0.25">
      <c r="A70">
        <v>23</v>
      </c>
      <c r="B70">
        <f>VLOOKUP(A70,General!$A$2:$A$116,1,FALSE)</f>
        <v>23</v>
      </c>
      <c r="C70" t="s">
        <v>960</v>
      </c>
      <c r="D70" t="s">
        <v>1467</v>
      </c>
      <c r="I70" t="s">
        <v>1467</v>
      </c>
      <c r="L70" t="s">
        <v>1467</v>
      </c>
      <c r="N70" t="s">
        <v>1467</v>
      </c>
      <c r="P70" t="s">
        <v>1467</v>
      </c>
      <c r="T70" t="s">
        <v>1467</v>
      </c>
      <c r="V70" t="s">
        <v>1467</v>
      </c>
      <c r="X70" t="s">
        <v>1467</v>
      </c>
      <c r="Y70" t="s">
        <v>1467</v>
      </c>
      <c r="Z70" t="s">
        <v>1467</v>
      </c>
      <c r="AC70" t="s">
        <v>1467</v>
      </c>
      <c r="AD70" t="s">
        <v>1467</v>
      </c>
      <c r="AE70" t="s">
        <v>1467</v>
      </c>
      <c r="AF70" t="s">
        <v>1467</v>
      </c>
      <c r="AM70" t="s">
        <v>1467</v>
      </c>
      <c r="AR70" t="s">
        <v>1467</v>
      </c>
    </row>
    <row r="71" spans="1:44" x14ac:dyDescent="0.25">
      <c r="A71">
        <v>4</v>
      </c>
      <c r="B71">
        <f>VLOOKUP(A71,General!$A$2:$A$116,1,FALSE)</f>
        <v>4</v>
      </c>
      <c r="C71" t="s">
        <v>967</v>
      </c>
      <c r="D71" t="s">
        <v>1467</v>
      </c>
      <c r="I71" t="s">
        <v>1467</v>
      </c>
      <c r="L71" t="s">
        <v>1467</v>
      </c>
      <c r="M71" t="s">
        <v>1467</v>
      </c>
      <c r="N71" t="s">
        <v>1467</v>
      </c>
      <c r="V71" t="s">
        <v>1467</v>
      </c>
      <c r="AD71" t="s">
        <v>1467</v>
      </c>
      <c r="AH71" t="s">
        <v>1467</v>
      </c>
      <c r="AI71" t="s">
        <v>1467</v>
      </c>
      <c r="AL71" t="s">
        <v>1467</v>
      </c>
      <c r="AM71" t="s">
        <v>1467</v>
      </c>
    </row>
    <row r="72" spans="1:44" x14ac:dyDescent="0.25">
      <c r="A72">
        <v>293</v>
      </c>
      <c r="B72">
        <f>VLOOKUP(A72,General!$A$2:$A$116,1,FALSE)</f>
        <v>293</v>
      </c>
      <c r="C72" t="s">
        <v>943</v>
      </c>
      <c r="AD72" t="s">
        <v>1467</v>
      </c>
      <c r="AM72" t="s">
        <v>1467</v>
      </c>
    </row>
    <row r="73" spans="1:44" x14ac:dyDescent="0.25">
      <c r="A73">
        <v>500</v>
      </c>
      <c r="B73">
        <f>VLOOKUP(A73,General!$A$2:$A$116,1,FALSE)</f>
        <v>500</v>
      </c>
      <c r="C73" t="s">
        <v>993</v>
      </c>
      <c r="D73" t="s">
        <v>1467</v>
      </c>
      <c r="E73" t="s">
        <v>1467</v>
      </c>
      <c r="H73" t="s">
        <v>1467</v>
      </c>
      <c r="I73" t="s">
        <v>1467</v>
      </c>
      <c r="J73" t="s">
        <v>1467</v>
      </c>
      <c r="K73" t="s">
        <v>1467</v>
      </c>
      <c r="L73" t="s">
        <v>1467</v>
      </c>
      <c r="M73" t="s">
        <v>1467</v>
      </c>
      <c r="N73" t="s">
        <v>1467</v>
      </c>
      <c r="P73" t="s">
        <v>1467</v>
      </c>
      <c r="R73" t="s">
        <v>1467</v>
      </c>
      <c r="S73" t="s">
        <v>1467</v>
      </c>
      <c r="T73" t="s">
        <v>1467</v>
      </c>
      <c r="U73" t="s">
        <v>1467</v>
      </c>
      <c r="V73" t="s">
        <v>1467</v>
      </c>
      <c r="W73" t="s">
        <v>1467</v>
      </c>
      <c r="X73" t="s">
        <v>1467</v>
      </c>
      <c r="Y73" t="s">
        <v>1467</v>
      </c>
      <c r="Z73" t="s">
        <v>1467</v>
      </c>
      <c r="AA73" t="s">
        <v>1467</v>
      </c>
      <c r="AB73" t="s">
        <v>1467</v>
      </c>
      <c r="AD73" t="s">
        <v>1467</v>
      </c>
      <c r="AE73" t="s">
        <v>1467</v>
      </c>
      <c r="AF73" t="s">
        <v>1467</v>
      </c>
      <c r="AG73" t="s">
        <v>1467</v>
      </c>
      <c r="AH73" t="s">
        <v>1467</v>
      </c>
      <c r="AI73" t="s">
        <v>1467</v>
      </c>
      <c r="AK73" t="s">
        <v>1467</v>
      </c>
      <c r="AL73" t="s">
        <v>1467</v>
      </c>
      <c r="AM73" t="s">
        <v>1467</v>
      </c>
      <c r="AN73" t="s">
        <v>1467</v>
      </c>
      <c r="AQ73" t="s">
        <v>1467</v>
      </c>
      <c r="AR73" t="s">
        <v>1467</v>
      </c>
    </row>
    <row r="74" spans="1:44" x14ac:dyDescent="0.25">
      <c r="A74">
        <v>416</v>
      </c>
      <c r="B74">
        <f>VLOOKUP(A74,General!$A$2:$A$116,1,FALSE)</f>
        <v>416</v>
      </c>
      <c r="C74" t="s">
        <v>1002</v>
      </c>
      <c r="L74" t="s">
        <v>1467</v>
      </c>
      <c r="S74" t="s">
        <v>1467</v>
      </c>
    </row>
    <row r="75" spans="1:44" x14ac:dyDescent="0.25">
      <c r="A75">
        <v>42</v>
      </c>
      <c r="B75">
        <f>VLOOKUP(A75,General!$A$2:$A$116,1,FALSE)</f>
        <v>42</v>
      </c>
      <c r="C75" t="s">
        <v>364</v>
      </c>
      <c r="D75" t="s">
        <v>1467</v>
      </c>
    </row>
    <row r="76" spans="1:44" x14ac:dyDescent="0.25">
      <c r="A76">
        <v>270</v>
      </c>
      <c r="B76">
        <f>VLOOKUP(A76,General!$A$2:$A$116,1,FALSE)</f>
        <v>270</v>
      </c>
      <c r="C76" t="s">
        <v>1020</v>
      </c>
      <c r="D76" t="s">
        <v>1467</v>
      </c>
      <c r="I76" t="s">
        <v>1467</v>
      </c>
      <c r="V76" t="s">
        <v>1467</v>
      </c>
      <c r="AD76" t="s">
        <v>1467</v>
      </c>
    </row>
    <row r="77" spans="1:44" x14ac:dyDescent="0.25">
      <c r="A77">
        <v>552</v>
      </c>
      <c r="B77">
        <f>VLOOKUP(A77,General!$A$2:$A$116,1,FALSE)</f>
        <v>552</v>
      </c>
      <c r="C77" t="s">
        <v>1029</v>
      </c>
      <c r="AM77" t="s">
        <v>1467</v>
      </c>
    </row>
    <row r="78" spans="1:44" x14ac:dyDescent="0.25">
      <c r="A78">
        <v>573</v>
      </c>
      <c r="B78">
        <f>VLOOKUP(A78,General!$A$2:$A$116,1,FALSE)</f>
        <v>573</v>
      </c>
      <c r="C78" t="s">
        <v>1037</v>
      </c>
    </row>
    <row r="79" spans="1:44" x14ac:dyDescent="0.25">
      <c r="A79">
        <v>426</v>
      </c>
      <c r="B79">
        <f>VLOOKUP(A79,General!$A$2:$A$116,1,FALSE)</f>
        <v>426</v>
      </c>
      <c r="C79" t="s">
        <v>1071</v>
      </c>
      <c r="D79" t="s">
        <v>1467</v>
      </c>
      <c r="E79" t="s">
        <v>1467</v>
      </c>
      <c r="H79" t="s">
        <v>1467</v>
      </c>
      <c r="I79" t="s">
        <v>1467</v>
      </c>
      <c r="J79" t="s">
        <v>1467</v>
      </c>
      <c r="K79" t="s">
        <v>1467</v>
      </c>
      <c r="L79" t="s">
        <v>1467</v>
      </c>
      <c r="M79" t="s">
        <v>1467</v>
      </c>
      <c r="N79" t="s">
        <v>1467</v>
      </c>
      <c r="P79" t="s">
        <v>1467</v>
      </c>
      <c r="R79" t="s">
        <v>1467</v>
      </c>
      <c r="S79" t="s">
        <v>1467</v>
      </c>
      <c r="T79" t="s">
        <v>1467</v>
      </c>
      <c r="U79" t="s">
        <v>1467</v>
      </c>
      <c r="V79" t="s">
        <v>1467</v>
      </c>
      <c r="W79" t="s">
        <v>1467</v>
      </c>
      <c r="Z79" t="s">
        <v>1467</v>
      </c>
      <c r="AA79" t="s">
        <v>1467</v>
      </c>
      <c r="AB79" t="s">
        <v>1467</v>
      </c>
      <c r="AD79" t="s">
        <v>1467</v>
      </c>
      <c r="AE79" t="s">
        <v>1467</v>
      </c>
      <c r="AF79" t="s">
        <v>1467</v>
      </c>
      <c r="AG79" t="s">
        <v>1467</v>
      </c>
      <c r="AH79" t="s">
        <v>1467</v>
      </c>
      <c r="AI79" t="s">
        <v>1467</v>
      </c>
      <c r="AJ79" t="s">
        <v>1467</v>
      </c>
      <c r="AN79" t="s">
        <v>1467</v>
      </c>
      <c r="AO79" t="s">
        <v>1467</v>
      </c>
      <c r="AQ79" t="s">
        <v>1467</v>
      </c>
      <c r="AR79" t="s">
        <v>1467</v>
      </c>
    </row>
    <row r="80" spans="1:44" x14ac:dyDescent="0.25">
      <c r="A80">
        <v>151</v>
      </c>
      <c r="B80">
        <f>VLOOKUP(A80,General!$A$2:$A$116,1,FALSE)</f>
        <v>151</v>
      </c>
      <c r="C80" t="s">
        <v>1078</v>
      </c>
      <c r="M80" t="s">
        <v>1467</v>
      </c>
      <c r="N80" t="s">
        <v>1467</v>
      </c>
      <c r="T80" t="s">
        <v>1467</v>
      </c>
    </row>
    <row r="81" spans="1:44" x14ac:dyDescent="0.25">
      <c r="A81">
        <v>163</v>
      </c>
      <c r="B81">
        <f>VLOOKUP(A81,General!$A$2:$A$116,1,FALSE)</f>
        <v>163</v>
      </c>
      <c r="C81" t="s">
        <v>1093</v>
      </c>
      <c r="D81" t="s">
        <v>1467</v>
      </c>
      <c r="I81" t="s">
        <v>1467</v>
      </c>
      <c r="R81" t="s">
        <v>1467</v>
      </c>
      <c r="Y81" t="s">
        <v>1467</v>
      </c>
      <c r="AD81" t="s">
        <v>1467</v>
      </c>
      <c r="AR81" t="s">
        <v>1467</v>
      </c>
    </row>
    <row r="82" spans="1:44" x14ac:dyDescent="0.25">
      <c r="A82">
        <v>149</v>
      </c>
      <c r="B82">
        <f>VLOOKUP(A82,General!$A$2:$A$116,1,FALSE)</f>
        <v>149</v>
      </c>
      <c r="C82" t="s">
        <v>1100</v>
      </c>
      <c r="L82" t="s">
        <v>1467</v>
      </c>
      <c r="N82" t="s">
        <v>1467</v>
      </c>
      <c r="T82" t="s">
        <v>1467</v>
      </c>
    </row>
  </sheetData>
  <autoFilter ref="B2:B8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2"/>
  <sheetViews>
    <sheetView tabSelected="1" topLeftCell="A10" workbookViewId="0">
      <selection activeCell="P14" sqref="P14"/>
    </sheetView>
  </sheetViews>
  <sheetFormatPr defaultRowHeight="15" x14ac:dyDescent="0.25"/>
  <cols>
    <col min="1" max="1" width="29.140625" customWidth="1"/>
    <col min="2" max="2" width="15" customWidth="1"/>
    <col min="4" max="4" width="21" bestFit="1" customWidth="1"/>
  </cols>
  <sheetData>
    <row r="1" spans="1:81" x14ac:dyDescent="0.25">
      <c r="A1" s="5" t="s">
        <v>1123</v>
      </c>
      <c r="B1" t="s">
        <v>250</v>
      </c>
      <c r="C1" t="s">
        <v>260</v>
      </c>
      <c r="D1" t="s">
        <v>278</v>
      </c>
      <c r="E1" t="s">
        <v>294</v>
      </c>
      <c r="F1" t="s">
        <v>302</v>
      </c>
      <c r="G1" t="s">
        <v>319</v>
      </c>
      <c r="H1" t="s">
        <v>328</v>
      </c>
      <c r="I1" t="s">
        <v>337</v>
      </c>
      <c r="J1" t="s">
        <v>346</v>
      </c>
      <c r="K1" t="s">
        <v>380</v>
      </c>
      <c r="L1" t="s">
        <v>389</v>
      </c>
      <c r="M1" t="s">
        <v>269</v>
      </c>
      <c r="N1" t="s">
        <v>398</v>
      </c>
      <c r="O1" t="s">
        <v>405</v>
      </c>
      <c r="P1" t="s">
        <v>414</v>
      </c>
      <c r="Q1" t="s">
        <v>1012</v>
      </c>
      <c r="R1" t="s">
        <v>432</v>
      </c>
      <c r="S1" t="s">
        <v>441</v>
      </c>
      <c r="T1" t="s">
        <v>458</v>
      </c>
      <c r="U1" t="s">
        <v>688</v>
      </c>
      <c r="V1" t="s">
        <v>449</v>
      </c>
      <c r="W1" t="s">
        <v>466</v>
      </c>
      <c r="X1" t="s">
        <v>520</v>
      </c>
      <c r="Y1" t="s">
        <v>495</v>
      </c>
      <c r="Z1" t="s">
        <v>503</v>
      </c>
      <c r="AA1" t="s">
        <v>529</v>
      </c>
      <c r="AB1" t="s">
        <v>553</v>
      </c>
      <c r="AC1" t="s">
        <v>561</v>
      </c>
      <c r="AD1" t="s">
        <v>569</v>
      </c>
      <c r="AE1" t="s">
        <v>578</v>
      </c>
      <c r="AF1" t="s">
        <v>588</v>
      </c>
      <c r="AG1" t="s">
        <v>606</v>
      </c>
      <c r="AH1" t="s">
        <v>614</v>
      </c>
      <c r="AI1" t="s">
        <v>622</v>
      </c>
      <c r="AJ1" t="s">
        <v>631</v>
      </c>
      <c r="AK1" t="s">
        <v>640</v>
      </c>
      <c r="AL1" t="s">
        <v>649</v>
      </c>
      <c r="AM1" t="s">
        <v>661</v>
      </c>
      <c r="AN1" t="s">
        <v>670</v>
      </c>
      <c r="AO1" t="s">
        <v>679</v>
      </c>
      <c r="AP1" t="s">
        <v>984</v>
      </c>
      <c r="AQ1" t="s">
        <v>697</v>
      </c>
      <c r="AR1" t="s">
        <v>724</v>
      </c>
      <c r="AS1" t="s">
        <v>706</v>
      </c>
      <c r="AT1" t="s">
        <v>715</v>
      </c>
      <c r="AU1" t="s">
        <v>760</v>
      </c>
      <c r="AV1" t="s">
        <v>751</v>
      </c>
      <c r="AW1" t="s">
        <v>1062</v>
      </c>
      <c r="AX1" t="s">
        <v>768</v>
      </c>
      <c r="AY1" t="s">
        <v>776</v>
      </c>
      <c r="AZ1" t="s">
        <v>784</v>
      </c>
      <c r="BA1" t="s">
        <v>801</v>
      </c>
      <c r="BB1" t="s">
        <v>828</v>
      </c>
      <c r="BC1" t="s">
        <v>837</v>
      </c>
      <c r="BD1" t="s">
        <v>846</v>
      </c>
      <c r="BE1" t="s">
        <v>597</v>
      </c>
      <c r="BF1" t="s">
        <v>862</v>
      </c>
      <c r="BG1" t="s">
        <v>870</v>
      </c>
      <c r="BH1" t="s">
        <v>793</v>
      </c>
      <c r="BI1" t="s">
        <v>888</v>
      </c>
      <c r="BJ1" t="s">
        <v>894</v>
      </c>
      <c r="BK1" t="s">
        <v>903</v>
      </c>
      <c r="BL1" t="s">
        <v>911</v>
      </c>
      <c r="BM1" t="s">
        <v>920</v>
      </c>
      <c r="BN1" t="s">
        <v>928</v>
      </c>
      <c r="BO1" t="s">
        <v>936</v>
      </c>
      <c r="BP1" t="s">
        <v>952</v>
      </c>
      <c r="BQ1" t="s">
        <v>960</v>
      </c>
      <c r="BR1" t="s">
        <v>967</v>
      </c>
      <c r="BS1" t="s">
        <v>943</v>
      </c>
      <c r="BT1" t="s">
        <v>993</v>
      </c>
      <c r="BU1" t="s">
        <v>1002</v>
      </c>
      <c r="BV1" t="s">
        <v>364</v>
      </c>
      <c r="BW1" t="s">
        <v>1020</v>
      </c>
      <c r="BX1" t="s">
        <v>1029</v>
      </c>
      <c r="BY1" t="s">
        <v>1037</v>
      </c>
      <c r="BZ1" t="s">
        <v>1071</v>
      </c>
      <c r="CA1" t="s">
        <v>1078</v>
      </c>
      <c r="CB1" t="s">
        <v>1093</v>
      </c>
      <c r="CC1" t="s">
        <v>1100</v>
      </c>
    </row>
    <row r="2" spans="1:81" x14ac:dyDescent="0.25">
      <c r="A2" s="5" t="s">
        <v>1412</v>
      </c>
      <c r="D2" t="s">
        <v>1467</v>
      </c>
      <c r="E2" t="s">
        <v>1467</v>
      </c>
      <c r="F2" t="s">
        <v>1467</v>
      </c>
      <c r="K2" t="s">
        <v>1467</v>
      </c>
      <c r="L2" t="s">
        <v>1467</v>
      </c>
      <c r="M2" t="s">
        <v>1467</v>
      </c>
      <c r="N2" t="s">
        <v>1467</v>
      </c>
      <c r="S2" t="s">
        <v>1467</v>
      </c>
      <c r="U2" t="s">
        <v>1467</v>
      </c>
      <c r="AA2" t="s">
        <v>1467</v>
      </c>
      <c r="AB2" t="s">
        <v>1467</v>
      </c>
      <c r="AD2" t="s">
        <v>1467</v>
      </c>
      <c r="AE2" t="s">
        <v>1467</v>
      </c>
      <c r="AF2" t="s">
        <v>1467</v>
      </c>
      <c r="AH2" t="s">
        <v>1467</v>
      </c>
      <c r="AI2" t="s">
        <v>1467</v>
      </c>
      <c r="AJ2" t="s">
        <v>1467</v>
      </c>
      <c r="AL2" t="s">
        <v>1467</v>
      </c>
      <c r="AM2" t="s">
        <v>1467</v>
      </c>
      <c r="AP2" t="s">
        <v>1467</v>
      </c>
      <c r="AS2" t="s">
        <v>1467</v>
      </c>
      <c r="AU2" t="s">
        <v>1467</v>
      </c>
      <c r="AV2" t="s">
        <v>1467</v>
      </c>
      <c r="AW2" t="s">
        <v>1467</v>
      </c>
      <c r="AX2" t="s">
        <v>1467</v>
      </c>
      <c r="AZ2" t="s">
        <v>1467</v>
      </c>
      <c r="BA2" t="s">
        <v>1467</v>
      </c>
      <c r="BD2" t="s">
        <v>1467</v>
      </c>
      <c r="BE2" t="s">
        <v>1467</v>
      </c>
      <c r="BG2" t="s">
        <v>1467</v>
      </c>
      <c r="BH2" t="s">
        <v>1467</v>
      </c>
      <c r="BL2" t="s">
        <v>1467</v>
      </c>
      <c r="BM2" t="s">
        <v>1467</v>
      </c>
      <c r="BN2" t="s">
        <v>1467</v>
      </c>
      <c r="BO2" t="s">
        <v>1467</v>
      </c>
      <c r="BQ2" t="s">
        <v>1467</v>
      </c>
      <c r="BR2" t="s">
        <v>1467</v>
      </c>
      <c r="BT2" t="s">
        <v>1467</v>
      </c>
      <c r="BV2" t="s">
        <v>1467</v>
      </c>
      <c r="BW2" t="s">
        <v>1467</v>
      </c>
      <c r="BZ2" t="s">
        <v>1467</v>
      </c>
      <c r="CB2" t="s">
        <v>1467</v>
      </c>
    </row>
    <row r="3" spans="1:81" x14ac:dyDescent="0.25">
      <c r="A3" s="5" t="s">
        <v>1413</v>
      </c>
      <c r="D3" t="s">
        <v>1467</v>
      </c>
      <c r="E3" t="s">
        <v>1467</v>
      </c>
      <c r="F3" t="s">
        <v>1467</v>
      </c>
      <c r="J3" t="s">
        <v>1467</v>
      </c>
      <c r="W3" t="s">
        <v>1467</v>
      </c>
      <c r="X3" t="s">
        <v>1467</v>
      </c>
      <c r="AD3" t="s">
        <v>1467</v>
      </c>
      <c r="AF3" t="s">
        <v>1467</v>
      </c>
      <c r="AH3" t="s">
        <v>1467</v>
      </c>
      <c r="AM3" t="s">
        <v>1467</v>
      </c>
      <c r="AP3" t="s">
        <v>1467</v>
      </c>
      <c r="AS3" t="s">
        <v>1467</v>
      </c>
      <c r="BB3" t="s">
        <v>1467</v>
      </c>
      <c r="BL3" t="s">
        <v>1467</v>
      </c>
      <c r="BT3" t="s">
        <v>1467</v>
      </c>
      <c r="BZ3" t="s">
        <v>1467</v>
      </c>
    </row>
    <row r="4" spans="1:81" x14ac:dyDescent="0.25">
      <c r="A4" s="5" t="s">
        <v>1414</v>
      </c>
      <c r="D4" t="s">
        <v>1467</v>
      </c>
      <c r="E4" t="s">
        <v>1467</v>
      </c>
      <c r="F4" t="s">
        <v>1467</v>
      </c>
      <c r="AD4" t="s">
        <v>1467</v>
      </c>
      <c r="AF4" t="s">
        <v>1467</v>
      </c>
      <c r="AI4" t="s">
        <v>1467</v>
      </c>
      <c r="AP4" t="s">
        <v>1467</v>
      </c>
      <c r="BL4" t="s">
        <v>1467</v>
      </c>
    </row>
    <row r="5" spans="1:81" x14ac:dyDescent="0.25">
      <c r="A5" s="5" t="s">
        <v>1415</v>
      </c>
      <c r="D5" t="s">
        <v>1467</v>
      </c>
      <c r="E5" t="s">
        <v>1467</v>
      </c>
      <c r="F5" t="s">
        <v>1467</v>
      </c>
      <c r="M5" t="s">
        <v>1467</v>
      </c>
      <c r="AM5" t="s">
        <v>1467</v>
      </c>
      <c r="AP5" t="s">
        <v>1467</v>
      </c>
      <c r="BL5" t="s">
        <v>1467</v>
      </c>
      <c r="BM5" t="s">
        <v>1467</v>
      </c>
    </row>
    <row r="6" spans="1:81" x14ac:dyDescent="0.25">
      <c r="A6" s="5" t="s">
        <v>1416</v>
      </c>
      <c r="D6" t="s">
        <v>1467</v>
      </c>
      <c r="E6" t="s">
        <v>1467</v>
      </c>
      <c r="F6" t="s">
        <v>1467</v>
      </c>
      <c r="M6" t="s">
        <v>1467</v>
      </c>
      <c r="N6" t="s">
        <v>1467</v>
      </c>
      <c r="O6" t="s">
        <v>1467</v>
      </c>
      <c r="X6" t="s">
        <v>1467</v>
      </c>
      <c r="AD6" t="s">
        <v>1467</v>
      </c>
      <c r="AF6" t="s">
        <v>1467</v>
      </c>
      <c r="AH6" t="s">
        <v>1467</v>
      </c>
      <c r="AI6" t="s">
        <v>1467</v>
      </c>
      <c r="AJ6" t="s">
        <v>1467</v>
      </c>
      <c r="AL6" t="s">
        <v>1467</v>
      </c>
      <c r="AM6" t="s">
        <v>1467</v>
      </c>
      <c r="AP6" t="s">
        <v>1467</v>
      </c>
      <c r="AS6" t="s">
        <v>1467</v>
      </c>
      <c r="AT6" t="s">
        <v>1467</v>
      </c>
      <c r="AU6" t="s">
        <v>1467</v>
      </c>
      <c r="AW6" t="s">
        <v>1467</v>
      </c>
      <c r="BA6" t="s">
        <v>1467</v>
      </c>
      <c r="BH6" t="s">
        <v>1467</v>
      </c>
      <c r="BL6" t="s">
        <v>1467</v>
      </c>
      <c r="BM6" t="s">
        <v>1467</v>
      </c>
      <c r="BP6" t="s">
        <v>1467</v>
      </c>
      <c r="BT6" t="s">
        <v>1467</v>
      </c>
      <c r="BZ6" t="s">
        <v>1467</v>
      </c>
    </row>
    <row r="7" spans="1:81" x14ac:dyDescent="0.25">
      <c r="A7" s="5" t="s">
        <v>1417</v>
      </c>
      <c r="D7" t="s">
        <v>1467</v>
      </c>
      <c r="E7" t="s">
        <v>1467</v>
      </c>
      <c r="F7" t="s">
        <v>1467</v>
      </c>
      <c r="K7" t="s">
        <v>1467</v>
      </c>
      <c r="L7" t="s">
        <v>1467</v>
      </c>
      <c r="M7" t="s">
        <v>1467</v>
      </c>
      <c r="N7" t="s">
        <v>1467</v>
      </c>
      <c r="T7" t="s">
        <v>1467</v>
      </c>
      <c r="AA7" t="s">
        <v>1467</v>
      </c>
      <c r="AD7" t="s">
        <v>1467</v>
      </c>
      <c r="AF7" t="s">
        <v>1467</v>
      </c>
      <c r="AH7" t="s">
        <v>1467</v>
      </c>
      <c r="AJ7" t="s">
        <v>1467</v>
      </c>
      <c r="AK7" t="s">
        <v>1467</v>
      </c>
      <c r="AL7" t="s">
        <v>1467</v>
      </c>
      <c r="AM7" t="s">
        <v>1467</v>
      </c>
      <c r="AN7" t="s">
        <v>1467</v>
      </c>
      <c r="AO7" t="s">
        <v>1467</v>
      </c>
      <c r="AP7" t="s">
        <v>1467</v>
      </c>
      <c r="AS7" t="s">
        <v>1467</v>
      </c>
      <c r="AT7" t="s">
        <v>1467</v>
      </c>
      <c r="AU7" t="s">
        <v>1467</v>
      </c>
      <c r="AW7" t="s">
        <v>1467</v>
      </c>
      <c r="BA7" t="s">
        <v>1467</v>
      </c>
      <c r="BD7" t="s">
        <v>1467</v>
      </c>
      <c r="BE7" t="s">
        <v>1467</v>
      </c>
      <c r="BF7" t="s">
        <v>1467</v>
      </c>
      <c r="BG7" t="s">
        <v>1467</v>
      </c>
      <c r="BH7" t="s">
        <v>1467</v>
      </c>
      <c r="BL7" t="s">
        <v>1467</v>
      </c>
      <c r="BM7" t="s">
        <v>1467</v>
      </c>
      <c r="BN7" t="s">
        <v>1467</v>
      </c>
      <c r="BO7" t="s">
        <v>1467</v>
      </c>
      <c r="BQ7" t="s">
        <v>1467</v>
      </c>
      <c r="BR7" t="s">
        <v>1467</v>
      </c>
      <c r="BT7" t="s">
        <v>1467</v>
      </c>
      <c r="BW7" t="s">
        <v>1467</v>
      </c>
      <c r="BZ7" t="s">
        <v>1467</v>
      </c>
      <c r="CB7" t="s">
        <v>1467</v>
      </c>
    </row>
    <row r="8" spans="1:81" x14ac:dyDescent="0.25">
      <c r="A8" s="5" t="s">
        <v>1418</v>
      </c>
      <c r="D8" t="s">
        <v>1467</v>
      </c>
      <c r="E8" t="s">
        <v>1467</v>
      </c>
      <c r="F8" t="s">
        <v>1467</v>
      </c>
      <c r="M8" t="s">
        <v>1467</v>
      </c>
      <c r="AD8" t="s">
        <v>1467</v>
      </c>
      <c r="AF8" t="s">
        <v>1467</v>
      </c>
      <c r="AH8" t="s">
        <v>1467</v>
      </c>
      <c r="AM8" t="s">
        <v>1467</v>
      </c>
      <c r="AP8" t="s">
        <v>1467</v>
      </c>
      <c r="AS8" t="s">
        <v>1467</v>
      </c>
      <c r="AW8" t="s">
        <v>1467</v>
      </c>
      <c r="BA8" t="s">
        <v>1467</v>
      </c>
      <c r="BH8" t="s">
        <v>1467</v>
      </c>
      <c r="BL8" t="s">
        <v>1467</v>
      </c>
      <c r="BM8" t="s">
        <v>1467</v>
      </c>
      <c r="BT8" t="s">
        <v>1467</v>
      </c>
      <c r="BZ8" t="s">
        <v>1467</v>
      </c>
    </row>
    <row r="9" spans="1:81" x14ac:dyDescent="0.25">
      <c r="A9" s="5" t="s">
        <v>1419</v>
      </c>
      <c r="C9" t="s">
        <v>1467</v>
      </c>
      <c r="D9" t="s">
        <v>1467</v>
      </c>
      <c r="E9" t="s">
        <v>1467</v>
      </c>
      <c r="F9" t="s">
        <v>1467</v>
      </c>
      <c r="AM9" t="s">
        <v>1467</v>
      </c>
      <c r="AS9" t="s">
        <v>1467</v>
      </c>
      <c r="AW9" t="s">
        <v>1467</v>
      </c>
      <c r="BH9" t="s">
        <v>1467</v>
      </c>
      <c r="BL9" t="s">
        <v>1467</v>
      </c>
      <c r="BT9" t="s">
        <v>1467</v>
      </c>
      <c r="BZ9" t="s">
        <v>1467</v>
      </c>
    </row>
    <row r="10" spans="1:81" x14ac:dyDescent="0.25">
      <c r="A10" s="5" t="s">
        <v>1420</v>
      </c>
      <c r="D10" t="s">
        <v>1467</v>
      </c>
      <c r="E10" t="s">
        <v>1467</v>
      </c>
      <c r="F10" t="s">
        <v>1467</v>
      </c>
      <c r="M10" t="s">
        <v>1467</v>
      </c>
      <c r="O10" t="s">
        <v>1467</v>
      </c>
      <c r="W10" t="s">
        <v>1467</v>
      </c>
      <c r="X10" t="s">
        <v>1467</v>
      </c>
      <c r="AD10" t="s">
        <v>1467</v>
      </c>
      <c r="AF10" t="s">
        <v>1467</v>
      </c>
      <c r="AH10" t="s">
        <v>1467</v>
      </c>
      <c r="AI10" t="s">
        <v>1467</v>
      </c>
      <c r="AK10" t="s">
        <v>1467</v>
      </c>
      <c r="AL10" t="s">
        <v>1467</v>
      </c>
      <c r="AM10" t="s">
        <v>1467</v>
      </c>
      <c r="AP10" t="s">
        <v>1467</v>
      </c>
      <c r="AS10" t="s">
        <v>1467</v>
      </c>
      <c r="AV10" t="s">
        <v>1467</v>
      </c>
      <c r="AW10" t="s">
        <v>1467</v>
      </c>
      <c r="BG10" t="s">
        <v>1467</v>
      </c>
      <c r="BH10" t="s">
        <v>1467</v>
      </c>
      <c r="BL10" t="s">
        <v>1467</v>
      </c>
      <c r="BM10" t="s">
        <v>1467</v>
      </c>
      <c r="BO10" t="s">
        <v>1467</v>
      </c>
      <c r="BQ10" t="s">
        <v>1467</v>
      </c>
      <c r="BR10" t="s">
        <v>1467</v>
      </c>
      <c r="BT10" t="s">
        <v>1467</v>
      </c>
      <c r="BU10" t="s">
        <v>1467</v>
      </c>
      <c r="BZ10" t="s">
        <v>1467</v>
      </c>
      <c r="CC10" t="s">
        <v>1467</v>
      </c>
    </row>
    <row r="11" spans="1:81" x14ac:dyDescent="0.25">
      <c r="A11" s="5" t="s">
        <v>1421</v>
      </c>
      <c r="C11" t="s">
        <v>1467</v>
      </c>
      <c r="D11" t="s">
        <v>1467</v>
      </c>
      <c r="E11" t="s">
        <v>1467</v>
      </c>
      <c r="F11" t="s">
        <v>1467</v>
      </c>
      <c r="K11" t="s">
        <v>1467</v>
      </c>
      <c r="W11" t="s">
        <v>1467</v>
      </c>
      <c r="X11" t="s">
        <v>1467</v>
      </c>
      <c r="AF11" t="s">
        <v>1467</v>
      </c>
      <c r="AH11" t="s">
        <v>1467</v>
      </c>
      <c r="AJ11" t="s">
        <v>1467</v>
      </c>
      <c r="AK11" t="s">
        <v>1467</v>
      </c>
      <c r="AL11" t="s">
        <v>1467</v>
      </c>
      <c r="AM11" t="s">
        <v>1467</v>
      </c>
      <c r="AO11" t="s">
        <v>1467</v>
      </c>
      <c r="AP11" t="s">
        <v>1467</v>
      </c>
      <c r="AS11" t="s">
        <v>1467</v>
      </c>
      <c r="AU11" t="s">
        <v>1467</v>
      </c>
      <c r="AV11" t="s">
        <v>1467</v>
      </c>
      <c r="BA11" t="s">
        <v>1467</v>
      </c>
      <c r="BG11" t="s">
        <v>1467</v>
      </c>
      <c r="BH11" t="s">
        <v>1467</v>
      </c>
      <c r="BJ11" t="s">
        <v>1467</v>
      </c>
      <c r="BL11" t="s">
        <v>1467</v>
      </c>
      <c r="BO11" t="s">
        <v>1467</v>
      </c>
      <c r="BR11" t="s">
        <v>1467</v>
      </c>
      <c r="BT11" t="s">
        <v>1467</v>
      </c>
      <c r="BZ11" t="s">
        <v>1467</v>
      </c>
      <c r="CA11" t="s">
        <v>1467</v>
      </c>
    </row>
    <row r="12" spans="1:81" x14ac:dyDescent="0.25">
      <c r="A12" s="5" t="s">
        <v>1422</v>
      </c>
      <c r="D12" t="s">
        <v>1467</v>
      </c>
      <c r="E12" t="s">
        <v>1467</v>
      </c>
      <c r="F12" t="s">
        <v>1467</v>
      </c>
      <c r="K12" t="s">
        <v>1467</v>
      </c>
      <c r="M12" t="s">
        <v>1467</v>
      </c>
      <c r="O12" t="s">
        <v>1467</v>
      </c>
      <c r="W12" t="s">
        <v>1467</v>
      </c>
      <c r="X12" t="s">
        <v>1467</v>
      </c>
      <c r="Z12" t="s">
        <v>1467</v>
      </c>
      <c r="AA12" t="s">
        <v>1467</v>
      </c>
      <c r="AC12" t="s">
        <v>1467</v>
      </c>
      <c r="AD12" t="s">
        <v>1467</v>
      </c>
      <c r="AF12" t="s">
        <v>1467</v>
      </c>
      <c r="AH12" t="s">
        <v>1467</v>
      </c>
      <c r="AJ12" t="s">
        <v>1467</v>
      </c>
      <c r="AK12" t="s">
        <v>1467</v>
      </c>
      <c r="AL12" t="s">
        <v>1467</v>
      </c>
      <c r="AM12" t="s">
        <v>1467</v>
      </c>
      <c r="AN12" t="s">
        <v>1467</v>
      </c>
      <c r="AO12" t="s">
        <v>1467</v>
      </c>
      <c r="AP12" t="s">
        <v>1467</v>
      </c>
      <c r="AQ12" t="s">
        <v>1467</v>
      </c>
      <c r="AS12" t="s">
        <v>1467</v>
      </c>
      <c r="AU12" t="s">
        <v>1467</v>
      </c>
      <c r="AV12" t="s">
        <v>1467</v>
      </c>
      <c r="AW12" t="s">
        <v>1467</v>
      </c>
      <c r="AX12" t="s">
        <v>1467</v>
      </c>
      <c r="BA12" t="s">
        <v>1467</v>
      </c>
      <c r="BF12" t="s">
        <v>1467</v>
      </c>
      <c r="BG12" t="s">
        <v>1467</v>
      </c>
      <c r="BH12" t="s">
        <v>1467</v>
      </c>
      <c r="BJ12" t="s">
        <v>1467</v>
      </c>
      <c r="BL12" t="s">
        <v>1467</v>
      </c>
      <c r="BN12" t="s">
        <v>1467</v>
      </c>
      <c r="BO12" t="s">
        <v>1467</v>
      </c>
      <c r="BQ12" t="s">
        <v>1467</v>
      </c>
      <c r="BR12" t="s">
        <v>1467</v>
      </c>
      <c r="BT12" t="s">
        <v>1467</v>
      </c>
      <c r="BZ12" t="s">
        <v>1467</v>
      </c>
      <c r="CA12" t="s">
        <v>1467</v>
      </c>
      <c r="CC12" t="s">
        <v>1467</v>
      </c>
    </row>
    <row r="13" spans="1:81" x14ac:dyDescent="0.25">
      <c r="A13" s="5" t="s">
        <v>1423</v>
      </c>
      <c r="D13" t="s">
        <v>1467</v>
      </c>
      <c r="E13" t="s">
        <v>1467</v>
      </c>
      <c r="F13" t="s">
        <v>1467</v>
      </c>
      <c r="X13" t="s">
        <v>1467</v>
      </c>
      <c r="AH13" t="s">
        <v>1467</v>
      </c>
      <c r="AS13" t="s">
        <v>1467</v>
      </c>
      <c r="BL13" t="s">
        <v>1467</v>
      </c>
      <c r="BO13" t="s">
        <v>1467</v>
      </c>
    </row>
    <row r="14" spans="1:81" x14ac:dyDescent="0.25">
      <c r="A14" s="5" t="s">
        <v>1424</v>
      </c>
      <c r="C14" t="s">
        <v>1467</v>
      </c>
      <c r="D14" t="s">
        <v>1467</v>
      </c>
      <c r="E14" t="s">
        <v>1467</v>
      </c>
      <c r="F14" t="s">
        <v>1467</v>
      </c>
      <c r="G14" t="s">
        <v>1467</v>
      </c>
      <c r="T14" t="s">
        <v>1467</v>
      </c>
      <c r="AH14" t="s">
        <v>1467</v>
      </c>
      <c r="AI14" t="s">
        <v>1467</v>
      </c>
      <c r="AM14" t="s">
        <v>1467</v>
      </c>
      <c r="AV14" t="s">
        <v>1467</v>
      </c>
      <c r="BA14" t="s">
        <v>1467</v>
      </c>
      <c r="BH14" t="s">
        <v>1467</v>
      </c>
      <c r="BK14" t="s">
        <v>1467</v>
      </c>
      <c r="BL14" t="s">
        <v>1467</v>
      </c>
      <c r="BQ14" t="s">
        <v>1467</v>
      </c>
      <c r="BT14" t="s">
        <v>1467</v>
      </c>
      <c r="BZ14" t="s">
        <v>1467</v>
      </c>
    </row>
    <row r="15" spans="1:81" x14ac:dyDescent="0.25">
      <c r="A15" s="5" t="s">
        <v>1425</v>
      </c>
      <c r="D15" t="s">
        <v>1467</v>
      </c>
      <c r="E15" t="s">
        <v>1467</v>
      </c>
      <c r="F15" t="s">
        <v>1467</v>
      </c>
      <c r="T15" t="s">
        <v>1467</v>
      </c>
      <c r="AM15" t="s">
        <v>1467</v>
      </c>
      <c r="BH15" t="s">
        <v>1467</v>
      </c>
      <c r="BL15" t="s">
        <v>1467</v>
      </c>
    </row>
    <row r="16" spans="1:81" x14ac:dyDescent="0.25">
      <c r="A16" s="5" t="s">
        <v>1426</v>
      </c>
      <c r="D16" t="s">
        <v>1467</v>
      </c>
      <c r="E16" t="s">
        <v>1467</v>
      </c>
      <c r="F16" t="s">
        <v>1467</v>
      </c>
      <c r="M16" t="s">
        <v>1467</v>
      </c>
      <c r="N16" t="s">
        <v>1467</v>
      </c>
      <c r="AF16" t="s">
        <v>1467</v>
      </c>
      <c r="AH16" t="s">
        <v>1467</v>
      </c>
      <c r="AJ16" t="s">
        <v>1467</v>
      </c>
      <c r="AM16" t="s">
        <v>1467</v>
      </c>
      <c r="AP16" t="s">
        <v>1467</v>
      </c>
      <c r="AW16" t="s">
        <v>1467</v>
      </c>
      <c r="BD16" t="s">
        <v>1467</v>
      </c>
      <c r="BG16" t="s">
        <v>1467</v>
      </c>
      <c r="BH16" t="s">
        <v>1467</v>
      </c>
      <c r="BL16" t="s">
        <v>1467</v>
      </c>
      <c r="BM16" t="s">
        <v>1467</v>
      </c>
      <c r="BT16" t="s">
        <v>1467</v>
      </c>
      <c r="BZ16" t="s">
        <v>1467</v>
      </c>
      <c r="CB16" t="s">
        <v>1467</v>
      </c>
    </row>
    <row r="17" spans="1:81" x14ac:dyDescent="0.25">
      <c r="A17" s="5" t="s">
        <v>1427</v>
      </c>
      <c r="D17" t="s">
        <v>1467</v>
      </c>
      <c r="E17" t="s">
        <v>1467</v>
      </c>
      <c r="F17" t="s">
        <v>1467</v>
      </c>
      <c r="AH17" t="s">
        <v>1467</v>
      </c>
      <c r="AJ17" t="s">
        <v>1467</v>
      </c>
      <c r="AM17" t="s">
        <v>1467</v>
      </c>
      <c r="AV17" t="s">
        <v>1467</v>
      </c>
      <c r="AW17" t="s">
        <v>1467</v>
      </c>
      <c r="BH17" t="s">
        <v>1467</v>
      </c>
      <c r="BL17" t="s">
        <v>1467</v>
      </c>
      <c r="BO17" t="s">
        <v>1467</v>
      </c>
      <c r="BT17" t="s">
        <v>1467</v>
      </c>
      <c r="BU17" t="s">
        <v>1467</v>
      </c>
      <c r="BZ17" t="s">
        <v>1467</v>
      </c>
    </row>
    <row r="18" spans="1:81" x14ac:dyDescent="0.25">
      <c r="A18" s="5" t="s">
        <v>1428</v>
      </c>
      <c r="D18" t="s">
        <v>1467</v>
      </c>
      <c r="E18" t="s">
        <v>1467</v>
      </c>
      <c r="F18" t="s">
        <v>1467</v>
      </c>
      <c r="K18" t="s">
        <v>1467</v>
      </c>
      <c r="M18" t="s">
        <v>1467</v>
      </c>
      <c r="O18" t="s">
        <v>1467</v>
      </c>
      <c r="W18" t="s">
        <v>1467</v>
      </c>
      <c r="X18" t="s">
        <v>1467</v>
      </c>
      <c r="AD18" t="s">
        <v>1467</v>
      </c>
      <c r="AF18" t="s">
        <v>1467</v>
      </c>
      <c r="AH18" t="s">
        <v>1467</v>
      </c>
      <c r="AI18" t="s">
        <v>1467</v>
      </c>
      <c r="AK18" t="s">
        <v>1467</v>
      </c>
      <c r="AL18" t="s">
        <v>1467</v>
      </c>
      <c r="AM18" t="s">
        <v>1467</v>
      </c>
      <c r="AP18" t="s">
        <v>1467</v>
      </c>
      <c r="AS18" t="s">
        <v>1467</v>
      </c>
      <c r="AW18" t="s">
        <v>1467</v>
      </c>
      <c r="BG18" t="s">
        <v>1467</v>
      </c>
      <c r="BH18" t="s">
        <v>1467</v>
      </c>
      <c r="BL18" t="s">
        <v>1467</v>
      </c>
      <c r="BM18" t="s">
        <v>1467</v>
      </c>
      <c r="BO18" t="s">
        <v>1467</v>
      </c>
      <c r="BP18" t="s">
        <v>1467</v>
      </c>
      <c r="BQ18" t="s">
        <v>1467</v>
      </c>
      <c r="BT18" t="s">
        <v>1467</v>
      </c>
      <c r="BZ18" t="s">
        <v>1467</v>
      </c>
      <c r="CA18" t="s">
        <v>1467</v>
      </c>
      <c r="CC18" t="s">
        <v>1467</v>
      </c>
    </row>
    <row r="19" spans="1:81" x14ac:dyDescent="0.25">
      <c r="A19" s="5" t="s">
        <v>1429</v>
      </c>
      <c r="C19" t="s">
        <v>1467</v>
      </c>
      <c r="D19" t="s">
        <v>1467</v>
      </c>
      <c r="E19" t="s">
        <v>1467</v>
      </c>
      <c r="F19" t="s">
        <v>1467</v>
      </c>
      <c r="G19" t="s">
        <v>1467</v>
      </c>
      <c r="N19" t="s">
        <v>1467</v>
      </c>
      <c r="AM19" t="s">
        <v>1467</v>
      </c>
      <c r="AS19" t="s">
        <v>1467</v>
      </c>
      <c r="BA19" t="s">
        <v>1467</v>
      </c>
      <c r="BH19" t="s">
        <v>1467</v>
      </c>
      <c r="BL19" t="s">
        <v>1467</v>
      </c>
      <c r="BT19" t="s">
        <v>1467</v>
      </c>
      <c r="BZ19" t="s">
        <v>1467</v>
      </c>
    </row>
    <row r="20" spans="1:81" x14ac:dyDescent="0.25">
      <c r="A20" s="5" t="s">
        <v>1430</v>
      </c>
      <c r="D20" t="s">
        <v>1467</v>
      </c>
      <c r="E20" t="s">
        <v>1467</v>
      </c>
      <c r="F20" t="s">
        <v>1467</v>
      </c>
      <c r="K20" t="s">
        <v>1467</v>
      </c>
      <c r="L20" t="s">
        <v>1467</v>
      </c>
      <c r="M20" t="s">
        <v>1467</v>
      </c>
      <c r="N20" t="s">
        <v>1467</v>
      </c>
      <c r="R20" t="s">
        <v>1467</v>
      </c>
      <c r="AD20" t="s">
        <v>1467</v>
      </c>
      <c r="AF20" t="s">
        <v>1467</v>
      </c>
      <c r="AH20" t="s">
        <v>1467</v>
      </c>
      <c r="AJ20" t="s">
        <v>1467</v>
      </c>
      <c r="AM20" t="s">
        <v>1467</v>
      </c>
      <c r="AN20" t="s">
        <v>1467</v>
      </c>
      <c r="AP20" t="s">
        <v>1467</v>
      </c>
      <c r="AV20" t="s">
        <v>1467</v>
      </c>
      <c r="AW20" t="s">
        <v>1467</v>
      </c>
      <c r="AX20" t="s">
        <v>1467</v>
      </c>
      <c r="BA20" t="s">
        <v>1467</v>
      </c>
      <c r="BG20" t="s">
        <v>1467</v>
      </c>
      <c r="BH20" t="s">
        <v>1467</v>
      </c>
      <c r="BL20" t="s">
        <v>1467</v>
      </c>
      <c r="BM20" t="s">
        <v>1467</v>
      </c>
      <c r="BN20" t="s">
        <v>1467</v>
      </c>
      <c r="BO20" t="s">
        <v>1467</v>
      </c>
      <c r="BQ20" t="s">
        <v>1467</v>
      </c>
      <c r="BR20" t="s">
        <v>1467</v>
      </c>
      <c r="BT20" t="s">
        <v>1467</v>
      </c>
      <c r="BW20" t="s">
        <v>1467</v>
      </c>
      <c r="BZ20" t="s">
        <v>1467</v>
      </c>
    </row>
    <row r="21" spans="1:81" x14ac:dyDescent="0.25">
      <c r="A21" s="5" t="s">
        <v>1431</v>
      </c>
      <c r="C21" t="s">
        <v>1467</v>
      </c>
      <c r="D21" t="s">
        <v>1467</v>
      </c>
      <c r="E21" t="s">
        <v>1467</v>
      </c>
      <c r="F21" t="s">
        <v>1467</v>
      </c>
      <c r="T21" t="s">
        <v>1467</v>
      </c>
      <c r="AH21" t="s">
        <v>1467</v>
      </c>
      <c r="AM21" t="s">
        <v>1467</v>
      </c>
      <c r="AS21" t="s">
        <v>1467</v>
      </c>
      <c r="BH21" t="s">
        <v>1467</v>
      </c>
      <c r="BL21" t="s">
        <v>1467</v>
      </c>
      <c r="BT21" t="s">
        <v>1467</v>
      </c>
      <c r="BZ21" t="s">
        <v>1467</v>
      </c>
    </row>
    <row r="22" spans="1:81" x14ac:dyDescent="0.25">
      <c r="A22" s="5" t="s">
        <v>1432</v>
      </c>
      <c r="D22" t="s">
        <v>1467</v>
      </c>
      <c r="E22" t="s">
        <v>1467</v>
      </c>
      <c r="L22" t="s">
        <v>1467</v>
      </c>
      <c r="V22" t="s">
        <v>1467</v>
      </c>
      <c r="AF22" t="s">
        <v>1467</v>
      </c>
      <c r="AH22" t="s">
        <v>1467</v>
      </c>
      <c r="AI22" t="s">
        <v>1467</v>
      </c>
      <c r="AM22" t="s">
        <v>1467</v>
      </c>
      <c r="AS22" t="s">
        <v>1467</v>
      </c>
      <c r="AW22" t="s">
        <v>1467</v>
      </c>
      <c r="BH22" t="s">
        <v>1467</v>
      </c>
      <c r="BL22" t="s">
        <v>1467</v>
      </c>
      <c r="BQ22" t="s">
        <v>1467</v>
      </c>
      <c r="BT22" t="s">
        <v>1467</v>
      </c>
    </row>
    <row r="23" spans="1:81" x14ac:dyDescent="0.25">
      <c r="A23" s="5" t="s">
        <v>1433</v>
      </c>
      <c r="D23" t="s">
        <v>1467</v>
      </c>
      <c r="E23" t="s">
        <v>1467</v>
      </c>
      <c r="F23" t="s">
        <v>1467</v>
      </c>
      <c r="I23" t="s">
        <v>1467</v>
      </c>
      <c r="L23" t="s">
        <v>1467</v>
      </c>
      <c r="M23" t="s">
        <v>1467</v>
      </c>
      <c r="N23" t="s">
        <v>1467</v>
      </c>
      <c r="V23" t="s">
        <v>1467</v>
      </c>
      <c r="W23" t="s">
        <v>1467</v>
      </c>
      <c r="AF23" t="s">
        <v>1467</v>
      </c>
      <c r="AH23" t="s">
        <v>1467</v>
      </c>
      <c r="AI23" t="s">
        <v>1467</v>
      </c>
      <c r="AM23" t="s">
        <v>1467</v>
      </c>
      <c r="AN23" t="s">
        <v>1467</v>
      </c>
      <c r="AP23" t="s">
        <v>1467</v>
      </c>
      <c r="AS23" t="s">
        <v>1467</v>
      </c>
      <c r="AV23" t="s">
        <v>1467</v>
      </c>
      <c r="AW23" t="s">
        <v>1467</v>
      </c>
      <c r="BA23" t="s">
        <v>1467</v>
      </c>
      <c r="BE23" t="s">
        <v>1467</v>
      </c>
      <c r="BG23" t="s">
        <v>1467</v>
      </c>
      <c r="BH23" t="s">
        <v>1467</v>
      </c>
      <c r="BJ23" t="s">
        <v>1467</v>
      </c>
      <c r="BL23" t="s">
        <v>1467</v>
      </c>
      <c r="BO23" t="s">
        <v>1467</v>
      </c>
      <c r="BQ23" t="s">
        <v>1467</v>
      </c>
      <c r="BT23" t="s">
        <v>1467</v>
      </c>
      <c r="CB23" t="s">
        <v>1467</v>
      </c>
    </row>
    <row r="24" spans="1:81" x14ac:dyDescent="0.25">
      <c r="A24" s="5" t="s">
        <v>1434</v>
      </c>
      <c r="D24" t="s">
        <v>1467</v>
      </c>
      <c r="E24" t="s">
        <v>1467</v>
      </c>
      <c r="F24" t="s">
        <v>1467</v>
      </c>
      <c r="K24" t="s">
        <v>1467</v>
      </c>
      <c r="M24" t="s">
        <v>1467</v>
      </c>
      <c r="N24" t="s">
        <v>1467</v>
      </c>
      <c r="O24" t="s">
        <v>1467</v>
      </c>
      <c r="AF24" t="s">
        <v>1467</v>
      </c>
      <c r="AI24" t="s">
        <v>1467</v>
      </c>
      <c r="AJ24" t="s">
        <v>1467</v>
      </c>
      <c r="AK24" t="s">
        <v>1467</v>
      </c>
      <c r="AL24" t="s">
        <v>1467</v>
      </c>
      <c r="AM24" t="s">
        <v>1467</v>
      </c>
      <c r="AP24" t="s">
        <v>1467</v>
      </c>
      <c r="AR24" t="s">
        <v>1467</v>
      </c>
      <c r="AS24" t="s">
        <v>1467</v>
      </c>
      <c r="AU24" t="s">
        <v>1467</v>
      </c>
      <c r="AW24" t="s">
        <v>1467</v>
      </c>
      <c r="AZ24" t="s">
        <v>1467</v>
      </c>
      <c r="BA24" t="s">
        <v>1467</v>
      </c>
      <c r="BE24" t="s">
        <v>1467</v>
      </c>
      <c r="BF24" t="s">
        <v>1467</v>
      </c>
      <c r="BG24" t="s">
        <v>1467</v>
      </c>
      <c r="BL24" t="s">
        <v>1467</v>
      </c>
      <c r="BN24" t="s">
        <v>1467</v>
      </c>
      <c r="BO24" t="s">
        <v>1467</v>
      </c>
      <c r="BQ24" t="s">
        <v>1467</v>
      </c>
      <c r="BT24" t="s">
        <v>1467</v>
      </c>
      <c r="BZ24" t="s">
        <v>1467</v>
      </c>
    </row>
    <row r="25" spans="1:81" x14ac:dyDescent="0.25">
      <c r="A25" s="5" t="s">
        <v>1435</v>
      </c>
      <c r="D25" t="s">
        <v>1467</v>
      </c>
      <c r="E25" t="s">
        <v>1467</v>
      </c>
      <c r="F25" t="s">
        <v>1467</v>
      </c>
      <c r="L25" t="s">
        <v>1467</v>
      </c>
      <c r="O25" t="s">
        <v>1467</v>
      </c>
      <c r="P25" t="s">
        <v>1467</v>
      </c>
      <c r="W25" t="s">
        <v>1467</v>
      </c>
      <c r="X25" t="s">
        <v>1467</v>
      </c>
      <c r="AF25" t="s">
        <v>1467</v>
      </c>
      <c r="AH25" t="s">
        <v>1467</v>
      </c>
      <c r="AI25" t="s">
        <v>1467</v>
      </c>
      <c r="AL25" t="s">
        <v>1467</v>
      </c>
      <c r="AM25" t="s">
        <v>1467</v>
      </c>
      <c r="AS25" t="s">
        <v>1467</v>
      </c>
      <c r="AV25" t="s">
        <v>1467</v>
      </c>
      <c r="AZ25" t="s">
        <v>1467</v>
      </c>
      <c r="BE25" t="s">
        <v>1467</v>
      </c>
      <c r="BF25" t="s">
        <v>1467</v>
      </c>
      <c r="BH25" t="s">
        <v>1467</v>
      </c>
      <c r="BL25" t="s">
        <v>1467</v>
      </c>
      <c r="BN25" t="s">
        <v>1467</v>
      </c>
      <c r="BO25" t="s">
        <v>1467</v>
      </c>
      <c r="BT25" t="s">
        <v>1467</v>
      </c>
      <c r="BZ25" t="s">
        <v>1467</v>
      </c>
    </row>
    <row r="26" spans="1:81" x14ac:dyDescent="0.25">
      <c r="A26" s="5" t="s">
        <v>1436</v>
      </c>
      <c r="D26" t="s">
        <v>1467</v>
      </c>
      <c r="E26" t="s">
        <v>1467</v>
      </c>
      <c r="F26" t="s">
        <v>1467</v>
      </c>
      <c r="N26" t="s">
        <v>1467</v>
      </c>
      <c r="O26" t="s">
        <v>1467</v>
      </c>
      <c r="AD26" t="s">
        <v>1467</v>
      </c>
      <c r="AH26" t="s">
        <v>1467</v>
      </c>
      <c r="AJ26" t="s">
        <v>1467</v>
      </c>
      <c r="AK26" t="s">
        <v>1467</v>
      </c>
      <c r="AL26" t="s">
        <v>1467</v>
      </c>
      <c r="AM26" t="s">
        <v>1467</v>
      </c>
      <c r="AP26" t="s">
        <v>1467</v>
      </c>
      <c r="AS26" t="s">
        <v>1467</v>
      </c>
      <c r="BG26" t="s">
        <v>1467</v>
      </c>
      <c r="BH26" t="s">
        <v>1467</v>
      </c>
      <c r="BL26" t="s">
        <v>1467</v>
      </c>
      <c r="BM26" t="s">
        <v>1467</v>
      </c>
      <c r="BT26" t="s">
        <v>1467</v>
      </c>
      <c r="BZ26" t="s">
        <v>1467</v>
      </c>
    </row>
    <row r="27" spans="1:81" x14ac:dyDescent="0.25">
      <c r="A27" s="5" t="s">
        <v>1437</v>
      </c>
      <c r="D27" t="s">
        <v>1467</v>
      </c>
      <c r="E27" t="s">
        <v>1467</v>
      </c>
      <c r="F27" t="s">
        <v>1467</v>
      </c>
      <c r="W27" t="s">
        <v>1467</v>
      </c>
      <c r="X27" t="s">
        <v>1467</v>
      </c>
      <c r="AH27" t="s">
        <v>1467</v>
      </c>
      <c r="AS27" t="s">
        <v>1467</v>
      </c>
      <c r="BH27" t="s">
        <v>1467</v>
      </c>
      <c r="BL27" t="s">
        <v>1467</v>
      </c>
      <c r="BQ27" t="s">
        <v>1467</v>
      </c>
    </row>
    <row r="28" spans="1:81" x14ac:dyDescent="0.25">
      <c r="A28" s="5" t="s">
        <v>1438</v>
      </c>
      <c r="D28" t="s">
        <v>1467</v>
      </c>
      <c r="E28" t="s">
        <v>1467</v>
      </c>
      <c r="F28" t="s">
        <v>1467</v>
      </c>
      <c r="K28" t="s">
        <v>1467</v>
      </c>
      <c r="L28" t="s">
        <v>1467</v>
      </c>
      <c r="M28" t="s">
        <v>1467</v>
      </c>
      <c r="N28" t="s">
        <v>1467</v>
      </c>
      <c r="O28" t="s">
        <v>1467</v>
      </c>
      <c r="S28" t="s">
        <v>1467</v>
      </c>
      <c r="U28" t="s">
        <v>1467</v>
      </c>
      <c r="W28" t="s">
        <v>1467</v>
      </c>
      <c r="AD28" t="s">
        <v>1467</v>
      </c>
      <c r="AE28" t="s">
        <v>1467</v>
      </c>
      <c r="AF28" t="s">
        <v>1467</v>
      </c>
      <c r="AH28" t="s">
        <v>1467</v>
      </c>
      <c r="AJ28" t="s">
        <v>1467</v>
      </c>
      <c r="AK28" t="s">
        <v>1467</v>
      </c>
      <c r="AL28" t="s">
        <v>1467</v>
      </c>
      <c r="AM28" t="s">
        <v>1467</v>
      </c>
      <c r="AN28" t="s">
        <v>1467</v>
      </c>
      <c r="AP28" t="s">
        <v>1467</v>
      </c>
      <c r="AS28" t="s">
        <v>1467</v>
      </c>
      <c r="AT28" t="s">
        <v>1467</v>
      </c>
      <c r="AW28" t="s">
        <v>1467</v>
      </c>
      <c r="AX28" t="s">
        <v>1467</v>
      </c>
      <c r="AZ28" t="s">
        <v>1467</v>
      </c>
      <c r="BA28" t="s">
        <v>1467</v>
      </c>
      <c r="BE28" t="s">
        <v>1467</v>
      </c>
      <c r="BG28" t="s">
        <v>1467</v>
      </c>
      <c r="BH28" t="s">
        <v>1467</v>
      </c>
      <c r="BJ28" t="s">
        <v>1467</v>
      </c>
      <c r="BL28" t="s">
        <v>1467</v>
      </c>
      <c r="BM28" t="s">
        <v>1467</v>
      </c>
      <c r="BN28" t="s">
        <v>1467</v>
      </c>
      <c r="BO28" t="s">
        <v>1467</v>
      </c>
      <c r="BQ28" t="s">
        <v>1467</v>
      </c>
      <c r="BR28" t="s">
        <v>1467</v>
      </c>
      <c r="BS28" t="s">
        <v>1467</v>
      </c>
      <c r="BT28" t="s">
        <v>1467</v>
      </c>
      <c r="BW28" t="s">
        <v>1467</v>
      </c>
      <c r="BZ28" t="s">
        <v>1467</v>
      </c>
      <c r="CB28" t="s">
        <v>1467</v>
      </c>
    </row>
    <row r="29" spans="1:81" x14ac:dyDescent="0.25">
      <c r="A29" s="5" t="s">
        <v>1439</v>
      </c>
      <c r="D29" t="s">
        <v>1467</v>
      </c>
      <c r="E29" t="s">
        <v>1467</v>
      </c>
      <c r="F29" t="s">
        <v>1467</v>
      </c>
      <c r="AH29" t="s">
        <v>1467</v>
      </c>
      <c r="AI29" t="s">
        <v>1467</v>
      </c>
      <c r="AM29" t="s">
        <v>1467</v>
      </c>
      <c r="AP29" t="s">
        <v>1467</v>
      </c>
      <c r="BH29" t="s">
        <v>1467</v>
      </c>
      <c r="BL29" t="s">
        <v>1467</v>
      </c>
      <c r="BQ29" t="s">
        <v>1467</v>
      </c>
      <c r="BT29" t="s">
        <v>1467</v>
      </c>
      <c r="BZ29" t="s">
        <v>1467</v>
      </c>
    </row>
    <row r="30" spans="1:81" x14ac:dyDescent="0.25">
      <c r="A30" s="5" t="s">
        <v>1440</v>
      </c>
      <c r="C30" t="s">
        <v>1467</v>
      </c>
      <c r="D30" t="s">
        <v>1467</v>
      </c>
      <c r="E30" t="s">
        <v>1467</v>
      </c>
      <c r="F30" t="s">
        <v>1467</v>
      </c>
      <c r="K30" t="s">
        <v>1467</v>
      </c>
      <c r="L30" t="s">
        <v>1467</v>
      </c>
      <c r="M30" t="s">
        <v>1467</v>
      </c>
      <c r="N30" t="s">
        <v>1467</v>
      </c>
      <c r="O30" t="s">
        <v>1467</v>
      </c>
      <c r="Q30" t="s">
        <v>1467</v>
      </c>
      <c r="AA30" t="s">
        <v>1467</v>
      </c>
      <c r="AD30" t="s">
        <v>1467</v>
      </c>
      <c r="AF30" t="s">
        <v>1467</v>
      </c>
      <c r="AH30" t="s">
        <v>1467</v>
      </c>
      <c r="AI30" t="s">
        <v>1467</v>
      </c>
      <c r="AJ30" t="s">
        <v>1467</v>
      </c>
      <c r="AK30" t="s">
        <v>1467</v>
      </c>
      <c r="AL30" t="s">
        <v>1467</v>
      </c>
      <c r="AM30" t="s">
        <v>1467</v>
      </c>
      <c r="AP30" t="s">
        <v>1467</v>
      </c>
      <c r="AS30" t="s">
        <v>1467</v>
      </c>
      <c r="AV30" t="s">
        <v>1467</v>
      </c>
      <c r="AW30" t="s">
        <v>1467</v>
      </c>
      <c r="AX30" t="s">
        <v>1467</v>
      </c>
      <c r="AZ30" t="s">
        <v>1467</v>
      </c>
      <c r="BA30" t="s">
        <v>1467</v>
      </c>
      <c r="BE30" t="s">
        <v>1467</v>
      </c>
      <c r="BF30" t="s">
        <v>1467</v>
      </c>
      <c r="BG30" t="s">
        <v>1467</v>
      </c>
      <c r="BH30" t="s">
        <v>1467</v>
      </c>
      <c r="BJ30" t="s">
        <v>1467</v>
      </c>
      <c r="BL30" t="s">
        <v>1467</v>
      </c>
      <c r="BN30" t="s">
        <v>1467</v>
      </c>
      <c r="BO30" t="s">
        <v>1467</v>
      </c>
      <c r="BQ30" t="s">
        <v>1467</v>
      </c>
      <c r="BT30" t="s">
        <v>1467</v>
      </c>
      <c r="BZ30" t="s">
        <v>1467</v>
      </c>
    </row>
    <row r="31" spans="1:81" x14ac:dyDescent="0.25">
      <c r="A31" s="5" t="s">
        <v>1441</v>
      </c>
      <c r="D31" t="s">
        <v>1467</v>
      </c>
      <c r="E31" t="s">
        <v>1467</v>
      </c>
      <c r="F31" t="s">
        <v>1467</v>
      </c>
      <c r="AH31" t="s">
        <v>1467</v>
      </c>
      <c r="AP31" t="s">
        <v>1467</v>
      </c>
      <c r="BH31" t="s">
        <v>1467</v>
      </c>
      <c r="BL31" t="s">
        <v>1467</v>
      </c>
      <c r="BT31" t="s">
        <v>1467</v>
      </c>
      <c r="BZ31" t="s">
        <v>1467</v>
      </c>
    </row>
    <row r="32" spans="1:81" x14ac:dyDescent="0.25">
      <c r="A32" s="5" t="s">
        <v>1442</v>
      </c>
      <c r="C32" t="s">
        <v>1467</v>
      </c>
      <c r="D32" t="s">
        <v>1467</v>
      </c>
      <c r="E32" t="s">
        <v>1467</v>
      </c>
      <c r="F32" t="s">
        <v>1467</v>
      </c>
      <c r="AH32" t="s">
        <v>1467</v>
      </c>
      <c r="AM32" t="s">
        <v>1467</v>
      </c>
      <c r="BH32" t="s">
        <v>1467</v>
      </c>
      <c r="BL32" t="s">
        <v>1467</v>
      </c>
      <c r="BO32" t="s">
        <v>1467</v>
      </c>
      <c r="BR32" t="s">
        <v>1467</v>
      </c>
      <c r="BT32" t="s">
        <v>1467</v>
      </c>
      <c r="BZ32" t="s">
        <v>1467</v>
      </c>
    </row>
    <row r="33" spans="1:80" x14ac:dyDescent="0.25">
      <c r="A33" s="5" t="s">
        <v>1443</v>
      </c>
      <c r="D33" t="s">
        <v>1467</v>
      </c>
      <c r="E33" t="s">
        <v>1467</v>
      </c>
      <c r="F33" t="s">
        <v>1467</v>
      </c>
      <c r="M33" t="s">
        <v>1467</v>
      </c>
      <c r="N33" t="s">
        <v>1467</v>
      </c>
      <c r="O33" t="s">
        <v>1467</v>
      </c>
      <c r="X33" t="s">
        <v>1467</v>
      </c>
      <c r="AG33" t="s">
        <v>1467</v>
      </c>
      <c r="AH33" t="s">
        <v>1467</v>
      </c>
      <c r="AM33" t="s">
        <v>1467</v>
      </c>
      <c r="AP33" t="s">
        <v>1467</v>
      </c>
      <c r="AS33" t="s">
        <v>1467</v>
      </c>
      <c r="BA33" t="s">
        <v>1467</v>
      </c>
      <c r="BB33" t="s">
        <v>1467</v>
      </c>
      <c r="BI33" t="s">
        <v>1467</v>
      </c>
      <c r="BL33" t="s">
        <v>1467</v>
      </c>
      <c r="BO33" t="s">
        <v>1467</v>
      </c>
      <c r="BP33" t="s">
        <v>1467</v>
      </c>
      <c r="BR33" t="s">
        <v>1467</v>
      </c>
      <c r="BT33" t="s">
        <v>1467</v>
      </c>
      <c r="BZ33" t="s">
        <v>1467</v>
      </c>
    </row>
    <row r="34" spans="1:80" x14ac:dyDescent="0.25">
      <c r="A34" s="5" t="s">
        <v>1444</v>
      </c>
      <c r="D34" t="s">
        <v>1467</v>
      </c>
      <c r="E34" t="s">
        <v>1467</v>
      </c>
      <c r="W34" t="s">
        <v>1467</v>
      </c>
      <c r="AM34" t="s">
        <v>1467</v>
      </c>
      <c r="BH34" t="s">
        <v>1467</v>
      </c>
      <c r="BL34" t="s">
        <v>1467</v>
      </c>
      <c r="BZ34" t="s">
        <v>1467</v>
      </c>
    </row>
    <row r="35" spans="1:80" x14ac:dyDescent="0.25">
      <c r="A35" s="5" t="s">
        <v>1445</v>
      </c>
      <c r="D35" t="s">
        <v>1467</v>
      </c>
      <c r="E35" t="s">
        <v>1467</v>
      </c>
      <c r="AM35" t="s">
        <v>1467</v>
      </c>
      <c r="AS35" t="s">
        <v>1467</v>
      </c>
      <c r="BL35" t="s">
        <v>1467</v>
      </c>
      <c r="BT35" t="s">
        <v>1467</v>
      </c>
    </row>
    <row r="36" spans="1:80" x14ac:dyDescent="0.25">
      <c r="A36" s="5" t="s">
        <v>1446</v>
      </c>
      <c r="D36" t="s">
        <v>1467</v>
      </c>
      <c r="E36" t="s">
        <v>1467</v>
      </c>
      <c r="L36" t="s">
        <v>1467</v>
      </c>
      <c r="M36" t="s">
        <v>1467</v>
      </c>
      <c r="N36" t="s">
        <v>1467</v>
      </c>
      <c r="AH36" t="s">
        <v>1467</v>
      </c>
      <c r="AK36" t="s">
        <v>1467</v>
      </c>
      <c r="AL36" t="s">
        <v>1467</v>
      </c>
      <c r="AM36" t="s">
        <v>1467</v>
      </c>
      <c r="AS36" t="s">
        <v>1467</v>
      </c>
      <c r="AT36" t="s">
        <v>1467</v>
      </c>
      <c r="AU36" t="s">
        <v>1467</v>
      </c>
      <c r="AV36" t="s">
        <v>1467</v>
      </c>
      <c r="AW36" t="s">
        <v>1467</v>
      </c>
      <c r="BL36" t="s">
        <v>1467</v>
      </c>
      <c r="BO36" t="s">
        <v>1467</v>
      </c>
      <c r="BR36" t="s">
        <v>1467</v>
      </c>
      <c r="BT36" t="s">
        <v>1467</v>
      </c>
    </row>
    <row r="37" spans="1:80" x14ac:dyDescent="0.25">
      <c r="A37" s="5" t="s">
        <v>1447</v>
      </c>
      <c r="B37" t="s">
        <v>1467</v>
      </c>
      <c r="C37" t="s">
        <v>1467</v>
      </c>
      <c r="D37" t="s">
        <v>1467</v>
      </c>
      <c r="E37" t="s">
        <v>1467</v>
      </c>
      <c r="K37" t="s">
        <v>1467</v>
      </c>
      <c r="N37" t="s">
        <v>1467</v>
      </c>
      <c r="T37" t="s">
        <v>1467</v>
      </c>
      <c r="W37" t="s">
        <v>1467</v>
      </c>
      <c r="X37" t="s">
        <v>1467</v>
      </c>
      <c r="Y37" t="s">
        <v>1467</v>
      </c>
      <c r="AA37" t="s">
        <v>1467</v>
      </c>
      <c r="AF37" t="s">
        <v>1467</v>
      </c>
      <c r="AH37" t="s">
        <v>1467</v>
      </c>
      <c r="AI37" t="s">
        <v>1467</v>
      </c>
      <c r="AM37" t="s">
        <v>1467</v>
      </c>
      <c r="AT37" t="s">
        <v>1467</v>
      </c>
      <c r="AU37" t="s">
        <v>1467</v>
      </c>
      <c r="AV37" t="s">
        <v>1467</v>
      </c>
      <c r="BE37" t="s">
        <v>1467</v>
      </c>
      <c r="BG37" t="s">
        <v>1467</v>
      </c>
      <c r="BQ37" t="s">
        <v>1467</v>
      </c>
      <c r="BR37" t="s">
        <v>1467</v>
      </c>
      <c r="BS37" t="s">
        <v>1467</v>
      </c>
      <c r="BT37" t="s">
        <v>1467</v>
      </c>
      <c r="BX37" t="s">
        <v>1467</v>
      </c>
    </row>
    <row r="38" spans="1:80" x14ac:dyDescent="0.25">
      <c r="A38" s="5" t="s">
        <v>1448</v>
      </c>
      <c r="D38" t="s">
        <v>1467</v>
      </c>
      <c r="E38" t="s">
        <v>1467</v>
      </c>
      <c r="F38" t="s">
        <v>1467</v>
      </c>
      <c r="M38" t="s">
        <v>1467</v>
      </c>
      <c r="X38" t="s">
        <v>1467</v>
      </c>
      <c r="AH38" t="s">
        <v>1467</v>
      </c>
      <c r="AI38" t="s">
        <v>1467</v>
      </c>
      <c r="AS38" t="s">
        <v>1467</v>
      </c>
      <c r="BH38" t="s">
        <v>1467</v>
      </c>
      <c r="BL38" t="s">
        <v>1467</v>
      </c>
      <c r="BO38" t="s">
        <v>1467</v>
      </c>
      <c r="BT38" t="s">
        <v>1467</v>
      </c>
      <c r="BZ38" t="s">
        <v>1467</v>
      </c>
    </row>
    <row r="39" spans="1:80" x14ac:dyDescent="0.25">
      <c r="A39" s="5" t="s">
        <v>1449</v>
      </c>
      <c r="C39" t="s">
        <v>1467</v>
      </c>
      <c r="D39" t="s">
        <v>1467</v>
      </c>
      <c r="E39" t="s">
        <v>1467</v>
      </c>
      <c r="F39" t="s">
        <v>1467</v>
      </c>
      <c r="AM39" t="s">
        <v>1467</v>
      </c>
      <c r="AW39" t="s">
        <v>1467</v>
      </c>
      <c r="BH39" t="s">
        <v>1467</v>
      </c>
      <c r="BL39" t="s">
        <v>1467</v>
      </c>
      <c r="BZ39" t="s">
        <v>1467</v>
      </c>
    </row>
    <row r="40" spans="1:80" x14ac:dyDescent="0.25">
      <c r="A40" s="5" t="s">
        <v>1450</v>
      </c>
      <c r="D40" t="s">
        <v>1467</v>
      </c>
      <c r="E40" t="s">
        <v>1467</v>
      </c>
      <c r="F40" t="s">
        <v>1467</v>
      </c>
      <c r="AM40" t="s">
        <v>1467</v>
      </c>
      <c r="BE40" t="s">
        <v>1467</v>
      </c>
      <c r="BH40" t="s">
        <v>1467</v>
      </c>
      <c r="BL40" t="s">
        <v>1467</v>
      </c>
    </row>
    <row r="41" spans="1:80" x14ac:dyDescent="0.25">
      <c r="A41" s="5" t="s">
        <v>1451</v>
      </c>
      <c r="D41" t="s">
        <v>1467</v>
      </c>
      <c r="E41" t="s">
        <v>1467</v>
      </c>
      <c r="F41" t="s">
        <v>1467</v>
      </c>
      <c r="O41" t="s">
        <v>1467</v>
      </c>
      <c r="P41" t="s">
        <v>1467</v>
      </c>
      <c r="W41" t="s">
        <v>1467</v>
      </c>
      <c r="AJ41" t="s">
        <v>1467</v>
      </c>
      <c r="BA41" t="s">
        <v>1467</v>
      </c>
      <c r="BE41" t="s">
        <v>1467</v>
      </c>
      <c r="BF41" t="s">
        <v>1467</v>
      </c>
      <c r="BH41" t="s">
        <v>1467</v>
      </c>
      <c r="BL41" t="s">
        <v>1467</v>
      </c>
      <c r="BT41" t="s">
        <v>1467</v>
      </c>
      <c r="BZ41" t="s">
        <v>1467</v>
      </c>
    </row>
    <row r="42" spans="1:80" x14ac:dyDescent="0.25">
      <c r="A42" s="5" t="s">
        <v>1452</v>
      </c>
      <c r="D42" t="s">
        <v>1467</v>
      </c>
      <c r="E42" t="s">
        <v>1467</v>
      </c>
      <c r="F42" t="s">
        <v>1467</v>
      </c>
      <c r="L42" t="s">
        <v>1467</v>
      </c>
      <c r="M42" t="s">
        <v>1467</v>
      </c>
      <c r="N42" t="s">
        <v>1467</v>
      </c>
      <c r="V42" t="s">
        <v>1467</v>
      </c>
      <c r="W42" t="s">
        <v>1467</v>
      </c>
      <c r="AH42" t="s">
        <v>1467</v>
      </c>
      <c r="AI42" t="s">
        <v>1467</v>
      </c>
      <c r="AM42" t="s">
        <v>1467</v>
      </c>
      <c r="AN42" t="s">
        <v>1467</v>
      </c>
      <c r="AW42" t="s">
        <v>1467</v>
      </c>
      <c r="AZ42" t="s">
        <v>1467</v>
      </c>
      <c r="BE42" t="s">
        <v>1467</v>
      </c>
      <c r="BG42" t="s">
        <v>1467</v>
      </c>
      <c r="BH42" t="s">
        <v>1467</v>
      </c>
      <c r="BL42" t="s">
        <v>1467</v>
      </c>
      <c r="BO42" t="s">
        <v>1467</v>
      </c>
      <c r="BQ42" t="s">
        <v>1467</v>
      </c>
      <c r="BT42" t="s">
        <v>1467</v>
      </c>
      <c r="BZ42" t="s">
        <v>1467</v>
      </c>
      <c r="CB42" t="s">
        <v>1467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8"/>
  <sheetViews>
    <sheetView topLeftCell="A38" workbookViewId="0">
      <selection activeCell="A49" sqref="A1:A1048576"/>
    </sheetView>
  </sheetViews>
  <sheetFormatPr defaultRowHeight="15" x14ac:dyDescent="0.25"/>
  <cols>
    <col min="2" max="2" width="45.140625" customWidth="1"/>
  </cols>
  <sheetData>
    <row r="1" spans="1:2" x14ac:dyDescent="0.25">
      <c r="A1">
        <v>1</v>
      </c>
      <c r="B1" t="s">
        <v>1371</v>
      </c>
    </row>
    <row r="2" spans="1:2" x14ac:dyDescent="0.25">
      <c r="A2">
        <v>2</v>
      </c>
      <c r="B2" t="s">
        <v>880</v>
      </c>
    </row>
    <row r="3" spans="1:2" x14ac:dyDescent="0.25">
      <c r="A3">
        <v>3</v>
      </c>
      <c r="B3" t="s">
        <v>1370</v>
      </c>
    </row>
    <row r="4" spans="1:2" x14ac:dyDescent="0.25">
      <c r="A4">
        <v>4</v>
      </c>
      <c r="B4" t="s">
        <v>968</v>
      </c>
    </row>
    <row r="5" spans="1:2" x14ac:dyDescent="0.25">
      <c r="A5">
        <v>5</v>
      </c>
      <c r="B5" t="s">
        <v>6</v>
      </c>
    </row>
    <row r="6" spans="1:2" x14ac:dyDescent="0.25">
      <c r="A6">
        <v>6</v>
      </c>
      <c r="B6" t="s">
        <v>311</v>
      </c>
    </row>
    <row r="7" spans="1:2" x14ac:dyDescent="0.25">
      <c r="A7">
        <v>7</v>
      </c>
      <c r="B7" t="s">
        <v>1369</v>
      </c>
    </row>
    <row r="8" spans="1:2" x14ac:dyDescent="0.25">
      <c r="A8">
        <v>8</v>
      </c>
      <c r="B8" t="s">
        <v>1368</v>
      </c>
    </row>
    <row r="9" spans="1:2" x14ac:dyDescent="0.25">
      <c r="A9">
        <v>9</v>
      </c>
      <c r="B9" t="s">
        <v>1367</v>
      </c>
    </row>
    <row r="10" spans="1:2" x14ac:dyDescent="0.25">
      <c r="A10">
        <v>11</v>
      </c>
      <c r="B10" t="s">
        <v>1366</v>
      </c>
    </row>
    <row r="11" spans="1:2" x14ac:dyDescent="0.25">
      <c r="A11">
        <v>12</v>
      </c>
      <c r="B11" t="s">
        <v>1365</v>
      </c>
    </row>
    <row r="12" spans="1:2" x14ac:dyDescent="0.25">
      <c r="A12">
        <v>13</v>
      </c>
      <c r="B12" t="s">
        <v>1364</v>
      </c>
    </row>
    <row r="13" spans="1:2" x14ac:dyDescent="0.25">
      <c r="A13">
        <v>14</v>
      </c>
      <c r="B13" t="s">
        <v>381</v>
      </c>
    </row>
    <row r="14" spans="1:2" x14ac:dyDescent="0.25">
      <c r="A14">
        <v>15</v>
      </c>
      <c r="B14" t="s">
        <v>16</v>
      </c>
    </row>
    <row r="15" spans="1:2" x14ac:dyDescent="0.25">
      <c r="A15">
        <v>16</v>
      </c>
      <c r="B15" t="s">
        <v>818</v>
      </c>
    </row>
    <row r="16" spans="1:2" x14ac:dyDescent="0.25">
      <c r="A16">
        <v>17</v>
      </c>
      <c r="B16" t="s">
        <v>606</v>
      </c>
    </row>
    <row r="17" spans="1:2" x14ac:dyDescent="0.25">
      <c r="A17">
        <v>18</v>
      </c>
      <c r="B17" t="s">
        <v>1363</v>
      </c>
    </row>
    <row r="18" spans="1:2" x14ac:dyDescent="0.25">
      <c r="A18">
        <v>19</v>
      </c>
      <c r="B18" t="s">
        <v>1362</v>
      </c>
    </row>
    <row r="19" spans="1:2" x14ac:dyDescent="0.25">
      <c r="A19">
        <v>20</v>
      </c>
      <c r="B19" t="s">
        <v>23</v>
      </c>
    </row>
    <row r="20" spans="1:2" x14ac:dyDescent="0.25">
      <c r="A20">
        <v>21</v>
      </c>
      <c r="B20" t="s">
        <v>671</v>
      </c>
    </row>
    <row r="21" spans="1:2" x14ac:dyDescent="0.25">
      <c r="A21">
        <v>22</v>
      </c>
      <c r="B21" t="s">
        <v>1361</v>
      </c>
    </row>
    <row r="22" spans="1:2" x14ac:dyDescent="0.25">
      <c r="A22">
        <v>23</v>
      </c>
      <c r="B22" t="s">
        <v>960</v>
      </c>
    </row>
    <row r="23" spans="1:2" x14ac:dyDescent="0.25">
      <c r="A23">
        <v>24</v>
      </c>
      <c r="B23" t="s">
        <v>1360</v>
      </c>
    </row>
    <row r="24" spans="1:2" x14ac:dyDescent="0.25">
      <c r="A24">
        <v>25</v>
      </c>
      <c r="B24" t="s">
        <v>28</v>
      </c>
    </row>
    <row r="25" spans="1:2" x14ac:dyDescent="0.25">
      <c r="A25">
        <v>26</v>
      </c>
      <c r="B25" t="s">
        <v>31</v>
      </c>
    </row>
    <row r="26" spans="1:2" x14ac:dyDescent="0.25">
      <c r="A26">
        <v>27</v>
      </c>
      <c r="B26" t="s">
        <v>284</v>
      </c>
    </row>
    <row r="27" spans="1:2" x14ac:dyDescent="0.25">
      <c r="A27">
        <v>28</v>
      </c>
      <c r="B27" t="s">
        <v>1359</v>
      </c>
    </row>
    <row r="28" spans="1:2" x14ac:dyDescent="0.25">
      <c r="A28">
        <v>29</v>
      </c>
      <c r="B28" t="s">
        <v>1358</v>
      </c>
    </row>
    <row r="29" spans="1:2" x14ac:dyDescent="0.25">
      <c r="A29">
        <v>30</v>
      </c>
      <c r="B29" t="s">
        <v>1357</v>
      </c>
    </row>
    <row r="30" spans="1:2" x14ac:dyDescent="0.25">
      <c r="A30">
        <v>31</v>
      </c>
      <c r="B30" t="s">
        <v>1356</v>
      </c>
    </row>
    <row r="31" spans="1:2" x14ac:dyDescent="0.25">
      <c r="A31">
        <v>32</v>
      </c>
      <c r="B31" t="s">
        <v>1355</v>
      </c>
    </row>
    <row r="32" spans="1:2" x14ac:dyDescent="0.25">
      <c r="A32">
        <v>33</v>
      </c>
      <c r="B32" t="s">
        <v>40</v>
      </c>
    </row>
    <row r="33" spans="1:2" x14ac:dyDescent="0.25">
      <c r="A33">
        <v>34</v>
      </c>
      <c r="B33" t="s">
        <v>734</v>
      </c>
    </row>
    <row r="34" spans="1:2" x14ac:dyDescent="0.25">
      <c r="A34">
        <v>35</v>
      </c>
      <c r="B34" t="s">
        <v>1354</v>
      </c>
    </row>
    <row r="35" spans="1:2" x14ac:dyDescent="0.25">
      <c r="A35">
        <v>36</v>
      </c>
      <c r="B35" t="s">
        <v>46</v>
      </c>
    </row>
    <row r="36" spans="1:2" x14ac:dyDescent="0.25">
      <c r="A36">
        <v>37</v>
      </c>
      <c r="B36" t="s">
        <v>49</v>
      </c>
    </row>
    <row r="37" spans="1:2" x14ac:dyDescent="0.25">
      <c r="A37">
        <v>39</v>
      </c>
      <c r="B37" t="s">
        <v>769</v>
      </c>
    </row>
    <row r="38" spans="1:2" x14ac:dyDescent="0.25">
      <c r="A38">
        <v>40</v>
      </c>
      <c r="B38" t="s">
        <v>54</v>
      </c>
    </row>
    <row r="39" spans="1:2" x14ac:dyDescent="0.25">
      <c r="A39">
        <v>41</v>
      </c>
      <c r="B39" t="s">
        <v>56</v>
      </c>
    </row>
    <row r="40" spans="1:2" x14ac:dyDescent="0.25">
      <c r="A40">
        <v>42</v>
      </c>
      <c r="B40" t="s">
        <v>1353</v>
      </c>
    </row>
    <row r="41" spans="1:2" x14ac:dyDescent="0.25">
      <c r="A41">
        <v>43</v>
      </c>
      <c r="B41" t="s">
        <v>1352</v>
      </c>
    </row>
    <row r="42" spans="1:2" x14ac:dyDescent="0.25">
      <c r="A42">
        <v>44</v>
      </c>
      <c r="B42" t="s">
        <v>1351</v>
      </c>
    </row>
    <row r="43" spans="1:2" x14ac:dyDescent="0.25">
      <c r="A43">
        <v>45</v>
      </c>
      <c r="B43" t="s">
        <v>59</v>
      </c>
    </row>
    <row r="44" spans="1:2" x14ac:dyDescent="0.25">
      <c r="A44">
        <v>46</v>
      </c>
      <c r="B44" t="s">
        <v>707</v>
      </c>
    </row>
    <row r="45" spans="1:2" x14ac:dyDescent="0.25">
      <c r="A45">
        <v>47</v>
      </c>
      <c r="B45" t="s">
        <v>1350</v>
      </c>
    </row>
    <row r="46" spans="1:2" x14ac:dyDescent="0.25">
      <c r="A46">
        <v>48</v>
      </c>
      <c r="B46" t="s">
        <v>1349</v>
      </c>
    </row>
    <row r="47" spans="1:2" x14ac:dyDescent="0.25">
      <c r="A47">
        <v>49</v>
      </c>
      <c r="B47" t="s">
        <v>406</v>
      </c>
    </row>
    <row r="48" spans="1:2" x14ac:dyDescent="0.25">
      <c r="A48">
        <v>50</v>
      </c>
      <c r="B48" t="s">
        <v>743</v>
      </c>
    </row>
    <row r="49" spans="1:2" x14ac:dyDescent="0.25">
      <c r="A49">
        <v>52</v>
      </c>
      <c r="B49" t="s">
        <v>1348</v>
      </c>
    </row>
    <row r="50" spans="1:2" x14ac:dyDescent="0.25">
      <c r="A50">
        <v>53</v>
      </c>
      <c r="B50" t="s">
        <v>1347</v>
      </c>
    </row>
    <row r="51" spans="1:2" x14ac:dyDescent="0.25">
      <c r="A51">
        <v>55</v>
      </c>
      <c r="B51" t="s">
        <v>1346</v>
      </c>
    </row>
    <row r="52" spans="1:2" x14ac:dyDescent="0.25">
      <c r="A52">
        <v>56</v>
      </c>
      <c r="B52" t="s">
        <v>1345</v>
      </c>
    </row>
    <row r="53" spans="1:2" x14ac:dyDescent="0.25">
      <c r="A53">
        <v>57</v>
      </c>
      <c r="B53" t="s">
        <v>73</v>
      </c>
    </row>
    <row r="54" spans="1:2" x14ac:dyDescent="0.25">
      <c r="A54">
        <v>58</v>
      </c>
      <c r="B54" t="s">
        <v>1344</v>
      </c>
    </row>
    <row r="55" spans="1:2" x14ac:dyDescent="0.25">
      <c r="A55">
        <v>59</v>
      </c>
      <c r="B55" t="s">
        <v>1343</v>
      </c>
    </row>
    <row r="56" spans="1:2" x14ac:dyDescent="0.25">
      <c r="A56">
        <v>60</v>
      </c>
      <c r="B56" t="s">
        <v>1342</v>
      </c>
    </row>
    <row r="57" spans="1:2" x14ac:dyDescent="0.25">
      <c r="A57">
        <v>62</v>
      </c>
      <c r="B57" t="s">
        <v>587</v>
      </c>
    </row>
    <row r="58" spans="1:2" x14ac:dyDescent="0.25">
      <c r="A58">
        <v>63</v>
      </c>
      <c r="B58" t="s">
        <v>78</v>
      </c>
    </row>
    <row r="59" spans="1:2" x14ac:dyDescent="0.25">
      <c r="A59">
        <v>64</v>
      </c>
      <c r="B59" t="s">
        <v>81</v>
      </c>
    </row>
    <row r="60" spans="1:2" x14ac:dyDescent="0.25">
      <c r="A60">
        <v>65</v>
      </c>
      <c r="B60" t="s">
        <v>84</v>
      </c>
    </row>
    <row r="61" spans="1:2" x14ac:dyDescent="0.25">
      <c r="A61">
        <v>66</v>
      </c>
      <c r="B61" t="s">
        <v>87</v>
      </c>
    </row>
    <row r="62" spans="1:2" x14ac:dyDescent="0.25">
      <c r="A62">
        <v>67</v>
      </c>
      <c r="B62" t="s">
        <v>661</v>
      </c>
    </row>
    <row r="63" spans="1:2" x14ac:dyDescent="0.25">
      <c r="A63">
        <v>68</v>
      </c>
      <c r="B63" t="s">
        <v>90</v>
      </c>
    </row>
    <row r="64" spans="1:2" x14ac:dyDescent="0.25">
      <c r="A64">
        <v>69</v>
      </c>
      <c r="B64" t="s">
        <v>92</v>
      </c>
    </row>
    <row r="65" spans="1:2" x14ac:dyDescent="0.25">
      <c r="A65">
        <v>70</v>
      </c>
      <c r="B65" t="s">
        <v>94</v>
      </c>
    </row>
    <row r="66" spans="1:2" x14ac:dyDescent="0.25">
      <c r="A66">
        <v>71</v>
      </c>
      <c r="B66" t="s">
        <v>716</v>
      </c>
    </row>
    <row r="67" spans="1:2" x14ac:dyDescent="0.25">
      <c r="A67">
        <v>72</v>
      </c>
      <c r="B67" t="s">
        <v>952</v>
      </c>
    </row>
    <row r="68" spans="1:2" x14ac:dyDescent="0.25">
      <c r="A68">
        <v>73</v>
      </c>
      <c r="B68" t="s">
        <v>1341</v>
      </c>
    </row>
    <row r="69" spans="1:2" x14ac:dyDescent="0.25">
      <c r="A69">
        <v>74</v>
      </c>
      <c r="B69" t="s">
        <v>1340</v>
      </c>
    </row>
    <row r="70" spans="1:2" x14ac:dyDescent="0.25">
      <c r="A70">
        <v>75</v>
      </c>
      <c r="B70" t="s">
        <v>95</v>
      </c>
    </row>
    <row r="71" spans="1:2" x14ac:dyDescent="0.25">
      <c r="A71">
        <v>76</v>
      </c>
      <c r="B71" t="s">
        <v>96</v>
      </c>
    </row>
    <row r="72" spans="1:2" x14ac:dyDescent="0.25">
      <c r="A72">
        <v>77</v>
      </c>
      <c r="B72" t="s">
        <v>97</v>
      </c>
    </row>
    <row r="73" spans="1:2" x14ac:dyDescent="0.25">
      <c r="A73">
        <v>78</v>
      </c>
      <c r="B73" t="s">
        <v>98</v>
      </c>
    </row>
    <row r="74" spans="1:2" x14ac:dyDescent="0.25">
      <c r="A74">
        <v>80</v>
      </c>
      <c r="B74" t="s">
        <v>100</v>
      </c>
    </row>
    <row r="75" spans="1:2" x14ac:dyDescent="0.25">
      <c r="A75">
        <v>81</v>
      </c>
      <c r="B75" t="s">
        <v>1339</v>
      </c>
    </row>
    <row r="76" spans="1:2" x14ac:dyDescent="0.25">
      <c r="A76">
        <v>82</v>
      </c>
      <c r="B76" t="s">
        <v>640</v>
      </c>
    </row>
    <row r="77" spans="1:2" x14ac:dyDescent="0.25">
      <c r="A77">
        <v>84</v>
      </c>
      <c r="B77" t="s">
        <v>102</v>
      </c>
    </row>
    <row r="78" spans="1:2" x14ac:dyDescent="0.25">
      <c r="A78">
        <v>85</v>
      </c>
      <c r="B78" t="s">
        <v>103</v>
      </c>
    </row>
    <row r="79" spans="1:2" x14ac:dyDescent="0.25">
      <c r="A79">
        <v>86</v>
      </c>
      <c r="B79" t="s">
        <v>467</v>
      </c>
    </row>
    <row r="80" spans="1:2" x14ac:dyDescent="0.25">
      <c r="A80">
        <v>88</v>
      </c>
      <c r="B80" t="s">
        <v>106</v>
      </c>
    </row>
    <row r="81" spans="1:2" x14ac:dyDescent="0.25">
      <c r="A81">
        <v>89</v>
      </c>
      <c r="B81" t="s">
        <v>107</v>
      </c>
    </row>
    <row r="82" spans="1:2" x14ac:dyDescent="0.25">
      <c r="A82">
        <v>91</v>
      </c>
      <c r="B82" t="s">
        <v>109</v>
      </c>
    </row>
    <row r="83" spans="1:2" x14ac:dyDescent="0.25">
      <c r="A83">
        <v>92</v>
      </c>
      <c r="B83" t="s">
        <v>863</v>
      </c>
    </row>
    <row r="84" spans="1:2" x14ac:dyDescent="0.25">
      <c r="A84">
        <v>93</v>
      </c>
      <c r="B84" t="s">
        <v>112</v>
      </c>
    </row>
    <row r="85" spans="1:2" x14ac:dyDescent="0.25">
      <c r="A85">
        <v>94</v>
      </c>
      <c r="B85" t="s">
        <v>114</v>
      </c>
    </row>
    <row r="86" spans="1:2" x14ac:dyDescent="0.25">
      <c r="A86">
        <v>95</v>
      </c>
      <c r="B86" t="s">
        <v>115</v>
      </c>
    </row>
    <row r="87" spans="1:2" x14ac:dyDescent="0.25">
      <c r="A87">
        <v>96</v>
      </c>
      <c r="B87" t="s">
        <v>116</v>
      </c>
    </row>
    <row r="88" spans="1:2" x14ac:dyDescent="0.25">
      <c r="A88">
        <v>97</v>
      </c>
      <c r="B88" t="s">
        <v>117</v>
      </c>
    </row>
    <row r="89" spans="1:2" x14ac:dyDescent="0.25">
      <c r="A89">
        <v>99</v>
      </c>
      <c r="B89" t="s">
        <v>118</v>
      </c>
    </row>
    <row r="90" spans="1:2" x14ac:dyDescent="0.25">
      <c r="A90">
        <v>100</v>
      </c>
      <c r="B90" t="s">
        <v>983</v>
      </c>
    </row>
    <row r="91" spans="1:2" x14ac:dyDescent="0.25">
      <c r="A91">
        <v>101</v>
      </c>
      <c r="B91" t="s">
        <v>121</v>
      </c>
    </row>
    <row r="92" spans="1:2" x14ac:dyDescent="0.25">
      <c r="A92">
        <v>102</v>
      </c>
      <c r="B92" t="s">
        <v>122</v>
      </c>
    </row>
    <row r="93" spans="1:2" x14ac:dyDescent="0.25">
      <c r="A93">
        <v>103</v>
      </c>
      <c r="B93" t="s">
        <v>1338</v>
      </c>
    </row>
    <row r="94" spans="1:2" x14ac:dyDescent="0.25">
      <c r="A94">
        <v>104</v>
      </c>
      <c r="B94" t="s">
        <v>124</v>
      </c>
    </row>
    <row r="95" spans="1:2" x14ac:dyDescent="0.25">
      <c r="A95">
        <v>105</v>
      </c>
      <c r="B95" t="s">
        <v>125</v>
      </c>
    </row>
    <row r="96" spans="1:2" x14ac:dyDescent="0.25">
      <c r="A96">
        <v>106</v>
      </c>
      <c r="B96" t="s">
        <v>126</v>
      </c>
    </row>
    <row r="97" spans="1:2" x14ac:dyDescent="0.25">
      <c r="A97">
        <v>107</v>
      </c>
      <c r="B97" t="s">
        <v>128</v>
      </c>
    </row>
    <row r="98" spans="1:2" x14ac:dyDescent="0.25">
      <c r="A98">
        <v>109</v>
      </c>
      <c r="B98" t="s">
        <v>131</v>
      </c>
    </row>
    <row r="99" spans="1:2" x14ac:dyDescent="0.25">
      <c r="A99">
        <v>110</v>
      </c>
      <c r="B99" t="s">
        <v>1337</v>
      </c>
    </row>
    <row r="100" spans="1:2" x14ac:dyDescent="0.25">
      <c r="A100">
        <v>111</v>
      </c>
      <c r="B100" t="s">
        <v>132</v>
      </c>
    </row>
    <row r="101" spans="1:2" x14ac:dyDescent="0.25">
      <c r="A101">
        <v>112</v>
      </c>
      <c r="B101" t="s">
        <v>133</v>
      </c>
    </row>
    <row r="102" spans="1:2" x14ac:dyDescent="0.25">
      <c r="A102">
        <v>113</v>
      </c>
      <c r="B102" t="s">
        <v>1336</v>
      </c>
    </row>
    <row r="103" spans="1:2" x14ac:dyDescent="0.25">
      <c r="A103">
        <v>114</v>
      </c>
      <c r="B103" t="s">
        <v>135</v>
      </c>
    </row>
    <row r="104" spans="1:2" x14ac:dyDescent="0.25">
      <c r="A104">
        <v>115</v>
      </c>
      <c r="B104" t="s">
        <v>1335</v>
      </c>
    </row>
    <row r="105" spans="1:2" x14ac:dyDescent="0.25">
      <c r="A105">
        <v>116</v>
      </c>
      <c r="B105" t="s">
        <v>138</v>
      </c>
    </row>
    <row r="106" spans="1:2" x14ac:dyDescent="0.25">
      <c r="A106">
        <v>117</v>
      </c>
      <c r="B106" t="s">
        <v>140</v>
      </c>
    </row>
    <row r="107" spans="1:2" x14ac:dyDescent="0.25">
      <c r="A107">
        <v>118</v>
      </c>
      <c r="B107" t="s">
        <v>1334</v>
      </c>
    </row>
    <row r="108" spans="1:2" x14ac:dyDescent="0.25">
      <c r="A108">
        <v>119</v>
      </c>
      <c r="B108" t="s">
        <v>1333</v>
      </c>
    </row>
    <row r="109" spans="1:2" x14ac:dyDescent="0.25">
      <c r="A109">
        <v>120</v>
      </c>
      <c r="B109" t="s">
        <v>261</v>
      </c>
    </row>
    <row r="110" spans="1:2" x14ac:dyDescent="0.25">
      <c r="A110">
        <v>121</v>
      </c>
      <c r="B110" t="s">
        <v>144</v>
      </c>
    </row>
    <row r="111" spans="1:2" x14ac:dyDescent="0.25">
      <c r="A111">
        <v>122</v>
      </c>
      <c r="B111" t="s">
        <v>145</v>
      </c>
    </row>
    <row r="112" spans="1:2" x14ac:dyDescent="0.25">
      <c r="A112">
        <v>123</v>
      </c>
      <c r="B112" t="s">
        <v>147</v>
      </c>
    </row>
    <row r="113" spans="1:2" x14ac:dyDescent="0.25">
      <c r="A113">
        <v>124</v>
      </c>
      <c r="B113" t="s">
        <v>148</v>
      </c>
    </row>
    <row r="114" spans="1:2" x14ac:dyDescent="0.25">
      <c r="A114">
        <v>125</v>
      </c>
      <c r="B114" t="s">
        <v>149</v>
      </c>
    </row>
    <row r="115" spans="1:2" x14ac:dyDescent="0.25">
      <c r="A115">
        <v>126</v>
      </c>
      <c r="B115" t="s">
        <v>1332</v>
      </c>
    </row>
    <row r="116" spans="1:2" x14ac:dyDescent="0.25">
      <c r="A116">
        <v>127</v>
      </c>
      <c r="B116" t="s">
        <v>152</v>
      </c>
    </row>
    <row r="117" spans="1:2" x14ac:dyDescent="0.25">
      <c r="A117">
        <v>128</v>
      </c>
      <c r="B117" t="s">
        <v>154</v>
      </c>
    </row>
    <row r="118" spans="1:2" x14ac:dyDescent="0.25">
      <c r="A118">
        <v>129</v>
      </c>
      <c r="B118" t="s">
        <v>1331</v>
      </c>
    </row>
    <row r="119" spans="1:2" x14ac:dyDescent="0.25">
      <c r="A119">
        <v>130</v>
      </c>
      <c r="B119" t="s">
        <v>158</v>
      </c>
    </row>
    <row r="120" spans="1:2" x14ac:dyDescent="0.25">
      <c r="A120">
        <v>131</v>
      </c>
      <c r="B120" t="s">
        <v>159</v>
      </c>
    </row>
    <row r="121" spans="1:2" x14ac:dyDescent="0.25">
      <c r="A121">
        <v>132</v>
      </c>
      <c r="B121" t="s">
        <v>160</v>
      </c>
    </row>
    <row r="122" spans="1:2" x14ac:dyDescent="0.25">
      <c r="A122">
        <v>133</v>
      </c>
      <c r="B122" t="s">
        <v>161</v>
      </c>
    </row>
    <row r="123" spans="1:2" x14ac:dyDescent="0.25">
      <c r="A123">
        <v>134</v>
      </c>
      <c r="B123" t="s">
        <v>162</v>
      </c>
    </row>
    <row r="124" spans="1:2" x14ac:dyDescent="0.25">
      <c r="A124">
        <v>135</v>
      </c>
      <c r="B124" t="s">
        <v>1330</v>
      </c>
    </row>
    <row r="125" spans="1:2" x14ac:dyDescent="0.25">
      <c r="A125">
        <v>136</v>
      </c>
      <c r="B125" t="s">
        <v>631</v>
      </c>
    </row>
    <row r="126" spans="1:2" x14ac:dyDescent="0.25">
      <c r="A126">
        <v>137</v>
      </c>
      <c r="B126" t="s">
        <v>1329</v>
      </c>
    </row>
    <row r="127" spans="1:2" x14ac:dyDescent="0.25">
      <c r="A127">
        <v>138</v>
      </c>
      <c r="B127" t="s">
        <v>165</v>
      </c>
    </row>
    <row r="128" spans="1:2" x14ac:dyDescent="0.25">
      <c r="A128">
        <v>139</v>
      </c>
      <c r="B128" t="s">
        <v>1328</v>
      </c>
    </row>
    <row r="129" spans="1:2" x14ac:dyDescent="0.25">
      <c r="A129">
        <v>140</v>
      </c>
      <c r="B129" t="s">
        <v>167</v>
      </c>
    </row>
    <row r="130" spans="1:2" x14ac:dyDescent="0.25">
      <c r="A130">
        <v>141</v>
      </c>
      <c r="B130" t="s">
        <v>168</v>
      </c>
    </row>
    <row r="131" spans="1:2" x14ac:dyDescent="0.25">
      <c r="A131">
        <v>143</v>
      </c>
      <c r="B131" t="s">
        <v>680</v>
      </c>
    </row>
    <row r="132" spans="1:2" x14ac:dyDescent="0.25">
      <c r="A132">
        <v>144</v>
      </c>
      <c r="B132" t="s">
        <v>802</v>
      </c>
    </row>
    <row r="133" spans="1:2" x14ac:dyDescent="0.25">
      <c r="A133">
        <v>145</v>
      </c>
      <c r="B133" t="s">
        <v>170</v>
      </c>
    </row>
    <row r="134" spans="1:2" x14ac:dyDescent="0.25">
      <c r="A134">
        <v>146</v>
      </c>
      <c r="B134" t="s">
        <v>171</v>
      </c>
    </row>
    <row r="135" spans="1:2" x14ac:dyDescent="0.25">
      <c r="A135">
        <v>148</v>
      </c>
      <c r="B135" t="s">
        <v>172</v>
      </c>
    </row>
    <row r="136" spans="1:2" x14ac:dyDescent="0.25">
      <c r="A136">
        <v>149</v>
      </c>
      <c r="B136" t="s">
        <v>1327</v>
      </c>
    </row>
    <row r="137" spans="1:2" x14ac:dyDescent="0.25">
      <c r="A137">
        <v>150</v>
      </c>
      <c r="B137" t="s">
        <v>173</v>
      </c>
    </row>
    <row r="138" spans="1:2" x14ac:dyDescent="0.25">
      <c r="A138">
        <v>151</v>
      </c>
      <c r="B138" t="s">
        <v>1078</v>
      </c>
    </row>
    <row r="139" spans="1:2" x14ac:dyDescent="0.25">
      <c r="A139">
        <v>153</v>
      </c>
      <c r="B139" t="s">
        <v>174</v>
      </c>
    </row>
    <row r="140" spans="1:2" x14ac:dyDescent="0.25">
      <c r="A140">
        <v>154</v>
      </c>
      <c r="B140" t="s">
        <v>175</v>
      </c>
    </row>
    <row r="141" spans="1:2" x14ac:dyDescent="0.25">
      <c r="A141">
        <v>155</v>
      </c>
      <c r="B141" t="s">
        <v>176</v>
      </c>
    </row>
    <row r="142" spans="1:2" x14ac:dyDescent="0.25">
      <c r="A142">
        <v>157</v>
      </c>
      <c r="B142" t="s">
        <v>177</v>
      </c>
    </row>
    <row r="143" spans="1:2" x14ac:dyDescent="0.25">
      <c r="A143">
        <v>158</v>
      </c>
      <c r="B143" t="s">
        <v>178</v>
      </c>
    </row>
    <row r="144" spans="1:2" x14ac:dyDescent="0.25">
      <c r="A144">
        <v>159</v>
      </c>
      <c r="B144" t="s">
        <v>180</v>
      </c>
    </row>
    <row r="145" spans="1:2" x14ac:dyDescent="0.25">
      <c r="A145">
        <v>160</v>
      </c>
      <c r="B145" t="s">
        <v>1326</v>
      </c>
    </row>
    <row r="146" spans="1:2" x14ac:dyDescent="0.25">
      <c r="A146">
        <v>161</v>
      </c>
      <c r="B146" t="s">
        <v>903</v>
      </c>
    </row>
    <row r="147" spans="1:2" x14ac:dyDescent="0.25">
      <c r="A147">
        <v>162</v>
      </c>
      <c r="B147" t="s">
        <v>181</v>
      </c>
    </row>
    <row r="148" spans="1:2" x14ac:dyDescent="0.25">
      <c r="A148">
        <v>163</v>
      </c>
      <c r="B148" t="s">
        <v>1093</v>
      </c>
    </row>
    <row r="149" spans="1:2" x14ac:dyDescent="0.25">
      <c r="A149">
        <v>164</v>
      </c>
      <c r="B149" t="s">
        <v>1325</v>
      </c>
    </row>
    <row r="150" spans="1:2" x14ac:dyDescent="0.25">
      <c r="A150">
        <v>166</v>
      </c>
      <c r="B150" t="s">
        <v>184</v>
      </c>
    </row>
    <row r="151" spans="1:2" x14ac:dyDescent="0.25">
      <c r="A151">
        <v>169</v>
      </c>
      <c r="B151" t="s">
        <v>1324</v>
      </c>
    </row>
    <row r="152" spans="1:2" x14ac:dyDescent="0.25">
      <c r="A152">
        <v>170</v>
      </c>
      <c r="B152" t="s">
        <v>185</v>
      </c>
    </row>
    <row r="153" spans="1:2" x14ac:dyDescent="0.25">
      <c r="A153">
        <v>171</v>
      </c>
      <c r="B153" t="s">
        <v>186</v>
      </c>
    </row>
    <row r="154" spans="1:2" x14ac:dyDescent="0.25">
      <c r="A154">
        <v>172</v>
      </c>
      <c r="B154" t="s">
        <v>1323</v>
      </c>
    </row>
    <row r="155" spans="1:2" x14ac:dyDescent="0.25">
      <c r="A155">
        <v>173</v>
      </c>
      <c r="B155" t="s">
        <v>187</v>
      </c>
    </row>
    <row r="156" spans="1:2" x14ac:dyDescent="0.25">
      <c r="A156">
        <v>175</v>
      </c>
      <c r="B156" t="s">
        <v>1322</v>
      </c>
    </row>
    <row r="157" spans="1:2" x14ac:dyDescent="0.25">
      <c r="A157">
        <v>177</v>
      </c>
      <c r="B157" t="s">
        <v>189</v>
      </c>
    </row>
    <row r="158" spans="1:2" x14ac:dyDescent="0.25">
      <c r="A158">
        <v>178</v>
      </c>
      <c r="B158" t="s">
        <v>190</v>
      </c>
    </row>
    <row r="159" spans="1:2" x14ac:dyDescent="0.25">
      <c r="A159">
        <v>179</v>
      </c>
      <c r="B159" t="s">
        <v>191</v>
      </c>
    </row>
    <row r="160" spans="1:2" x14ac:dyDescent="0.25">
      <c r="A160">
        <v>180</v>
      </c>
      <c r="B160" t="s">
        <v>1321</v>
      </c>
    </row>
    <row r="161" spans="1:2" x14ac:dyDescent="0.25">
      <c r="A161">
        <v>181</v>
      </c>
      <c r="B161" t="s">
        <v>194</v>
      </c>
    </row>
    <row r="162" spans="1:2" x14ac:dyDescent="0.25">
      <c r="A162">
        <v>182</v>
      </c>
      <c r="B162" t="s">
        <v>195</v>
      </c>
    </row>
    <row r="163" spans="1:2" x14ac:dyDescent="0.25">
      <c r="A163">
        <v>183</v>
      </c>
      <c r="B163" t="s">
        <v>196</v>
      </c>
    </row>
    <row r="164" spans="1:2" x14ac:dyDescent="0.25">
      <c r="A164">
        <v>184</v>
      </c>
      <c r="B164" t="s">
        <v>1320</v>
      </c>
    </row>
    <row r="165" spans="1:2" x14ac:dyDescent="0.25">
      <c r="A165">
        <v>185</v>
      </c>
      <c r="B165" t="s">
        <v>846</v>
      </c>
    </row>
    <row r="166" spans="1:2" x14ac:dyDescent="0.25">
      <c r="A166">
        <v>186</v>
      </c>
      <c r="B166" t="s">
        <v>198</v>
      </c>
    </row>
    <row r="167" spans="1:2" x14ac:dyDescent="0.25">
      <c r="A167">
        <v>187</v>
      </c>
      <c r="B167" t="s">
        <v>597</v>
      </c>
    </row>
    <row r="168" spans="1:2" x14ac:dyDescent="0.25">
      <c r="A168">
        <v>188</v>
      </c>
      <c r="B168" t="s">
        <v>200</v>
      </c>
    </row>
    <row r="169" spans="1:2" x14ac:dyDescent="0.25">
      <c r="A169">
        <v>189</v>
      </c>
      <c r="B169" t="s">
        <v>1319</v>
      </c>
    </row>
    <row r="170" spans="1:2" x14ac:dyDescent="0.25">
      <c r="A170">
        <v>190</v>
      </c>
      <c r="B170" t="s">
        <v>1318</v>
      </c>
    </row>
    <row r="171" spans="1:2" x14ac:dyDescent="0.25">
      <c r="A171">
        <v>191</v>
      </c>
      <c r="B171" t="s">
        <v>1317</v>
      </c>
    </row>
    <row r="172" spans="1:2" x14ac:dyDescent="0.25">
      <c r="A172">
        <v>192</v>
      </c>
      <c r="B172" t="s">
        <v>1316</v>
      </c>
    </row>
    <row r="173" spans="1:2" x14ac:dyDescent="0.25">
      <c r="A173">
        <v>193</v>
      </c>
      <c r="B173" t="s">
        <v>1315</v>
      </c>
    </row>
    <row r="174" spans="1:2" x14ac:dyDescent="0.25">
      <c r="A174">
        <v>194</v>
      </c>
      <c r="B174" t="s">
        <v>1314</v>
      </c>
    </row>
    <row r="175" spans="1:2" x14ac:dyDescent="0.25">
      <c r="A175">
        <v>195</v>
      </c>
      <c r="B175" t="s">
        <v>1313</v>
      </c>
    </row>
    <row r="176" spans="1:2" x14ac:dyDescent="0.25">
      <c r="A176">
        <v>197</v>
      </c>
      <c r="B176" t="s">
        <v>1312</v>
      </c>
    </row>
    <row r="177" spans="1:2" x14ac:dyDescent="0.25">
      <c r="A177">
        <v>198</v>
      </c>
      <c r="B177" t="s">
        <v>1311</v>
      </c>
    </row>
    <row r="178" spans="1:2" x14ac:dyDescent="0.25">
      <c r="A178">
        <v>199</v>
      </c>
      <c r="B178" t="s">
        <v>1310</v>
      </c>
    </row>
    <row r="179" spans="1:2" x14ac:dyDescent="0.25">
      <c r="A179">
        <v>200</v>
      </c>
      <c r="B179" t="s">
        <v>1309</v>
      </c>
    </row>
    <row r="180" spans="1:2" x14ac:dyDescent="0.25">
      <c r="A180">
        <v>201</v>
      </c>
      <c r="B180" t="s">
        <v>1308</v>
      </c>
    </row>
    <row r="181" spans="1:2" x14ac:dyDescent="0.25">
      <c r="A181">
        <v>202</v>
      </c>
      <c r="B181" t="s">
        <v>1307</v>
      </c>
    </row>
    <row r="182" spans="1:2" x14ac:dyDescent="0.25">
      <c r="A182">
        <v>203</v>
      </c>
      <c r="B182" t="s">
        <v>205</v>
      </c>
    </row>
    <row r="183" spans="1:2" x14ac:dyDescent="0.25">
      <c r="A183">
        <v>204</v>
      </c>
      <c r="B183" t="s">
        <v>1306</v>
      </c>
    </row>
    <row r="184" spans="1:2" x14ac:dyDescent="0.25">
      <c r="A184">
        <v>205</v>
      </c>
      <c r="B184" t="s">
        <v>1305</v>
      </c>
    </row>
    <row r="185" spans="1:2" x14ac:dyDescent="0.25">
      <c r="A185">
        <v>207</v>
      </c>
      <c r="B185" t="s">
        <v>1304</v>
      </c>
    </row>
    <row r="186" spans="1:2" x14ac:dyDescent="0.25">
      <c r="A186">
        <v>209</v>
      </c>
      <c r="B186" t="s">
        <v>1303</v>
      </c>
    </row>
    <row r="187" spans="1:2" x14ac:dyDescent="0.25">
      <c r="A187">
        <v>213</v>
      </c>
      <c r="B187" t="s">
        <v>210</v>
      </c>
    </row>
    <row r="188" spans="1:2" x14ac:dyDescent="0.25">
      <c r="A188">
        <v>214</v>
      </c>
      <c r="B188" t="s">
        <v>1302</v>
      </c>
    </row>
    <row r="189" spans="1:2" x14ac:dyDescent="0.25">
      <c r="A189">
        <v>215</v>
      </c>
      <c r="B189" t="s">
        <v>211</v>
      </c>
    </row>
    <row r="190" spans="1:2" x14ac:dyDescent="0.25">
      <c r="A190">
        <v>216</v>
      </c>
      <c r="B190" t="s">
        <v>212</v>
      </c>
    </row>
    <row r="191" spans="1:2" x14ac:dyDescent="0.25">
      <c r="A191">
        <v>217</v>
      </c>
      <c r="B191" t="s">
        <v>213</v>
      </c>
    </row>
    <row r="192" spans="1:2" x14ac:dyDescent="0.25">
      <c r="A192">
        <v>218</v>
      </c>
      <c r="B192" t="s">
        <v>320</v>
      </c>
    </row>
    <row r="193" spans="1:2" x14ac:dyDescent="0.25">
      <c r="A193">
        <v>219</v>
      </c>
      <c r="B193" t="s">
        <v>214</v>
      </c>
    </row>
    <row r="194" spans="1:2" x14ac:dyDescent="0.25">
      <c r="A194">
        <v>220</v>
      </c>
      <c r="B194" t="s">
        <v>1301</v>
      </c>
    </row>
    <row r="195" spans="1:2" x14ac:dyDescent="0.25">
      <c r="A195">
        <v>221</v>
      </c>
      <c r="B195" t="s">
        <v>215</v>
      </c>
    </row>
    <row r="196" spans="1:2" x14ac:dyDescent="0.25">
      <c r="A196">
        <v>222</v>
      </c>
      <c r="B196" t="s">
        <v>216</v>
      </c>
    </row>
    <row r="197" spans="1:2" x14ac:dyDescent="0.25">
      <c r="A197">
        <v>223</v>
      </c>
      <c r="B197" t="s">
        <v>1300</v>
      </c>
    </row>
    <row r="198" spans="1:2" x14ac:dyDescent="0.25">
      <c r="A198">
        <v>224</v>
      </c>
      <c r="B198" t="s">
        <v>976</v>
      </c>
    </row>
    <row r="199" spans="1:2" x14ac:dyDescent="0.25">
      <c r="A199">
        <v>225</v>
      </c>
      <c r="B199" t="s">
        <v>1299</v>
      </c>
    </row>
    <row r="200" spans="1:2" x14ac:dyDescent="0.25">
      <c r="A200">
        <v>227</v>
      </c>
      <c r="B200" t="s">
        <v>520</v>
      </c>
    </row>
    <row r="201" spans="1:2" x14ac:dyDescent="0.25">
      <c r="A201">
        <v>228</v>
      </c>
      <c r="B201" t="s">
        <v>219</v>
      </c>
    </row>
    <row r="202" spans="1:2" x14ac:dyDescent="0.25">
      <c r="A202">
        <v>229</v>
      </c>
      <c r="B202" t="s">
        <v>220</v>
      </c>
    </row>
    <row r="203" spans="1:2" x14ac:dyDescent="0.25">
      <c r="A203">
        <v>230</v>
      </c>
      <c r="B203" t="s">
        <v>657</v>
      </c>
    </row>
    <row r="204" spans="1:2" x14ac:dyDescent="0.25">
      <c r="A204">
        <v>231</v>
      </c>
      <c r="B204" t="s">
        <v>649</v>
      </c>
    </row>
    <row r="205" spans="1:2" x14ac:dyDescent="0.25">
      <c r="A205">
        <v>232</v>
      </c>
      <c r="B205" t="s">
        <v>221</v>
      </c>
    </row>
    <row r="206" spans="1:2" x14ac:dyDescent="0.25">
      <c r="A206">
        <v>233</v>
      </c>
      <c r="B206" t="s">
        <v>222</v>
      </c>
    </row>
    <row r="207" spans="1:2" x14ac:dyDescent="0.25">
      <c r="A207">
        <v>234</v>
      </c>
      <c r="B207" t="s">
        <v>1298</v>
      </c>
    </row>
    <row r="208" spans="1:2" x14ac:dyDescent="0.25">
      <c r="A208">
        <v>235</v>
      </c>
      <c r="B208" t="s">
        <v>1297</v>
      </c>
    </row>
    <row r="209" spans="1:2" x14ac:dyDescent="0.25">
      <c r="A209">
        <v>236</v>
      </c>
      <c r="B209" t="s">
        <v>1296</v>
      </c>
    </row>
    <row r="210" spans="1:2" x14ac:dyDescent="0.25">
      <c r="A210">
        <v>237</v>
      </c>
      <c r="B210" t="s">
        <v>224</v>
      </c>
    </row>
    <row r="211" spans="1:2" x14ac:dyDescent="0.25">
      <c r="A211">
        <v>238</v>
      </c>
      <c r="B211" t="s">
        <v>225</v>
      </c>
    </row>
    <row r="212" spans="1:2" x14ac:dyDescent="0.25">
      <c r="A212">
        <v>239</v>
      </c>
      <c r="B212" t="s">
        <v>227</v>
      </c>
    </row>
    <row r="213" spans="1:2" x14ac:dyDescent="0.25">
      <c r="A213">
        <v>240</v>
      </c>
      <c r="B213" t="s">
        <v>485</v>
      </c>
    </row>
    <row r="214" spans="1:2" x14ac:dyDescent="0.25">
      <c r="A214">
        <v>241</v>
      </c>
      <c r="B214" t="s">
        <v>1295</v>
      </c>
    </row>
    <row r="215" spans="1:2" x14ac:dyDescent="0.25">
      <c r="A215">
        <v>242</v>
      </c>
      <c r="B215" t="s">
        <v>229</v>
      </c>
    </row>
    <row r="216" spans="1:2" x14ac:dyDescent="0.25">
      <c r="A216">
        <v>243</v>
      </c>
      <c r="B216" t="s">
        <v>231</v>
      </c>
    </row>
    <row r="217" spans="1:2" x14ac:dyDescent="0.25">
      <c r="A217">
        <v>244</v>
      </c>
      <c r="B217" t="s">
        <v>232</v>
      </c>
    </row>
    <row r="218" spans="1:2" x14ac:dyDescent="0.25">
      <c r="A218">
        <v>245</v>
      </c>
      <c r="B218" t="s">
        <v>233</v>
      </c>
    </row>
    <row r="219" spans="1:2" x14ac:dyDescent="0.25">
      <c r="A219">
        <v>246</v>
      </c>
      <c r="B219" t="s">
        <v>234</v>
      </c>
    </row>
    <row r="220" spans="1:2" x14ac:dyDescent="0.25">
      <c r="A220">
        <v>248</v>
      </c>
      <c r="B220" t="s">
        <v>237</v>
      </c>
    </row>
    <row r="221" spans="1:2" x14ac:dyDescent="0.25">
      <c r="A221">
        <v>249</v>
      </c>
      <c r="B221" t="s">
        <v>1294</v>
      </c>
    </row>
    <row r="222" spans="1:2" x14ac:dyDescent="0.25">
      <c r="A222">
        <v>250</v>
      </c>
      <c r="B222" t="s">
        <v>239</v>
      </c>
    </row>
    <row r="223" spans="1:2" x14ac:dyDescent="0.25">
      <c r="A223">
        <v>251</v>
      </c>
      <c r="B223" t="s">
        <v>1293</v>
      </c>
    </row>
    <row r="224" spans="1:2" x14ac:dyDescent="0.25">
      <c r="A224">
        <v>252</v>
      </c>
      <c r="B224" t="s">
        <v>586</v>
      </c>
    </row>
    <row r="225" spans="1:2" x14ac:dyDescent="0.25">
      <c r="A225">
        <v>253</v>
      </c>
      <c r="B225" t="s">
        <v>1292</v>
      </c>
    </row>
    <row r="226" spans="1:2" x14ac:dyDescent="0.25">
      <c r="A226">
        <v>254</v>
      </c>
      <c r="B226" t="s">
        <v>1291</v>
      </c>
    </row>
    <row r="227" spans="1:2" x14ac:dyDescent="0.25">
      <c r="A227">
        <v>255</v>
      </c>
      <c r="B227" t="s">
        <v>241</v>
      </c>
    </row>
    <row r="228" spans="1:2" x14ac:dyDescent="0.25">
      <c r="A228">
        <v>256</v>
      </c>
      <c r="B228" t="s">
        <v>0</v>
      </c>
    </row>
    <row r="229" spans="1:2" x14ac:dyDescent="0.25">
      <c r="A229">
        <v>257</v>
      </c>
      <c r="B229" t="s">
        <v>1290</v>
      </c>
    </row>
    <row r="230" spans="1:2" x14ac:dyDescent="0.25">
      <c r="A230">
        <v>258</v>
      </c>
      <c r="B230" t="s">
        <v>3</v>
      </c>
    </row>
    <row r="231" spans="1:2" x14ac:dyDescent="0.25">
      <c r="A231">
        <v>259</v>
      </c>
      <c r="B231" t="s">
        <v>4</v>
      </c>
    </row>
    <row r="232" spans="1:2" x14ac:dyDescent="0.25">
      <c r="A232">
        <v>260</v>
      </c>
      <c r="B232" t="s">
        <v>5</v>
      </c>
    </row>
    <row r="233" spans="1:2" x14ac:dyDescent="0.25">
      <c r="A233">
        <v>261</v>
      </c>
      <c r="B233" t="s">
        <v>398</v>
      </c>
    </row>
    <row r="234" spans="1:2" x14ac:dyDescent="0.25">
      <c r="A234">
        <v>262</v>
      </c>
      <c r="B234" t="s">
        <v>8</v>
      </c>
    </row>
    <row r="235" spans="1:2" x14ac:dyDescent="0.25">
      <c r="A235">
        <v>263</v>
      </c>
      <c r="B235" t="s">
        <v>10</v>
      </c>
    </row>
    <row r="236" spans="1:2" x14ac:dyDescent="0.25">
      <c r="A236">
        <v>264</v>
      </c>
      <c r="B236" t="s">
        <v>11</v>
      </c>
    </row>
    <row r="237" spans="1:2" x14ac:dyDescent="0.25">
      <c r="A237">
        <v>265</v>
      </c>
      <c r="B237" t="s">
        <v>12</v>
      </c>
    </row>
    <row r="238" spans="1:2" x14ac:dyDescent="0.25">
      <c r="A238">
        <v>266</v>
      </c>
      <c r="B238" t="s">
        <v>13</v>
      </c>
    </row>
    <row r="239" spans="1:2" x14ac:dyDescent="0.25">
      <c r="A239">
        <v>267</v>
      </c>
      <c r="B239" t="s">
        <v>14</v>
      </c>
    </row>
    <row r="240" spans="1:2" x14ac:dyDescent="0.25">
      <c r="A240">
        <v>268</v>
      </c>
      <c r="B240" t="s">
        <v>15</v>
      </c>
    </row>
    <row r="241" spans="1:2" x14ac:dyDescent="0.25">
      <c r="A241">
        <v>269</v>
      </c>
      <c r="B241" t="s">
        <v>698</v>
      </c>
    </row>
    <row r="242" spans="1:2" x14ac:dyDescent="0.25">
      <c r="A242">
        <v>270</v>
      </c>
      <c r="B242" t="s">
        <v>1289</v>
      </c>
    </row>
    <row r="243" spans="1:2" x14ac:dyDescent="0.25">
      <c r="A243">
        <v>271</v>
      </c>
      <c r="B243" t="s">
        <v>1288</v>
      </c>
    </row>
    <row r="244" spans="1:2" x14ac:dyDescent="0.25">
      <c r="A244">
        <v>272</v>
      </c>
      <c r="B244" t="s">
        <v>17</v>
      </c>
    </row>
    <row r="245" spans="1:2" x14ac:dyDescent="0.25">
      <c r="A245">
        <v>273</v>
      </c>
      <c r="B245" t="s">
        <v>18</v>
      </c>
    </row>
    <row r="246" spans="1:2" x14ac:dyDescent="0.25">
      <c r="A246">
        <v>274</v>
      </c>
      <c r="B246" t="s">
        <v>20</v>
      </c>
    </row>
    <row r="247" spans="1:2" x14ac:dyDescent="0.25">
      <c r="A247">
        <v>275</v>
      </c>
      <c r="B247" t="s">
        <v>21</v>
      </c>
    </row>
    <row r="248" spans="1:2" x14ac:dyDescent="0.25">
      <c r="A248">
        <v>276</v>
      </c>
      <c r="B248" t="s">
        <v>1287</v>
      </c>
    </row>
    <row r="249" spans="1:2" x14ac:dyDescent="0.25">
      <c r="A249">
        <v>277</v>
      </c>
      <c r="B249" t="s">
        <v>1286</v>
      </c>
    </row>
    <row r="250" spans="1:2" x14ac:dyDescent="0.25">
      <c r="A250">
        <v>278</v>
      </c>
      <c r="B250" t="s">
        <v>24</v>
      </c>
    </row>
    <row r="251" spans="1:2" x14ac:dyDescent="0.25">
      <c r="A251">
        <v>279</v>
      </c>
      <c r="B251" t="s">
        <v>1285</v>
      </c>
    </row>
    <row r="252" spans="1:2" x14ac:dyDescent="0.25">
      <c r="A252">
        <v>280</v>
      </c>
      <c r="B252" t="s">
        <v>27</v>
      </c>
    </row>
    <row r="253" spans="1:2" x14ac:dyDescent="0.25">
      <c r="A253">
        <v>281</v>
      </c>
      <c r="B253" t="s">
        <v>29</v>
      </c>
    </row>
    <row r="254" spans="1:2" x14ac:dyDescent="0.25">
      <c r="A254">
        <v>282</v>
      </c>
      <c r="B254" t="s">
        <v>32</v>
      </c>
    </row>
    <row r="255" spans="1:2" x14ac:dyDescent="0.25">
      <c r="A255">
        <v>283</v>
      </c>
      <c r="B255" t="s">
        <v>33</v>
      </c>
    </row>
    <row r="256" spans="1:2" x14ac:dyDescent="0.25">
      <c r="A256">
        <v>284</v>
      </c>
      <c r="B256" t="s">
        <v>35</v>
      </c>
    </row>
    <row r="257" spans="1:2" x14ac:dyDescent="0.25">
      <c r="A257">
        <v>285</v>
      </c>
      <c r="B257" t="s">
        <v>36</v>
      </c>
    </row>
    <row r="258" spans="1:2" x14ac:dyDescent="0.25">
      <c r="A258">
        <v>286</v>
      </c>
      <c r="B258" t="s">
        <v>37</v>
      </c>
    </row>
    <row r="259" spans="1:2" x14ac:dyDescent="0.25">
      <c r="A259">
        <v>287</v>
      </c>
      <c r="B259" t="s">
        <v>38</v>
      </c>
    </row>
    <row r="260" spans="1:2" x14ac:dyDescent="0.25">
      <c r="A260">
        <v>288</v>
      </c>
      <c r="B260" t="s">
        <v>1284</v>
      </c>
    </row>
    <row r="261" spans="1:2" x14ac:dyDescent="0.25">
      <c r="A261">
        <v>289</v>
      </c>
      <c r="B261" t="s">
        <v>41</v>
      </c>
    </row>
    <row r="262" spans="1:2" x14ac:dyDescent="0.25">
      <c r="A262">
        <v>290</v>
      </c>
      <c r="B262" t="s">
        <v>43</v>
      </c>
    </row>
    <row r="263" spans="1:2" x14ac:dyDescent="0.25">
      <c r="A263">
        <v>291</v>
      </c>
      <c r="B263" t="s">
        <v>1283</v>
      </c>
    </row>
    <row r="264" spans="1:2" x14ac:dyDescent="0.25">
      <c r="A264">
        <v>292</v>
      </c>
      <c r="B264" t="s">
        <v>47</v>
      </c>
    </row>
    <row r="265" spans="1:2" x14ac:dyDescent="0.25">
      <c r="A265">
        <v>293</v>
      </c>
      <c r="B265" t="s">
        <v>1282</v>
      </c>
    </row>
    <row r="266" spans="1:2" x14ac:dyDescent="0.25">
      <c r="A266">
        <v>294</v>
      </c>
      <c r="B266" t="s">
        <v>51</v>
      </c>
    </row>
    <row r="267" spans="1:2" x14ac:dyDescent="0.25">
      <c r="A267">
        <v>295</v>
      </c>
      <c r="B267" t="s">
        <v>53</v>
      </c>
    </row>
    <row r="268" spans="1:2" x14ac:dyDescent="0.25">
      <c r="A268">
        <v>296</v>
      </c>
      <c r="B268" t="s">
        <v>55</v>
      </c>
    </row>
    <row r="269" spans="1:2" x14ac:dyDescent="0.25">
      <c r="A269">
        <v>297</v>
      </c>
      <c r="B269" t="s">
        <v>1281</v>
      </c>
    </row>
    <row r="270" spans="1:2" x14ac:dyDescent="0.25">
      <c r="A270">
        <v>298</v>
      </c>
      <c r="B270" t="s">
        <v>57</v>
      </c>
    </row>
    <row r="271" spans="1:2" x14ac:dyDescent="0.25">
      <c r="A271">
        <v>300</v>
      </c>
      <c r="B271" t="s">
        <v>58</v>
      </c>
    </row>
    <row r="272" spans="1:2" x14ac:dyDescent="0.25">
      <c r="A272">
        <v>301</v>
      </c>
      <c r="B272" t="s">
        <v>793</v>
      </c>
    </row>
    <row r="273" spans="1:2" x14ac:dyDescent="0.25">
      <c r="A273">
        <v>302</v>
      </c>
      <c r="B273" t="s">
        <v>61</v>
      </c>
    </row>
    <row r="274" spans="1:2" x14ac:dyDescent="0.25">
      <c r="A274">
        <v>303</v>
      </c>
      <c r="B274" t="s">
        <v>62</v>
      </c>
    </row>
    <row r="275" spans="1:2" x14ac:dyDescent="0.25">
      <c r="A275">
        <v>304</v>
      </c>
      <c r="B275" t="s">
        <v>63</v>
      </c>
    </row>
    <row r="276" spans="1:2" x14ac:dyDescent="0.25">
      <c r="A276">
        <v>305</v>
      </c>
      <c r="B276" t="s">
        <v>64</v>
      </c>
    </row>
    <row r="277" spans="1:2" x14ac:dyDescent="0.25">
      <c r="A277">
        <v>306</v>
      </c>
      <c r="B277" t="s">
        <v>65</v>
      </c>
    </row>
    <row r="278" spans="1:2" x14ac:dyDescent="0.25">
      <c r="A278">
        <v>307</v>
      </c>
      <c r="B278" t="s">
        <v>66</v>
      </c>
    </row>
    <row r="279" spans="1:2" x14ac:dyDescent="0.25">
      <c r="A279">
        <v>308</v>
      </c>
      <c r="B279" t="s">
        <v>67</v>
      </c>
    </row>
    <row r="280" spans="1:2" x14ac:dyDescent="0.25">
      <c r="A280">
        <v>309</v>
      </c>
      <c r="B280" t="s">
        <v>68</v>
      </c>
    </row>
    <row r="281" spans="1:2" x14ac:dyDescent="0.25">
      <c r="A281">
        <v>310</v>
      </c>
      <c r="B281" t="s">
        <v>69</v>
      </c>
    </row>
    <row r="282" spans="1:2" x14ac:dyDescent="0.25">
      <c r="A282">
        <v>311</v>
      </c>
      <c r="B282" t="s">
        <v>70</v>
      </c>
    </row>
    <row r="283" spans="1:2" x14ac:dyDescent="0.25">
      <c r="A283">
        <v>312</v>
      </c>
      <c r="B283" t="s">
        <v>71</v>
      </c>
    </row>
    <row r="284" spans="1:2" x14ac:dyDescent="0.25">
      <c r="A284">
        <v>313</v>
      </c>
      <c r="B284" t="s">
        <v>74</v>
      </c>
    </row>
    <row r="285" spans="1:2" x14ac:dyDescent="0.25">
      <c r="A285">
        <v>314</v>
      </c>
      <c r="B285" t="s">
        <v>75</v>
      </c>
    </row>
    <row r="286" spans="1:2" x14ac:dyDescent="0.25">
      <c r="A286">
        <v>315</v>
      </c>
      <c r="B286" t="s">
        <v>76</v>
      </c>
    </row>
    <row r="287" spans="1:2" x14ac:dyDescent="0.25">
      <c r="A287">
        <v>316</v>
      </c>
      <c r="B287" t="s">
        <v>77</v>
      </c>
    </row>
    <row r="288" spans="1:2" x14ac:dyDescent="0.25">
      <c r="A288">
        <v>318</v>
      </c>
      <c r="B288" t="s">
        <v>1280</v>
      </c>
    </row>
    <row r="289" spans="1:2" x14ac:dyDescent="0.25">
      <c r="A289">
        <v>319</v>
      </c>
      <c r="B289" t="s">
        <v>79</v>
      </c>
    </row>
    <row r="290" spans="1:2" x14ac:dyDescent="0.25">
      <c r="A290">
        <v>320</v>
      </c>
      <c r="B290" t="s">
        <v>82</v>
      </c>
    </row>
    <row r="291" spans="1:2" x14ac:dyDescent="0.25">
      <c r="A291">
        <v>321</v>
      </c>
      <c r="B291" t="s">
        <v>85</v>
      </c>
    </row>
    <row r="292" spans="1:2" x14ac:dyDescent="0.25">
      <c r="A292">
        <v>322</v>
      </c>
      <c r="B292" t="s">
        <v>88</v>
      </c>
    </row>
    <row r="293" spans="1:2" x14ac:dyDescent="0.25">
      <c r="A293">
        <v>323</v>
      </c>
      <c r="B293" t="s">
        <v>89</v>
      </c>
    </row>
    <row r="294" spans="1:2" x14ac:dyDescent="0.25">
      <c r="A294">
        <v>324</v>
      </c>
      <c r="B294" t="s">
        <v>91</v>
      </c>
    </row>
    <row r="295" spans="1:2" x14ac:dyDescent="0.25">
      <c r="A295">
        <v>325</v>
      </c>
      <c r="B295" t="s">
        <v>93</v>
      </c>
    </row>
    <row r="296" spans="1:2" x14ac:dyDescent="0.25">
      <c r="A296">
        <v>326</v>
      </c>
      <c r="B296" t="s">
        <v>1279</v>
      </c>
    </row>
    <row r="297" spans="1:2" x14ac:dyDescent="0.25">
      <c r="A297">
        <v>327</v>
      </c>
      <c r="B297" t="s">
        <v>530</v>
      </c>
    </row>
    <row r="298" spans="1:2" x14ac:dyDescent="0.25">
      <c r="A298">
        <v>328</v>
      </c>
      <c r="B298" t="s">
        <v>1278</v>
      </c>
    </row>
    <row r="299" spans="1:2" x14ac:dyDescent="0.25">
      <c r="A299">
        <v>329</v>
      </c>
      <c r="B299" t="s">
        <v>1277</v>
      </c>
    </row>
    <row r="300" spans="1:2" x14ac:dyDescent="0.25">
      <c r="A300">
        <v>330</v>
      </c>
      <c r="B300" t="s">
        <v>1276</v>
      </c>
    </row>
    <row r="301" spans="1:2" x14ac:dyDescent="0.25">
      <c r="A301">
        <v>331</v>
      </c>
      <c r="B301" t="s">
        <v>861</v>
      </c>
    </row>
    <row r="302" spans="1:2" x14ac:dyDescent="0.25">
      <c r="A302">
        <v>332</v>
      </c>
      <c r="B302" t="s">
        <v>1275</v>
      </c>
    </row>
    <row r="303" spans="1:2" x14ac:dyDescent="0.25">
      <c r="A303">
        <v>333</v>
      </c>
      <c r="B303" t="s">
        <v>1274</v>
      </c>
    </row>
    <row r="304" spans="1:2" x14ac:dyDescent="0.25">
      <c r="A304">
        <v>334</v>
      </c>
      <c r="B304" t="s">
        <v>1273</v>
      </c>
    </row>
    <row r="305" spans="1:2" x14ac:dyDescent="0.25">
      <c r="A305">
        <v>335</v>
      </c>
      <c r="B305" t="s">
        <v>99</v>
      </c>
    </row>
    <row r="306" spans="1:2" x14ac:dyDescent="0.25">
      <c r="A306">
        <v>336</v>
      </c>
      <c r="B306" t="s">
        <v>101</v>
      </c>
    </row>
    <row r="307" spans="1:2" x14ac:dyDescent="0.25">
      <c r="A307">
        <v>337</v>
      </c>
      <c r="B307" t="s">
        <v>1272</v>
      </c>
    </row>
    <row r="308" spans="1:2" x14ac:dyDescent="0.25">
      <c r="A308">
        <v>338</v>
      </c>
      <c r="B308" t="s">
        <v>1271</v>
      </c>
    </row>
    <row r="309" spans="1:2" x14ac:dyDescent="0.25">
      <c r="A309">
        <v>339</v>
      </c>
      <c r="B309" t="s">
        <v>1270</v>
      </c>
    </row>
    <row r="310" spans="1:2" x14ac:dyDescent="0.25">
      <c r="A310">
        <v>340</v>
      </c>
      <c r="B310" t="s">
        <v>1269</v>
      </c>
    </row>
    <row r="311" spans="1:2" x14ac:dyDescent="0.25">
      <c r="A311">
        <v>341</v>
      </c>
      <c r="B311" t="s">
        <v>104</v>
      </c>
    </row>
    <row r="312" spans="1:2" x14ac:dyDescent="0.25">
      <c r="A312">
        <v>342</v>
      </c>
      <c r="B312" t="s">
        <v>105</v>
      </c>
    </row>
    <row r="313" spans="1:2" x14ac:dyDescent="0.25">
      <c r="A313">
        <v>343</v>
      </c>
      <c r="B313" t="s">
        <v>1268</v>
      </c>
    </row>
    <row r="314" spans="1:2" x14ac:dyDescent="0.25">
      <c r="A314">
        <v>344</v>
      </c>
      <c r="B314" t="s">
        <v>561</v>
      </c>
    </row>
    <row r="315" spans="1:2" x14ac:dyDescent="0.25">
      <c r="A315">
        <v>345</v>
      </c>
      <c r="B315" t="s">
        <v>108</v>
      </c>
    </row>
    <row r="316" spans="1:2" x14ac:dyDescent="0.25">
      <c r="A316">
        <v>346</v>
      </c>
      <c r="B316" t="s">
        <v>1267</v>
      </c>
    </row>
    <row r="317" spans="1:2" x14ac:dyDescent="0.25">
      <c r="A317">
        <v>347</v>
      </c>
      <c r="B317" t="s">
        <v>110</v>
      </c>
    </row>
    <row r="318" spans="1:2" x14ac:dyDescent="0.25">
      <c r="A318">
        <v>348</v>
      </c>
      <c r="B318" t="s">
        <v>111</v>
      </c>
    </row>
    <row r="319" spans="1:2" x14ac:dyDescent="0.25">
      <c r="A319">
        <v>349</v>
      </c>
      <c r="B319" t="s">
        <v>113</v>
      </c>
    </row>
    <row r="320" spans="1:2" x14ac:dyDescent="0.25">
      <c r="A320">
        <v>350</v>
      </c>
      <c r="B320" t="s">
        <v>1266</v>
      </c>
    </row>
    <row r="321" spans="1:2" x14ac:dyDescent="0.25">
      <c r="A321">
        <v>351</v>
      </c>
      <c r="B321" t="s">
        <v>1265</v>
      </c>
    </row>
    <row r="322" spans="1:2" x14ac:dyDescent="0.25">
      <c r="A322">
        <v>352</v>
      </c>
      <c r="B322" t="s">
        <v>1264</v>
      </c>
    </row>
    <row r="323" spans="1:2" x14ac:dyDescent="0.25">
      <c r="A323">
        <v>353</v>
      </c>
      <c r="B323" t="s">
        <v>1263</v>
      </c>
    </row>
    <row r="324" spans="1:2" x14ac:dyDescent="0.25">
      <c r="A324">
        <v>354</v>
      </c>
      <c r="B324" t="s">
        <v>1262</v>
      </c>
    </row>
    <row r="325" spans="1:2" x14ac:dyDescent="0.25">
      <c r="A325">
        <v>355</v>
      </c>
      <c r="B325" t="s">
        <v>119</v>
      </c>
    </row>
    <row r="326" spans="1:2" x14ac:dyDescent="0.25">
      <c r="A326">
        <v>356</v>
      </c>
      <c r="B326" t="s">
        <v>120</v>
      </c>
    </row>
    <row r="327" spans="1:2" x14ac:dyDescent="0.25">
      <c r="A327">
        <v>357</v>
      </c>
      <c r="B327" t="s">
        <v>1261</v>
      </c>
    </row>
    <row r="328" spans="1:2" x14ac:dyDescent="0.25">
      <c r="A328">
        <v>359</v>
      </c>
      <c r="B328" t="s">
        <v>123</v>
      </c>
    </row>
    <row r="329" spans="1:2" x14ac:dyDescent="0.25">
      <c r="A329">
        <v>360</v>
      </c>
      <c r="B329" t="s">
        <v>450</v>
      </c>
    </row>
    <row r="330" spans="1:2" x14ac:dyDescent="0.25">
      <c r="A330">
        <v>361</v>
      </c>
      <c r="B330" t="s">
        <v>1260</v>
      </c>
    </row>
    <row r="331" spans="1:2" x14ac:dyDescent="0.25">
      <c r="A331">
        <v>362</v>
      </c>
      <c r="B331" t="s">
        <v>127</v>
      </c>
    </row>
    <row r="332" spans="1:2" x14ac:dyDescent="0.25">
      <c r="A332">
        <v>363</v>
      </c>
      <c r="B332" t="s">
        <v>129</v>
      </c>
    </row>
    <row r="333" spans="1:2" x14ac:dyDescent="0.25">
      <c r="A333">
        <v>364</v>
      </c>
      <c r="B333" t="s">
        <v>130</v>
      </c>
    </row>
    <row r="334" spans="1:2" x14ac:dyDescent="0.25">
      <c r="A334">
        <v>365</v>
      </c>
      <c r="B334" t="s">
        <v>1259</v>
      </c>
    </row>
    <row r="335" spans="1:2" x14ac:dyDescent="0.25">
      <c r="A335">
        <v>366</v>
      </c>
      <c r="B335" t="s">
        <v>1258</v>
      </c>
    </row>
    <row r="336" spans="1:2" x14ac:dyDescent="0.25">
      <c r="A336">
        <v>367</v>
      </c>
      <c r="B336" t="s">
        <v>1257</v>
      </c>
    </row>
    <row r="337" spans="1:2" x14ac:dyDescent="0.25">
      <c r="A337">
        <v>369</v>
      </c>
      <c r="B337" t="s">
        <v>134</v>
      </c>
    </row>
    <row r="338" spans="1:2" x14ac:dyDescent="0.25">
      <c r="A338">
        <v>370</v>
      </c>
      <c r="B338" t="s">
        <v>136</v>
      </c>
    </row>
    <row r="339" spans="1:2" x14ac:dyDescent="0.25">
      <c r="A339">
        <v>371</v>
      </c>
      <c r="B339" t="s">
        <v>137</v>
      </c>
    </row>
    <row r="340" spans="1:2" x14ac:dyDescent="0.25">
      <c r="A340">
        <v>372</v>
      </c>
      <c r="B340" t="s">
        <v>139</v>
      </c>
    </row>
    <row r="341" spans="1:2" x14ac:dyDescent="0.25">
      <c r="A341">
        <v>373</v>
      </c>
      <c r="B341" t="s">
        <v>141</v>
      </c>
    </row>
    <row r="342" spans="1:2" x14ac:dyDescent="0.25">
      <c r="A342">
        <v>374</v>
      </c>
      <c r="B342" t="s">
        <v>1256</v>
      </c>
    </row>
    <row r="343" spans="1:2" x14ac:dyDescent="0.25">
      <c r="A343">
        <v>375</v>
      </c>
      <c r="B343" t="s">
        <v>142</v>
      </c>
    </row>
    <row r="344" spans="1:2" x14ac:dyDescent="0.25">
      <c r="A344">
        <v>376</v>
      </c>
      <c r="B344" t="s">
        <v>143</v>
      </c>
    </row>
    <row r="345" spans="1:2" x14ac:dyDescent="0.25">
      <c r="A345">
        <v>377</v>
      </c>
      <c r="B345" t="s">
        <v>639</v>
      </c>
    </row>
    <row r="346" spans="1:2" x14ac:dyDescent="0.25">
      <c r="A346">
        <v>378</v>
      </c>
      <c r="B346" t="s">
        <v>146</v>
      </c>
    </row>
    <row r="347" spans="1:2" x14ac:dyDescent="0.25">
      <c r="A347">
        <v>379</v>
      </c>
      <c r="B347" t="s">
        <v>1255</v>
      </c>
    </row>
    <row r="348" spans="1:2" x14ac:dyDescent="0.25">
      <c r="A348">
        <v>380</v>
      </c>
      <c r="B348" t="s">
        <v>1254</v>
      </c>
    </row>
    <row r="349" spans="1:2" x14ac:dyDescent="0.25">
      <c r="A349">
        <v>381</v>
      </c>
      <c r="B349" t="s">
        <v>150</v>
      </c>
    </row>
    <row r="350" spans="1:2" x14ac:dyDescent="0.25">
      <c r="A350">
        <v>382</v>
      </c>
      <c r="B350" t="s">
        <v>151</v>
      </c>
    </row>
    <row r="351" spans="1:2" x14ac:dyDescent="0.25">
      <c r="A351">
        <v>383</v>
      </c>
      <c r="B351" t="s">
        <v>153</v>
      </c>
    </row>
    <row r="352" spans="1:2" x14ac:dyDescent="0.25">
      <c r="A352">
        <v>384</v>
      </c>
      <c r="B352" t="s">
        <v>155</v>
      </c>
    </row>
    <row r="353" spans="1:2" x14ac:dyDescent="0.25">
      <c r="A353">
        <v>385</v>
      </c>
      <c r="B353" t="s">
        <v>157</v>
      </c>
    </row>
    <row r="354" spans="1:2" x14ac:dyDescent="0.25">
      <c r="A354">
        <v>387</v>
      </c>
      <c r="B354" t="s">
        <v>1253</v>
      </c>
    </row>
    <row r="355" spans="1:2" x14ac:dyDescent="0.25">
      <c r="A355">
        <v>388</v>
      </c>
      <c r="B355" t="s">
        <v>1252</v>
      </c>
    </row>
    <row r="356" spans="1:2" x14ac:dyDescent="0.25">
      <c r="A356">
        <v>389</v>
      </c>
      <c r="B356" t="s">
        <v>1251</v>
      </c>
    </row>
    <row r="357" spans="1:2" x14ac:dyDescent="0.25">
      <c r="A357">
        <v>390</v>
      </c>
      <c r="B357" t="s">
        <v>1250</v>
      </c>
    </row>
    <row r="358" spans="1:2" x14ac:dyDescent="0.25">
      <c r="A358">
        <v>391</v>
      </c>
      <c r="B358" t="s">
        <v>1249</v>
      </c>
    </row>
    <row r="359" spans="1:2" x14ac:dyDescent="0.25">
      <c r="A359">
        <v>392</v>
      </c>
      <c r="B359" t="s">
        <v>163</v>
      </c>
    </row>
    <row r="360" spans="1:2" x14ac:dyDescent="0.25">
      <c r="A360">
        <v>393</v>
      </c>
      <c r="B360" t="s">
        <v>164</v>
      </c>
    </row>
    <row r="361" spans="1:2" x14ac:dyDescent="0.25">
      <c r="A361">
        <v>394</v>
      </c>
      <c r="B361" t="s">
        <v>166</v>
      </c>
    </row>
    <row r="362" spans="1:2" x14ac:dyDescent="0.25">
      <c r="A362">
        <v>395</v>
      </c>
      <c r="B362" t="s">
        <v>1248</v>
      </c>
    </row>
    <row r="363" spans="1:2" x14ac:dyDescent="0.25">
      <c r="A363">
        <v>396</v>
      </c>
      <c r="B363" t="s">
        <v>1247</v>
      </c>
    </row>
    <row r="364" spans="1:2" x14ac:dyDescent="0.25">
      <c r="A364">
        <v>397</v>
      </c>
      <c r="B364" t="s">
        <v>1246</v>
      </c>
    </row>
    <row r="365" spans="1:2" x14ac:dyDescent="0.25">
      <c r="A365">
        <v>398</v>
      </c>
      <c r="B365" t="s">
        <v>169</v>
      </c>
    </row>
    <row r="366" spans="1:2" x14ac:dyDescent="0.25">
      <c r="A366">
        <v>399</v>
      </c>
      <c r="B366" t="s">
        <v>1245</v>
      </c>
    </row>
    <row r="367" spans="1:2" x14ac:dyDescent="0.25">
      <c r="A367">
        <v>400</v>
      </c>
      <c r="B367" t="s">
        <v>1244</v>
      </c>
    </row>
    <row r="368" spans="1:2" x14ac:dyDescent="0.25">
      <c r="A368">
        <v>401</v>
      </c>
      <c r="B368" t="s">
        <v>1243</v>
      </c>
    </row>
    <row r="369" spans="1:2" x14ac:dyDescent="0.25">
      <c r="A369">
        <v>402</v>
      </c>
      <c r="B369" t="s">
        <v>1242</v>
      </c>
    </row>
    <row r="370" spans="1:2" x14ac:dyDescent="0.25">
      <c r="A370">
        <v>403</v>
      </c>
      <c r="B370" t="s">
        <v>1241</v>
      </c>
    </row>
    <row r="371" spans="1:2" x14ac:dyDescent="0.25">
      <c r="A371">
        <v>404</v>
      </c>
      <c r="B371" t="s">
        <v>1240</v>
      </c>
    </row>
    <row r="372" spans="1:2" x14ac:dyDescent="0.25">
      <c r="A372">
        <v>405</v>
      </c>
      <c r="B372" t="s">
        <v>1239</v>
      </c>
    </row>
    <row r="373" spans="1:2" x14ac:dyDescent="0.25">
      <c r="A373">
        <v>406</v>
      </c>
      <c r="B373" t="s">
        <v>1238</v>
      </c>
    </row>
    <row r="374" spans="1:2" x14ac:dyDescent="0.25">
      <c r="A374">
        <v>407</v>
      </c>
      <c r="B374" t="s">
        <v>1237</v>
      </c>
    </row>
    <row r="375" spans="1:2" x14ac:dyDescent="0.25">
      <c r="A375">
        <v>408</v>
      </c>
      <c r="B375" t="s">
        <v>1236</v>
      </c>
    </row>
    <row r="376" spans="1:2" x14ac:dyDescent="0.25">
      <c r="A376">
        <v>409</v>
      </c>
      <c r="B376" t="s">
        <v>1235</v>
      </c>
    </row>
    <row r="377" spans="1:2" x14ac:dyDescent="0.25">
      <c r="A377">
        <v>410</v>
      </c>
      <c r="B377" t="s">
        <v>1234</v>
      </c>
    </row>
    <row r="378" spans="1:2" x14ac:dyDescent="0.25">
      <c r="A378">
        <v>411</v>
      </c>
      <c r="B378" t="s">
        <v>1233</v>
      </c>
    </row>
    <row r="379" spans="1:2" x14ac:dyDescent="0.25">
      <c r="A379">
        <v>412</v>
      </c>
      <c r="B379" t="s">
        <v>1232</v>
      </c>
    </row>
    <row r="380" spans="1:2" x14ac:dyDescent="0.25">
      <c r="A380">
        <v>413</v>
      </c>
      <c r="B380" t="s">
        <v>1231</v>
      </c>
    </row>
    <row r="381" spans="1:2" x14ac:dyDescent="0.25">
      <c r="A381">
        <v>414</v>
      </c>
      <c r="B381" t="s">
        <v>179</v>
      </c>
    </row>
    <row r="382" spans="1:2" x14ac:dyDescent="0.25">
      <c r="A382">
        <v>415</v>
      </c>
      <c r="B382" t="s">
        <v>1230</v>
      </c>
    </row>
    <row r="383" spans="1:2" x14ac:dyDescent="0.25">
      <c r="A383">
        <v>416</v>
      </c>
      <c r="B383" t="s">
        <v>1229</v>
      </c>
    </row>
    <row r="384" spans="1:2" x14ac:dyDescent="0.25">
      <c r="A384">
        <v>417</v>
      </c>
      <c r="B384" t="s">
        <v>1228</v>
      </c>
    </row>
    <row r="385" spans="1:2" x14ac:dyDescent="0.25">
      <c r="A385">
        <v>418</v>
      </c>
      <c r="B385" t="s">
        <v>182</v>
      </c>
    </row>
    <row r="386" spans="1:2" x14ac:dyDescent="0.25">
      <c r="A386">
        <v>419</v>
      </c>
      <c r="B386" t="s">
        <v>183</v>
      </c>
    </row>
    <row r="387" spans="1:2" x14ac:dyDescent="0.25">
      <c r="A387">
        <v>420</v>
      </c>
      <c r="B387" t="s">
        <v>285</v>
      </c>
    </row>
    <row r="388" spans="1:2" x14ac:dyDescent="0.25">
      <c r="A388">
        <v>421</v>
      </c>
      <c r="B388" t="s">
        <v>1227</v>
      </c>
    </row>
    <row r="389" spans="1:2" x14ac:dyDescent="0.25">
      <c r="A389">
        <v>422</v>
      </c>
      <c r="B389" t="s">
        <v>1226</v>
      </c>
    </row>
    <row r="390" spans="1:2" x14ac:dyDescent="0.25">
      <c r="A390">
        <v>423</v>
      </c>
      <c r="B390" t="s">
        <v>1225</v>
      </c>
    </row>
    <row r="391" spans="1:2" x14ac:dyDescent="0.25">
      <c r="A391">
        <v>424</v>
      </c>
      <c r="B391" t="s">
        <v>1224</v>
      </c>
    </row>
    <row r="392" spans="1:2" x14ac:dyDescent="0.25">
      <c r="A392">
        <v>426</v>
      </c>
      <c r="B392" t="s">
        <v>1223</v>
      </c>
    </row>
    <row r="393" spans="1:2" x14ac:dyDescent="0.25">
      <c r="A393">
        <v>427</v>
      </c>
      <c r="B393" t="s">
        <v>1222</v>
      </c>
    </row>
    <row r="394" spans="1:2" x14ac:dyDescent="0.25">
      <c r="A394">
        <v>428</v>
      </c>
      <c r="B394" t="s">
        <v>1221</v>
      </c>
    </row>
    <row r="395" spans="1:2" x14ac:dyDescent="0.25">
      <c r="A395">
        <v>430</v>
      </c>
      <c r="B395" t="s">
        <v>785</v>
      </c>
    </row>
    <row r="396" spans="1:2" x14ac:dyDescent="0.25">
      <c r="A396">
        <v>431</v>
      </c>
      <c r="B396" t="s">
        <v>1220</v>
      </c>
    </row>
    <row r="397" spans="1:2" x14ac:dyDescent="0.25">
      <c r="A397">
        <v>432</v>
      </c>
      <c r="B397" t="s">
        <v>188</v>
      </c>
    </row>
    <row r="398" spans="1:2" x14ac:dyDescent="0.25">
      <c r="A398">
        <v>433</v>
      </c>
      <c r="B398" t="s">
        <v>553</v>
      </c>
    </row>
    <row r="399" spans="1:2" x14ac:dyDescent="0.25">
      <c r="A399">
        <v>434</v>
      </c>
      <c r="B399" t="s">
        <v>1219</v>
      </c>
    </row>
    <row r="400" spans="1:2" x14ac:dyDescent="0.25">
      <c r="A400">
        <v>435</v>
      </c>
      <c r="B400" t="s">
        <v>192</v>
      </c>
    </row>
    <row r="401" spans="1:2" x14ac:dyDescent="0.25">
      <c r="A401">
        <v>436</v>
      </c>
      <c r="B401" t="s">
        <v>193</v>
      </c>
    </row>
    <row r="402" spans="1:2" x14ac:dyDescent="0.25">
      <c r="A402">
        <v>437</v>
      </c>
      <c r="B402" t="s">
        <v>1218</v>
      </c>
    </row>
    <row r="403" spans="1:2" x14ac:dyDescent="0.25">
      <c r="A403">
        <v>438</v>
      </c>
      <c r="B403" t="s">
        <v>1217</v>
      </c>
    </row>
    <row r="404" spans="1:2" x14ac:dyDescent="0.25">
      <c r="A404">
        <v>439</v>
      </c>
      <c r="B404" t="s">
        <v>197</v>
      </c>
    </row>
    <row r="405" spans="1:2" x14ac:dyDescent="0.25">
      <c r="A405">
        <v>440</v>
      </c>
      <c r="B405" t="s">
        <v>1216</v>
      </c>
    </row>
    <row r="406" spans="1:2" x14ac:dyDescent="0.25">
      <c r="A406">
        <v>441</v>
      </c>
      <c r="B406" t="s">
        <v>1215</v>
      </c>
    </row>
    <row r="407" spans="1:2" x14ac:dyDescent="0.25">
      <c r="A407">
        <v>442</v>
      </c>
      <c r="B407" t="s">
        <v>199</v>
      </c>
    </row>
    <row r="408" spans="1:2" x14ac:dyDescent="0.25">
      <c r="A408">
        <v>443</v>
      </c>
      <c r="B408" t="s">
        <v>259</v>
      </c>
    </row>
    <row r="409" spans="1:2" x14ac:dyDescent="0.25">
      <c r="A409">
        <v>444</v>
      </c>
      <c r="B409" t="s">
        <v>1214</v>
      </c>
    </row>
    <row r="410" spans="1:2" x14ac:dyDescent="0.25">
      <c r="A410">
        <v>445</v>
      </c>
      <c r="B410" t="s">
        <v>1213</v>
      </c>
    </row>
    <row r="411" spans="1:2" x14ac:dyDescent="0.25">
      <c r="A411">
        <v>446</v>
      </c>
      <c r="B411" t="s">
        <v>1212</v>
      </c>
    </row>
    <row r="412" spans="1:2" x14ac:dyDescent="0.25">
      <c r="A412">
        <v>448</v>
      </c>
      <c r="B412" t="s">
        <v>201</v>
      </c>
    </row>
    <row r="413" spans="1:2" x14ac:dyDescent="0.25">
      <c r="A413">
        <v>449</v>
      </c>
      <c r="B413" t="s">
        <v>202</v>
      </c>
    </row>
    <row r="414" spans="1:2" x14ac:dyDescent="0.25">
      <c r="A414">
        <v>450</v>
      </c>
      <c r="B414" t="s">
        <v>203</v>
      </c>
    </row>
    <row r="415" spans="1:2" x14ac:dyDescent="0.25">
      <c r="A415">
        <v>451</v>
      </c>
      <c r="B415" t="s">
        <v>204</v>
      </c>
    </row>
    <row r="416" spans="1:2" x14ac:dyDescent="0.25">
      <c r="A416">
        <v>452</v>
      </c>
      <c r="B416" t="s">
        <v>1211</v>
      </c>
    </row>
    <row r="417" spans="1:2" x14ac:dyDescent="0.25">
      <c r="A417">
        <v>453</v>
      </c>
      <c r="B417" t="s">
        <v>1210</v>
      </c>
    </row>
    <row r="418" spans="1:2" x14ac:dyDescent="0.25">
      <c r="A418">
        <v>454</v>
      </c>
      <c r="B418" t="s">
        <v>1209</v>
      </c>
    </row>
    <row r="419" spans="1:2" x14ac:dyDescent="0.25">
      <c r="A419">
        <v>455</v>
      </c>
      <c r="B419" t="s">
        <v>1208</v>
      </c>
    </row>
    <row r="420" spans="1:2" x14ac:dyDescent="0.25">
      <c r="A420">
        <v>456</v>
      </c>
      <c r="B420" t="s">
        <v>888</v>
      </c>
    </row>
    <row r="421" spans="1:2" x14ac:dyDescent="0.25">
      <c r="A421">
        <v>457</v>
      </c>
      <c r="B421" t="s">
        <v>1207</v>
      </c>
    </row>
    <row r="422" spans="1:2" x14ac:dyDescent="0.25">
      <c r="A422">
        <v>458</v>
      </c>
      <c r="B422" t="s">
        <v>1206</v>
      </c>
    </row>
    <row r="423" spans="1:2" x14ac:dyDescent="0.25">
      <c r="A423">
        <v>459</v>
      </c>
      <c r="B423" t="s">
        <v>206</v>
      </c>
    </row>
    <row r="424" spans="1:2" x14ac:dyDescent="0.25">
      <c r="A424">
        <v>460</v>
      </c>
      <c r="B424" t="s">
        <v>207</v>
      </c>
    </row>
    <row r="425" spans="1:2" x14ac:dyDescent="0.25">
      <c r="A425">
        <v>461</v>
      </c>
      <c r="B425" t="s">
        <v>208</v>
      </c>
    </row>
    <row r="426" spans="1:2" x14ac:dyDescent="0.25">
      <c r="A426">
        <v>462</v>
      </c>
      <c r="B426" t="s">
        <v>1205</v>
      </c>
    </row>
    <row r="427" spans="1:2" x14ac:dyDescent="0.25">
      <c r="A427">
        <v>463</v>
      </c>
      <c r="B427" t="s">
        <v>1204</v>
      </c>
    </row>
    <row r="428" spans="1:2" x14ac:dyDescent="0.25">
      <c r="A428">
        <v>464</v>
      </c>
      <c r="B428" t="s">
        <v>1203</v>
      </c>
    </row>
    <row r="429" spans="1:2" x14ac:dyDescent="0.25">
      <c r="A429">
        <v>465</v>
      </c>
      <c r="B429" t="s">
        <v>431</v>
      </c>
    </row>
    <row r="430" spans="1:2" x14ac:dyDescent="0.25">
      <c r="A430">
        <v>466</v>
      </c>
      <c r="B430" t="s">
        <v>209</v>
      </c>
    </row>
    <row r="431" spans="1:2" x14ac:dyDescent="0.25">
      <c r="A431">
        <v>467</v>
      </c>
      <c r="B431" t="s">
        <v>1202</v>
      </c>
    </row>
    <row r="432" spans="1:2" x14ac:dyDescent="0.25">
      <c r="A432">
        <v>468</v>
      </c>
      <c r="B432" t="s">
        <v>871</v>
      </c>
    </row>
    <row r="433" spans="1:2" x14ac:dyDescent="0.25">
      <c r="A433">
        <v>469</v>
      </c>
      <c r="B433" t="s">
        <v>1011</v>
      </c>
    </row>
    <row r="434" spans="1:2" x14ac:dyDescent="0.25">
      <c r="A434">
        <v>470</v>
      </c>
      <c r="B434" t="s">
        <v>1201</v>
      </c>
    </row>
    <row r="435" spans="1:2" x14ac:dyDescent="0.25">
      <c r="A435">
        <v>471</v>
      </c>
      <c r="B435" t="s">
        <v>1200</v>
      </c>
    </row>
    <row r="436" spans="1:2" x14ac:dyDescent="0.25">
      <c r="A436">
        <v>472</v>
      </c>
      <c r="B436" t="s">
        <v>1199</v>
      </c>
    </row>
    <row r="437" spans="1:2" x14ac:dyDescent="0.25">
      <c r="A437">
        <v>473</v>
      </c>
      <c r="B437" t="s">
        <v>1198</v>
      </c>
    </row>
    <row r="438" spans="1:2" x14ac:dyDescent="0.25">
      <c r="A438">
        <v>474</v>
      </c>
      <c r="B438" t="s">
        <v>1197</v>
      </c>
    </row>
    <row r="439" spans="1:2" x14ac:dyDescent="0.25">
      <c r="A439">
        <v>475</v>
      </c>
      <c r="B439" t="s">
        <v>1196</v>
      </c>
    </row>
    <row r="440" spans="1:2" x14ac:dyDescent="0.25">
      <c r="A440">
        <v>476</v>
      </c>
      <c r="B440" t="s">
        <v>1195</v>
      </c>
    </row>
    <row r="441" spans="1:2" x14ac:dyDescent="0.25">
      <c r="A441">
        <v>477</v>
      </c>
      <c r="B441" t="s">
        <v>1194</v>
      </c>
    </row>
    <row r="442" spans="1:2" x14ac:dyDescent="0.25">
      <c r="A442">
        <v>478</v>
      </c>
      <c r="B442" t="s">
        <v>217</v>
      </c>
    </row>
    <row r="443" spans="1:2" x14ac:dyDescent="0.25">
      <c r="A443">
        <v>479</v>
      </c>
      <c r="B443" t="s">
        <v>1085</v>
      </c>
    </row>
    <row r="444" spans="1:2" x14ac:dyDescent="0.25">
      <c r="A444">
        <v>480</v>
      </c>
      <c r="B444" t="s">
        <v>614</v>
      </c>
    </row>
    <row r="445" spans="1:2" x14ac:dyDescent="0.25">
      <c r="A445">
        <v>481</v>
      </c>
      <c r="B445" t="s">
        <v>1193</v>
      </c>
    </row>
    <row r="446" spans="1:2" x14ac:dyDescent="0.25">
      <c r="A446">
        <v>482</v>
      </c>
      <c r="B446" t="s">
        <v>218</v>
      </c>
    </row>
    <row r="447" spans="1:2" x14ac:dyDescent="0.25">
      <c r="A447">
        <v>484</v>
      </c>
      <c r="B447" t="s">
        <v>1192</v>
      </c>
    </row>
    <row r="448" spans="1:2" x14ac:dyDescent="0.25">
      <c r="A448">
        <v>485</v>
      </c>
      <c r="B448" t="s">
        <v>1191</v>
      </c>
    </row>
    <row r="449" spans="1:2" x14ac:dyDescent="0.25">
      <c r="A449">
        <v>486</v>
      </c>
      <c r="B449" t="s">
        <v>1190</v>
      </c>
    </row>
    <row r="450" spans="1:2" x14ac:dyDescent="0.25">
      <c r="A450">
        <v>487</v>
      </c>
      <c r="B450" t="s">
        <v>373</v>
      </c>
    </row>
    <row r="451" spans="1:2" x14ac:dyDescent="0.25">
      <c r="A451">
        <v>488</v>
      </c>
      <c r="B451" t="s">
        <v>1189</v>
      </c>
    </row>
    <row r="452" spans="1:2" x14ac:dyDescent="0.25">
      <c r="A452">
        <v>489</v>
      </c>
      <c r="B452" t="s">
        <v>1188</v>
      </c>
    </row>
    <row r="453" spans="1:2" x14ac:dyDescent="0.25">
      <c r="A453">
        <v>490</v>
      </c>
      <c r="B453" t="s">
        <v>1187</v>
      </c>
    </row>
    <row r="454" spans="1:2" x14ac:dyDescent="0.25">
      <c r="A454">
        <v>492</v>
      </c>
      <c r="B454" t="s">
        <v>1186</v>
      </c>
    </row>
    <row r="455" spans="1:2" x14ac:dyDescent="0.25">
      <c r="A455">
        <v>493</v>
      </c>
      <c r="B455" t="s">
        <v>1185</v>
      </c>
    </row>
    <row r="456" spans="1:2" x14ac:dyDescent="0.25">
      <c r="A456">
        <v>494</v>
      </c>
      <c r="B456" t="s">
        <v>226</v>
      </c>
    </row>
    <row r="457" spans="1:2" x14ac:dyDescent="0.25">
      <c r="A457">
        <v>495</v>
      </c>
      <c r="B457" t="s">
        <v>1184</v>
      </c>
    </row>
    <row r="458" spans="1:2" x14ac:dyDescent="0.25">
      <c r="A458">
        <v>496</v>
      </c>
      <c r="B458" t="s">
        <v>1183</v>
      </c>
    </row>
    <row r="459" spans="1:2" x14ac:dyDescent="0.25">
      <c r="A459">
        <v>497</v>
      </c>
      <c r="B459" t="s">
        <v>228</v>
      </c>
    </row>
    <row r="460" spans="1:2" x14ac:dyDescent="0.25">
      <c r="A460">
        <v>498</v>
      </c>
      <c r="B460" t="s">
        <v>230</v>
      </c>
    </row>
    <row r="461" spans="1:2" x14ac:dyDescent="0.25">
      <c r="A461">
        <v>499</v>
      </c>
      <c r="B461" t="s">
        <v>1182</v>
      </c>
    </row>
    <row r="462" spans="1:2" x14ac:dyDescent="0.25">
      <c r="A462">
        <v>500</v>
      </c>
      <c r="B462" t="s">
        <v>1181</v>
      </c>
    </row>
    <row r="463" spans="1:2" x14ac:dyDescent="0.25">
      <c r="A463">
        <v>501</v>
      </c>
      <c r="B463" t="s">
        <v>1180</v>
      </c>
    </row>
    <row r="464" spans="1:2" x14ac:dyDescent="0.25">
      <c r="A464">
        <v>502</v>
      </c>
      <c r="B464" t="s">
        <v>235</v>
      </c>
    </row>
    <row r="465" spans="1:2" x14ac:dyDescent="0.25">
      <c r="A465">
        <v>503</v>
      </c>
      <c r="B465" t="s">
        <v>236</v>
      </c>
    </row>
    <row r="466" spans="1:2" x14ac:dyDescent="0.25">
      <c r="A466">
        <v>504</v>
      </c>
      <c r="B466" t="s">
        <v>238</v>
      </c>
    </row>
    <row r="467" spans="1:2" x14ac:dyDescent="0.25">
      <c r="A467">
        <v>505</v>
      </c>
      <c r="B467" t="s">
        <v>1179</v>
      </c>
    </row>
    <row r="468" spans="1:2" x14ac:dyDescent="0.25">
      <c r="A468">
        <v>506</v>
      </c>
      <c r="B468" t="s">
        <v>1178</v>
      </c>
    </row>
    <row r="469" spans="1:2" x14ac:dyDescent="0.25">
      <c r="A469">
        <v>507</v>
      </c>
      <c r="B469" t="s">
        <v>1177</v>
      </c>
    </row>
    <row r="470" spans="1:2" x14ac:dyDescent="0.25">
      <c r="A470">
        <v>508</v>
      </c>
      <c r="B470" t="s">
        <v>1176</v>
      </c>
    </row>
    <row r="471" spans="1:2" x14ac:dyDescent="0.25">
      <c r="A471">
        <v>509</v>
      </c>
      <c r="B471" t="s">
        <v>1175</v>
      </c>
    </row>
    <row r="472" spans="1:2" x14ac:dyDescent="0.25">
      <c r="A472">
        <v>510</v>
      </c>
      <c r="B472" t="s">
        <v>240</v>
      </c>
    </row>
    <row r="473" spans="1:2" x14ac:dyDescent="0.25">
      <c r="A473">
        <v>511</v>
      </c>
      <c r="B473" t="s">
        <v>355</v>
      </c>
    </row>
    <row r="474" spans="1:2" x14ac:dyDescent="0.25">
      <c r="A474">
        <v>512</v>
      </c>
      <c r="B474" t="s">
        <v>1174</v>
      </c>
    </row>
    <row r="475" spans="1:2" x14ac:dyDescent="0.25">
      <c r="A475">
        <v>513</v>
      </c>
      <c r="B475" t="s">
        <v>1173</v>
      </c>
    </row>
    <row r="476" spans="1:2" x14ac:dyDescent="0.25">
      <c r="A476">
        <v>514</v>
      </c>
      <c r="B476" t="s">
        <v>800</v>
      </c>
    </row>
    <row r="477" spans="1:2" x14ac:dyDescent="0.25">
      <c r="A477">
        <v>516</v>
      </c>
      <c r="B477" t="s">
        <v>1172</v>
      </c>
    </row>
    <row r="478" spans="1:2" x14ac:dyDescent="0.25">
      <c r="A478">
        <v>517</v>
      </c>
      <c r="B478" t="s">
        <v>7</v>
      </c>
    </row>
    <row r="479" spans="1:2" x14ac:dyDescent="0.25">
      <c r="A479">
        <v>518</v>
      </c>
      <c r="B479" t="s">
        <v>9</v>
      </c>
    </row>
    <row r="480" spans="1:2" x14ac:dyDescent="0.25">
      <c r="A480">
        <v>519</v>
      </c>
      <c r="B480" t="s">
        <v>1171</v>
      </c>
    </row>
    <row r="481" spans="1:2" x14ac:dyDescent="0.25">
      <c r="A481">
        <v>520</v>
      </c>
      <c r="B481" t="s">
        <v>1070</v>
      </c>
    </row>
    <row r="482" spans="1:2" x14ac:dyDescent="0.25">
      <c r="A482">
        <v>521</v>
      </c>
      <c r="B482" t="s">
        <v>545</v>
      </c>
    </row>
    <row r="483" spans="1:2" x14ac:dyDescent="0.25">
      <c r="A483">
        <v>522</v>
      </c>
      <c r="B483" t="s">
        <v>1170</v>
      </c>
    </row>
    <row r="484" spans="1:2" x14ac:dyDescent="0.25">
      <c r="A484">
        <v>523</v>
      </c>
      <c r="B484" t="s">
        <v>1169</v>
      </c>
    </row>
    <row r="485" spans="1:2" x14ac:dyDescent="0.25">
      <c r="A485">
        <v>524</v>
      </c>
      <c r="B485" t="s">
        <v>1168</v>
      </c>
    </row>
    <row r="486" spans="1:2" x14ac:dyDescent="0.25">
      <c r="A486">
        <v>525</v>
      </c>
      <c r="B486" t="s">
        <v>1167</v>
      </c>
    </row>
    <row r="487" spans="1:2" x14ac:dyDescent="0.25">
      <c r="A487">
        <v>526</v>
      </c>
      <c r="B487" t="s">
        <v>1166</v>
      </c>
    </row>
    <row r="488" spans="1:2" x14ac:dyDescent="0.25">
      <c r="A488">
        <v>527</v>
      </c>
      <c r="B488" t="s">
        <v>286</v>
      </c>
    </row>
    <row r="489" spans="1:2" x14ac:dyDescent="0.25">
      <c r="A489">
        <v>528</v>
      </c>
      <c r="B489" t="s">
        <v>1165</v>
      </c>
    </row>
    <row r="490" spans="1:2" x14ac:dyDescent="0.25">
      <c r="A490">
        <v>529</v>
      </c>
      <c r="B490" t="s">
        <v>19</v>
      </c>
    </row>
    <row r="491" spans="1:2" x14ac:dyDescent="0.25">
      <c r="A491">
        <v>530</v>
      </c>
      <c r="B491" t="s">
        <v>1164</v>
      </c>
    </row>
    <row r="492" spans="1:2" x14ac:dyDescent="0.25">
      <c r="A492">
        <v>531</v>
      </c>
      <c r="B492" t="s">
        <v>22</v>
      </c>
    </row>
    <row r="493" spans="1:2" x14ac:dyDescent="0.25">
      <c r="A493">
        <v>532</v>
      </c>
      <c r="B493" t="s">
        <v>1163</v>
      </c>
    </row>
    <row r="494" spans="1:2" x14ac:dyDescent="0.25">
      <c r="A494">
        <v>533</v>
      </c>
      <c r="B494" t="s">
        <v>1162</v>
      </c>
    </row>
    <row r="495" spans="1:2" x14ac:dyDescent="0.25">
      <c r="A495">
        <v>534</v>
      </c>
      <c r="B495" t="s">
        <v>25</v>
      </c>
    </row>
    <row r="496" spans="1:2" x14ac:dyDescent="0.25">
      <c r="A496">
        <v>535</v>
      </c>
      <c r="B496" t="s">
        <v>26</v>
      </c>
    </row>
    <row r="497" spans="1:2" x14ac:dyDescent="0.25">
      <c r="A497">
        <v>536</v>
      </c>
      <c r="B497" t="s">
        <v>1161</v>
      </c>
    </row>
    <row r="498" spans="1:2" x14ac:dyDescent="0.25">
      <c r="A498">
        <v>537</v>
      </c>
      <c r="B498" t="s">
        <v>30</v>
      </c>
    </row>
    <row r="499" spans="1:2" x14ac:dyDescent="0.25">
      <c r="A499">
        <v>538</v>
      </c>
      <c r="B499" t="s">
        <v>1160</v>
      </c>
    </row>
    <row r="500" spans="1:2" x14ac:dyDescent="0.25">
      <c r="A500">
        <v>539</v>
      </c>
      <c r="B500" t="s">
        <v>34</v>
      </c>
    </row>
    <row r="501" spans="1:2" x14ac:dyDescent="0.25">
      <c r="A501">
        <v>540</v>
      </c>
      <c r="B501" t="s">
        <v>1159</v>
      </c>
    </row>
    <row r="502" spans="1:2" x14ac:dyDescent="0.25">
      <c r="A502">
        <v>541</v>
      </c>
      <c r="B502" t="s">
        <v>1158</v>
      </c>
    </row>
    <row r="503" spans="1:2" x14ac:dyDescent="0.25">
      <c r="A503">
        <v>542</v>
      </c>
      <c r="B503" t="s">
        <v>1157</v>
      </c>
    </row>
    <row r="504" spans="1:2" x14ac:dyDescent="0.25">
      <c r="A504">
        <v>543</v>
      </c>
      <c r="B504" t="s">
        <v>819</v>
      </c>
    </row>
    <row r="505" spans="1:2" x14ac:dyDescent="0.25">
      <c r="A505">
        <v>544</v>
      </c>
      <c r="B505" t="s">
        <v>39</v>
      </c>
    </row>
    <row r="506" spans="1:2" x14ac:dyDescent="0.25">
      <c r="A506">
        <v>545</v>
      </c>
      <c r="B506" t="s">
        <v>42</v>
      </c>
    </row>
    <row r="507" spans="1:2" x14ac:dyDescent="0.25">
      <c r="A507">
        <v>546</v>
      </c>
      <c r="B507" t="s">
        <v>44</v>
      </c>
    </row>
    <row r="508" spans="1:2" x14ac:dyDescent="0.25">
      <c r="A508">
        <v>547</v>
      </c>
      <c r="B508" t="s">
        <v>45</v>
      </c>
    </row>
    <row r="509" spans="1:2" x14ac:dyDescent="0.25">
      <c r="A509">
        <v>548</v>
      </c>
      <c r="B509" t="s">
        <v>1156</v>
      </c>
    </row>
    <row r="510" spans="1:2" x14ac:dyDescent="0.25">
      <c r="A510">
        <v>549</v>
      </c>
      <c r="B510" t="s">
        <v>50</v>
      </c>
    </row>
    <row r="511" spans="1:2" x14ac:dyDescent="0.25">
      <c r="A511">
        <v>550</v>
      </c>
      <c r="B511" t="s">
        <v>52</v>
      </c>
    </row>
    <row r="512" spans="1:2" x14ac:dyDescent="0.25">
      <c r="A512">
        <v>551</v>
      </c>
      <c r="B512" t="s">
        <v>1155</v>
      </c>
    </row>
    <row r="513" spans="1:2" x14ac:dyDescent="0.25">
      <c r="A513">
        <v>552</v>
      </c>
      <c r="B513" t="s">
        <v>1030</v>
      </c>
    </row>
    <row r="514" spans="1:2" x14ac:dyDescent="0.25">
      <c r="A514">
        <v>553</v>
      </c>
      <c r="B514" t="s">
        <v>1154</v>
      </c>
    </row>
    <row r="515" spans="1:2" x14ac:dyDescent="0.25">
      <c r="A515">
        <v>554</v>
      </c>
      <c r="B515" t="s">
        <v>1153</v>
      </c>
    </row>
    <row r="516" spans="1:2" x14ac:dyDescent="0.25">
      <c r="A516">
        <v>555</v>
      </c>
      <c r="B516" t="s">
        <v>1152</v>
      </c>
    </row>
    <row r="517" spans="1:2" x14ac:dyDescent="0.25">
      <c r="A517">
        <v>556</v>
      </c>
      <c r="B517" t="s">
        <v>1151</v>
      </c>
    </row>
    <row r="518" spans="1:2" x14ac:dyDescent="0.25">
      <c r="A518">
        <v>557</v>
      </c>
      <c r="B518" t="s">
        <v>60</v>
      </c>
    </row>
    <row r="519" spans="1:2" x14ac:dyDescent="0.25">
      <c r="A519">
        <v>558</v>
      </c>
      <c r="B519" t="s">
        <v>1150</v>
      </c>
    </row>
    <row r="520" spans="1:2" x14ac:dyDescent="0.25">
      <c r="A520">
        <v>559</v>
      </c>
      <c r="B520" t="s">
        <v>1149</v>
      </c>
    </row>
    <row r="521" spans="1:2" x14ac:dyDescent="0.25">
      <c r="A521">
        <v>560</v>
      </c>
      <c r="B521" t="s">
        <v>1148</v>
      </c>
    </row>
    <row r="522" spans="1:2" x14ac:dyDescent="0.25">
      <c r="A522">
        <v>561</v>
      </c>
      <c r="B522" t="s">
        <v>1147</v>
      </c>
    </row>
    <row r="523" spans="1:2" x14ac:dyDescent="0.25">
      <c r="A523">
        <v>562</v>
      </c>
      <c r="B523" t="s">
        <v>578</v>
      </c>
    </row>
    <row r="524" spans="1:2" x14ac:dyDescent="0.25">
      <c r="A524">
        <v>563</v>
      </c>
      <c r="B524" t="s">
        <v>1146</v>
      </c>
    </row>
    <row r="525" spans="1:2" x14ac:dyDescent="0.25">
      <c r="A525">
        <v>564</v>
      </c>
      <c r="B525" t="s">
        <v>1145</v>
      </c>
    </row>
    <row r="526" spans="1:2" x14ac:dyDescent="0.25">
      <c r="A526">
        <v>565</v>
      </c>
      <c r="B526" t="s">
        <v>984</v>
      </c>
    </row>
    <row r="527" spans="1:2" x14ac:dyDescent="0.25">
      <c r="A527">
        <v>566</v>
      </c>
      <c r="B527" t="s">
        <v>1144</v>
      </c>
    </row>
    <row r="528" spans="1:2" x14ac:dyDescent="0.25">
      <c r="A528">
        <v>567</v>
      </c>
      <c r="B528" t="s">
        <v>338</v>
      </c>
    </row>
    <row r="529" spans="1:2" x14ac:dyDescent="0.25">
      <c r="A529">
        <v>568</v>
      </c>
      <c r="B529" t="s">
        <v>72</v>
      </c>
    </row>
    <row r="530" spans="1:2" x14ac:dyDescent="0.25">
      <c r="A530">
        <v>569</v>
      </c>
      <c r="B530" t="s">
        <v>985</v>
      </c>
    </row>
    <row r="531" spans="1:2" x14ac:dyDescent="0.25">
      <c r="A531">
        <v>570</v>
      </c>
      <c r="B531" t="s">
        <v>810</v>
      </c>
    </row>
    <row r="532" spans="1:2" x14ac:dyDescent="0.25">
      <c r="A532">
        <v>571</v>
      </c>
      <c r="B532" t="s">
        <v>1143</v>
      </c>
    </row>
    <row r="533" spans="1:2" x14ac:dyDescent="0.25">
      <c r="A533">
        <v>572</v>
      </c>
      <c r="B533" t="s">
        <v>1086</v>
      </c>
    </row>
    <row r="534" spans="1:2" x14ac:dyDescent="0.25">
      <c r="A534">
        <v>573</v>
      </c>
      <c r="B534" t="s">
        <v>1142</v>
      </c>
    </row>
    <row r="535" spans="1:2" x14ac:dyDescent="0.25">
      <c r="A535">
        <v>574</v>
      </c>
      <c r="B535" t="s">
        <v>1141</v>
      </c>
    </row>
    <row r="536" spans="1:2" x14ac:dyDescent="0.25">
      <c r="A536">
        <v>575</v>
      </c>
      <c r="B536" t="s">
        <v>80</v>
      </c>
    </row>
    <row r="537" spans="1:2" x14ac:dyDescent="0.25">
      <c r="A537">
        <v>576</v>
      </c>
      <c r="B537" t="s">
        <v>83</v>
      </c>
    </row>
    <row r="538" spans="1:2" x14ac:dyDescent="0.25">
      <c r="A538">
        <v>577</v>
      </c>
      <c r="B538"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vt:lpstr>
      <vt:lpstr>BMICH</vt:lpstr>
      <vt:lpstr>KCC</vt:lpstr>
      <vt:lpstr>Galle</vt:lpstr>
      <vt:lpstr>Countries</vt:lpstr>
      <vt:lpstr>Countries-pdf</vt:lpstr>
      <vt:lpstr>Courses</vt:lpstr>
      <vt:lpstr>Courese-traverse</vt:lpstr>
      <vt:lpstr>Full_Name</vt:lpstr>
      <vt:lpstr>expBMICH</vt:lpstr>
      <vt:lpstr>expKCC</vt:lpstr>
      <vt:lpstr>expGalle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Jayasinghe, Yasoma</dc:creator>
  <cp:lastModifiedBy>Isira Samaraweera</cp:lastModifiedBy>
  <cp:lastPrinted>2016-06-16T02:54:57Z</cp:lastPrinted>
  <dcterms:created xsi:type="dcterms:W3CDTF">2016-06-15T12:14:19Z</dcterms:created>
  <dcterms:modified xsi:type="dcterms:W3CDTF">2016-08-15T06:25:45Z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61fcdf36-9d62-4f9b-9608-f3341de8bc12</vt:lpwstr>
  </property>
</Properties>
</file>