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695" yWindow="1620" windowWidth="20730" windowHeight="11760" activeTab="1"/>
  </bookViews>
  <sheets>
    <sheet name="Metadata" sheetId="3" r:id="rId1"/>
    <sheet name="sediments_R" sheetId="1" r:id="rId2"/>
  </sheets>
  <definedNames>
    <definedName name="_xlnm._FilterDatabase" localSheetId="1" hidden="1">sediments_R!$A$1:$F$1</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 i="1"/>
  <c r="J3" i="1"/>
  <c r="J4" i="1"/>
  <c r="J5" i="1"/>
  <c r="J6" i="1"/>
  <c r="J22" i="1"/>
  <c r="J23" i="1"/>
  <c r="J24" i="1"/>
  <c r="J25" i="1"/>
  <c r="J26" i="1"/>
  <c r="J12" i="1"/>
  <c r="J13" i="1"/>
  <c r="J14" i="1"/>
  <c r="J15" i="1"/>
  <c r="J16" i="1"/>
  <c r="J17" i="1"/>
  <c r="J18" i="1"/>
  <c r="J19" i="1"/>
  <c r="J20" i="1"/>
  <c r="J21" i="1"/>
  <c r="J7" i="1"/>
  <c r="J8" i="1"/>
  <c r="J9" i="1"/>
  <c r="J10" i="1"/>
  <c r="J11" i="1"/>
  <c r="J2" i="1"/>
</calcChain>
</file>

<file path=xl/sharedStrings.xml><?xml version="1.0" encoding="utf-8"?>
<sst xmlns="http://schemas.openxmlformats.org/spreadsheetml/2006/main" count="103" uniqueCount="52">
  <si>
    <t>Site</t>
  </si>
  <si>
    <t>Core number</t>
  </si>
  <si>
    <t>Pmorelos</t>
  </si>
  <si>
    <t>date</t>
  </si>
  <si>
    <t>herbivory</t>
  </si>
  <si>
    <t>patch</t>
  </si>
  <si>
    <t>treatment</t>
  </si>
  <si>
    <t>control</t>
  </si>
  <si>
    <t>short-term</t>
  </si>
  <si>
    <t>long-term</t>
  </si>
  <si>
    <t>recovery</t>
  </si>
  <si>
    <t>excessive</t>
  </si>
  <si>
    <t>SITE</t>
  </si>
  <si>
    <t>Puerto Morelos, Quintana Roo Mexico</t>
  </si>
  <si>
    <t>COORDINATES</t>
  </si>
  <si>
    <t>20°51´44.1" N, 86°51´46" W</t>
  </si>
  <si>
    <t>DATE</t>
  </si>
  <si>
    <t>The samples and measurments were made at different days but the replicate per parch were made the same day.</t>
  </si>
  <si>
    <t>TREATMENTS</t>
  </si>
  <si>
    <t>Treatment consists on simulated grazing by green turtle using scissors and clipping the seagrasses. New artificial patches were opened by clipping seagrasses and some natual  abandoned patches by turtles were used too.</t>
  </si>
  <si>
    <t>NUMBER OF TREATMENTS</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</si>
  <si>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</si>
  <si>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</si>
  <si>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</si>
  <si>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SAMPLE UNIT</t>
  </si>
  <si>
    <t>NUMBER OF SAMPLE UNITS</t>
  </si>
  <si>
    <t>DATA SHEET WITH LETTER "R"</t>
  </si>
  <si>
    <t>data sheet to use in R</t>
  </si>
  <si>
    <t xml:space="preserve">"PT" DATA SHEETS </t>
  </si>
  <si>
    <t>Data sheets with pivote tables</t>
  </si>
  <si>
    <t xml:space="preserve">OTHER DATA SHEETS </t>
  </si>
  <si>
    <t>Data sheets used to calculations</t>
  </si>
  <si>
    <t xml:space="preserve">CATALOGUE </t>
  </si>
  <si>
    <t>description</t>
  </si>
  <si>
    <t>no grazed by turtles and no clipping</t>
  </si>
  <si>
    <t>no grazed by turtles and clipping for 4 months</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</si>
  <si>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</si>
  <si>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</si>
  <si>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</si>
  <si>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</si>
  <si>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PT_sheets</t>
  </si>
  <si>
    <t xml:space="preserve">Pivote tables to calculate mean and sd </t>
  </si>
  <si>
    <t>3 cores per patch were taken (subreplicate)</t>
  </si>
  <si>
    <t xml:space="preserve">A  core of 4 cm diameter, and 10 cm deep. </t>
  </si>
  <si>
    <t>fine_sed%</t>
  </si>
  <si>
    <t xml:space="preserve">SEDIMENT ANALYSIS </t>
  </si>
  <si>
    <t>Sediment analysis were processed at the Engineering Institute (UNAM-CU) with CAMSIZER   Retsch Technology method</t>
  </si>
  <si>
    <t>Retained percentage of 0.3-0.189 size class were considered (% of fine sediments) Wentworh (terrigenous sediments)</t>
  </si>
  <si>
    <t>arcsine trans</t>
  </si>
  <si>
    <t>arc_trans</t>
  </si>
  <si>
    <t>arc_tabla</t>
  </si>
  <si>
    <t>medium-term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</si>
</sst>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rgb="FF000000"/>
      <name val="Arial"/>
      <family val="2"/>
    </font>
    <font>
      <i/>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2" fillId="0" borderId="0"/>
  </cellStyleXfs>
  <cellXfs count="20">
    <xf numFmtId="0" fontId="0" fillId="0" borderId="0" xfId="0"/>
    <xf numFmtId="0" fontId="1" fillId="0" borderId="0" xfId="0" applyFont="1" applyAlignment="1">
      <alignment horizontal="left" vertical="center"/>
    </xf>
    <xf numFmtId="1" fontId="1" fillId="0" borderId="0" xfId="0" applyNumberFormat="1" applyFon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xf>
    <xf numFmtId="1" fontId="0" fillId="0" borderId="0" xfId="0" applyNumberFormat="1" applyAlignment="1">
      <alignment horizontal="left" vertical="center"/>
    </xf>
    <xf numFmtId="0" fontId="0" fillId="0" borderId="0" xfId="0" applyAlignment="1">
      <alignment horizontal="left"/>
    </xf>
    <xf numFmtId="1" fontId="0" fillId="0" borderId="0" xfId="0" applyNumberFormat="1" applyAlignment="1">
      <alignment horizontal="left"/>
    </xf>
    <xf numFmtId="0" fontId="1" fillId="0" borderId="0" xfId="0" applyFont="1"/>
    <xf numFmtId="0" fontId="4" fillId="0" borderId="0" xfId="0" applyFont="1"/>
    <xf numFmtId="0" fontId="5" fillId="0" borderId="0" xfId="0" applyNumberFormat="1" applyFont="1" applyAlignment="1">
      <alignment horizontal="left" vertical="center"/>
    </xf>
    <xf numFmtId="0" fontId="5" fillId="0" borderId="0" xfId="0" applyFont="1"/>
    <xf numFmtId="0" fontId="0" fillId="0" borderId="0" xfId="0" applyAlignment="1">
      <alignment horizontal="left" indent="1"/>
    </xf>
    <xf numFmtId="0" fontId="3" fillId="0" borderId="0" xfId="0" applyFont="1" applyFill="1"/>
    <xf numFmtId="0" fontId="0" fillId="2" borderId="1" xfId="0" applyFill="1" applyBorder="1"/>
    <xf numFmtId="0" fontId="0" fillId="0" borderId="0" xfId="0" applyFill="1" applyBorder="1" applyAlignment="1">
      <alignment horizontal="left" indent="1"/>
    </xf>
    <xf numFmtId="2" fontId="0" fillId="0" borderId="0" xfId="0" applyNumberFormat="1"/>
    <xf numFmtId="0" fontId="1" fillId="0" borderId="0" xfId="0" applyFont="1" applyAlignment="1">
      <alignment horizontal="center" vertical="center"/>
    </xf>
    <xf numFmtId="164" fontId="0" fillId="0" borderId="0" xfId="0" applyNumberFormat="1" applyAlignment="1">
      <alignment horizontal="center"/>
    </xf>
    <xf numFmtId="0" fontId="0" fillId="0" borderId="0" xfId="0"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C25" sqref="C25"/>
    </sheetView>
  </sheetViews>
  <sheetFormatPr baseColWidth="10" defaultRowHeight="15" x14ac:dyDescent="0.25"/>
  <cols>
    <col min="1" max="1" width="33.85546875" customWidth="1"/>
  </cols>
  <sheetData>
    <row r="1" spans="1:2" x14ac:dyDescent="0.2">
      <c r="A1" s="8" t="s">
        <v>12</v>
      </c>
      <c r="B1" t="s">
        <v>13</v>
      </c>
    </row>
    <row r="2" spans="1:2" x14ac:dyDescent="0.25">
      <c r="A2" s="8" t="s">
        <v>14</v>
      </c>
      <c r="B2" s="9" t="s">
        <v>15</v>
      </c>
    </row>
    <row r="3" spans="1:2" x14ac:dyDescent="0.2">
      <c r="A3" s="8" t="s">
        <v>16</v>
      </c>
      <c r="B3" t="s">
        <v>17</v>
      </c>
    </row>
    <row r="4" spans="1:2" x14ac:dyDescent="0.2">
      <c r="A4" s="8" t="s">
        <v>18</v>
      </c>
      <c r="B4" t="s">
        <v>19</v>
      </c>
    </row>
    <row r="5" spans="1:2" x14ac:dyDescent="0.2">
      <c r="A5" s="8" t="s">
        <v>20</v>
      </c>
      <c r="B5" t="s">
        <v>21</v>
      </c>
    </row>
    <row r="6" spans="1:2" x14ac:dyDescent="0.2">
      <c r="A6" s="8" t="s">
        <v>22</v>
      </c>
      <c r="B6" t="s">
        <v>23</v>
      </c>
    </row>
    <row r="7" spans="1:2" x14ac:dyDescent="0.2">
      <c r="A7" s="8" t="s">
        <v>24</v>
      </c>
      <c r="B7" t="s">
        <v>43</v>
      </c>
    </row>
    <row r="8" spans="1:2" x14ac:dyDescent="0.2">
      <c r="A8" s="8" t="s">
        <v>25</v>
      </c>
      <c r="B8" t="s">
        <v>42</v>
      </c>
    </row>
    <row r="9" spans="1:2" x14ac:dyDescent="0.2">
      <c r="A9" s="8" t="s">
        <v>45</v>
      </c>
      <c r="B9" t="s">
        <v>46</v>
      </c>
    </row>
    <row r="10" spans="1:2" x14ac:dyDescent="0.2">
      <c r="A10" s="1" t="s">
        <v>44</v>
      </c>
      <c r="B10" t="s">
        <v>47</v>
      </c>
    </row>
    <row r="11" spans="1:2" x14ac:dyDescent="0.2">
      <c r="A11" s="8"/>
    </row>
    <row r="12" spans="1:2" x14ac:dyDescent="0.2">
      <c r="A12" s="8"/>
    </row>
    <row r="13" spans="1:2" x14ac:dyDescent="0.2">
      <c r="A13" s="8" t="s">
        <v>26</v>
      </c>
      <c r="B13" t="s">
        <v>27</v>
      </c>
    </row>
    <row r="14" spans="1:2" x14ac:dyDescent="0.2">
      <c r="A14" s="8" t="s">
        <v>28</v>
      </c>
      <c r="B14" t="s">
        <v>29</v>
      </c>
    </row>
    <row r="15" spans="1:2" x14ac:dyDescent="0.2">
      <c r="A15" s="8" t="s">
        <v>30</v>
      </c>
      <c r="B15" t="s">
        <v>31</v>
      </c>
    </row>
    <row r="16" spans="1:2" x14ac:dyDescent="0.2">
      <c r="A16" s="8"/>
    </row>
    <row r="17" spans="1:3" x14ac:dyDescent="0.2">
      <c r="A17" s="8" t="s">
        <v>32</v>
      </c>
    </row>
    <row r="18" spans="1:3" x14ac:dyDescent="0.2">
      <c r="A18" s="10" t="s">
        <v>4</v>
      </c>
      <c r="B18" s="11" t="s">
        <v>6</v>
      </c>
      <c r="C18" s="11" t="s">
        <v>33</v>
      </c>
    </row>
    <row r="19" spans="1:3" x14ac:dyDescent="0.2">
      <c r="A19">
        <v>0</v>
      </c>
      <c r="B19" s="12" t="s">
        <v>7</v>
      </c>
      <c r="C19" t="s">
        <v>34</v>
      </c>
    </row>
    <row r="20" spans="1:3" x14ac:dyDescent="0.25">
      <c r="A20">
        <v>1</v>
      </c>
      <c r="B20" s="12" t="s">
        <v>8</v>
      </c>
      <c r="C20" t="s">
        <v>35</v>
      </c>
    </row>
    <row r="21" spans="1:3" x14ac:dyDescent="0.25">
      <c r="A21">
        <v>2</v>
      </c>
      <c r="B21" t="s">
        <v>51</v>
      </c>
      <c r="C21" t="s">
        <v>36</v>
      </c>
    </row>
    <row r="22" spans="1:3" x14ac:dyDescent="0.25">
      <c r="A22">
        <v>4</v>
      </c>
      <c r="B22" s="12" t="s">
        <v>9</v>
      </c>
      <c r="C22" t="s">
        <v>37</v>
      </c>
    </row>
    <row r="23" spans="1:3" x14ac:dyDescent="0.25">
      <c r="A23">
        <v>3</v>
      </c>
      <c r="B23" s="12" t="s">
        <v>10</v>
      </c>
      <c r="C23" t="s">
        <v>38</v>
      </c>
    </row>
    <row r="24" spans="1:3" ht="15.95" thickBot="1" x14ac:dyDescent="0.25">
      <c r="A24" s="13"/>
    </row>
    <row r="25" spans="1:3" ht="15.95" thickBot="1" x14ac:dyDescent="0.25">
      <c r="A25" s="14"/>
      <c r="B25" s="12" t="s">
        <v>39</v>
      </c>
    </row>
    <row r="27" spans="1:3" x14ac:dyDescent="0.2">
      <c r="A27" t="s">
        <v>40</v>
      </c>
      <c r="B27" s="15"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topLeftCell="C1" workbookViewId="0">
      <pane ySplit="1" topLeftCell="A2" activePane="bottomLeft" state="frozen"/>
      <selection pane="bottomLeft" activeCell="N18" sqref="N18"/>
    </sheetView>
  </sheetViews>
  <sheetFormatPr baseColWidth="10" defaultRowHeight="15" x14ac:dyDescent="0.25"/>
  <cols>
    <col min="1" max="1" width="10.85546875" style="6"/>
    <col min="2" max="2" width="14.42578125" style="6" bestFit="1" customWidth="1"/>
    <col min="3" max="3" width="14.42578125" style="6" customWidth="1"/>
    <col min="4" max="4" width="14.42578125" style="7" customWidth="1"/>
    <col min="5" max="5" width="10.85546875" style="6"/>
    <col min="6" max="6" width="12.42578125" style="6" bestFit="1" customWidth="1"/>
    <col min="10" max="10" width="10.85546875" style="19"/>
  </cols>
  <sheetData>
    <row r="1" spans="1:10" x14ac:dyDescent="0.2">
      <c r="A1" s="1" t="s">
        <v>0</v>
      </c>
      <c r="B1" s="1" t="s">
        <v>3</v>
      </c>
      <c r="C1" s="1" t="s">
        <v>6</v>
      </c>
      <c r="D1" s="2" t="s">
        <v>4</v>
      </c>
      <c r="E1" s="1" t="s">
        <v>5</v>
      </c>
      <c r="F1" s="1" t="s">
        <v>1</v>
      </c>
      <c r="G1" s="1" t="s">
        <v>44</v>
      </c>
      <c r="H1" s="1" t="s">
        <v>49</v>
      </c>
      <c r="I1" s="1" t="s">
        <v>50</v>
      </c>
      <c r="J1" s="17" t="s">
        <v>48</v>
      </c>
    </row>
    <row r="2" spans="1:10" x14ac:dyDescent="0.2">
      <c r="A2" s="3" t="s">
        <v>2</v>
      </c>
      <c r="B2" s="4">
        <v>42426</v>
      </c>
      <c r="C2" s="4" t="s">
        <v>7</v>
      </c>
      <c r="D2" s="5">
        <v>0</v>
      </c>
      <c r="E2" s="6">
        <v>0.1</v>
      </c>
      <c r="F2" s="3">
        <v>11</v>
      </c>
      <c r="G2" s="16">
        <v>59.58</v>
      </c>
      <c r="H2" s="16">
        <f>G2/100</f>
        <v>0.5958</v>
      </c>
      <c r="I2" s="16">
        <v>50.77</v>
      </c>
      <c r="J2" s="18">
        <f t="shared" ref="J2:J26" si="0">ASIN(G2/100)</f>
        <v>0.63826138032675361</v>
      </c>
    </row>
    <row r="3" spans="1:10" x14ac:dyDescent="0.2">
      <c r="A3" s="3" t="s">
        <v>2</v>
      </c>
      <c r="B3" s="4">
        <v>42429</v>
      </c>
      <c r="C3" s="4" t="s">
        <v>7</v>
      </c>
      <c r="D3" s="5">
        <v>0</v>
      </c>
      <c r="E3" s="3">
        <v>0.2</v>
      </c>
      <c r="F3" s="3">
        <v>19</v>
      </c>
      <c r="G3" s="16">
        <v>63.97</v>
      </c>
      <c r="H3" s="16">
        <f t="shared" ref="H3:H26" si="1">G3/100</f>
        <v>0.63969999999999994</v>
      </c>
      <c r="I3" s="16">
        <v>53.13</v>
      </c>
      <c r="J3" s="18">
        <f t="shared" si="0"/>
        <v>0.69410789467655387</v>
      </c>
    </row>
    <row r="4" spans="1:10" x14ac:dyDescent="0.2">
      <c r="A4" s="3" t="s">
        <v>2</v>
      </c>
      <c r="B4" s="4">
        <v>42429</v>
      </c>
      <c r="C4" s="4" t="s">
        <v>7</v>
      </c>
      <c r="D4" s="5">
        <v>0</v>
      </c>
      <c r="E4" s="3">
        <v>0.3</v>
      </c>
      <c r="F4" s="3">
        <v>6</v>
      </c>
      <c r="G4" s="16">
        <v>46.75</v>
      </c>
      <c r="H4" s="16">
        <f t="shared" si="1"/>
        <v>0.46750000000000003</v>
      </c>
      <c r="I4" s="16">
        <v>43.28</v>
      </c>
      <c r="J4" s="18">
        <f t="shared" si="0"/>
        <v>0.48646057972083673</v>
      </c>
    </row>
    <row r="5" spans="1:10" x14ac:dyDescent="0.2">
      <c r="A5" s="3" t="s">
        <v>2</v>
      </c>
      <c r="B5" s="4">
        <v>42429</v>
      </c>
      <c r="C5" s="4" t="s">
        <v>7</v>
      </c>
      <c r="D5" s="5">
        <v>0</v>
      </c>
      <c r="E5" s="3">
        <v>0.4</v>
      </c>
      <c r="F5" s="3">
        <v>2</v>
      </c>
      <c r="G5" s="16">
        <v>53.46</v>
      </c>
      <c r="H5" s="16">
        <f t="shared" si="1"/>
        <v>0.53459999999999996</v>
      </c>
      <c r="I5" s="16">
        <v>46.72</v>
      </c>
      <c r="J5" s="18">
        <f t="shared" si="0"/>
        <v>0.56403436239643712</v>
      </c>
    </row>
    <row r="6" spans="1:10" x14ac:dyDescent="0.2">
      <c r="A6" s="3" t="s">
        <v>2</v>
      </c>
      <c r="B6" s="4">
        <v>42429</v>
      </c>
      <c r="C6" s="4" t="s">
        <v>7</v>
      </c>
      <c r="D6" s="5">
        <v>0</v>
      </c>
      <c r="E6" s="3">
        <v>0.5</v>
      </c>
      <c r="F6" s="3">
        <v>1</v>
      </c>
      <c r="G6" s="16">
        <v>49.98</v>
      </c>
      <c r="H6" s="16">
        <f t="shared" si="1"/>
        <v>0.49979999999999997</v>
      </c>
      <c r="I6" s="16">
        <v>45</v>
      </c>
      <c r="J6" s="18">
        <f t="shared" si="0"/>
        <v>0.52336785088252558</v>
      </c>
    </row>
    <row r="7" spans="1:10" x14ac:dyDescent="0.2">
      <c r="A7" s="3" t="s">
        <v>2</v>
      </c>
      <c r="B7" s="4">
        <v>42426</v>
      </c>
      <c r="C7" s="4" t="s">
        <v>8</v>
      </c>
      <c r="D7" s="5">
        <v>1</v>
      </c>
      <c r="E7" s="3">
        <v>1.1000000000000001</v>
      </c>
      <c r="F7" s="3">
        <v>2</v>
      </c>
      <c r="G7" s="16">
        <v>50.82</v>
      </c>
      <c r="H7" s="16">
        <f t="shared" si="1"/>
        <v>0.50819999999999999</v>
      </c>
      <c r="I7" s="16">
        <v>45.57</v>
      </c>
      <c r="J7" s="18">
        <f t="shared" si="0"/>
        <v>0.53309348640280152</v>
      </c>
    </row>
    <row r="8" spans="1:10" x14ac:dyDescent="0.2">
      <c r="A8" s="3" t="s">
        <v>2</v>
      </c>
      <c r="B8" s="4">
        <v>42426</v>
      </c>
      <c r="C8" s="4" t="s">
        <v>8</v>
      </c>
      <c r="D8" s="5">
        <v>1</v>
      </c>
      <c r="E8" s="3">
        <v>1.2</v>
      </c>
      <c r="F8" s="3">
        <v>3</v>
      </c>
      <c r="G8" s="16">
        <v>39.770000000000003</v>
      </c>
      <c r="H8" s="16">
        <f t="shared" si="1"/>
        <v>0.39770000000000005</v>
      </c>
      <c r="I8" s="16">
        <v>39.229999999999997</v>
      </c>
      <c r="J8" s="18">
        <f t="shared" si="0"/>
        <v>0.40900871045232345</v>
      </c>
    </row>
    <row r="9" spans="1:10" x14ac:dyDescent="0.25">
      <c r="A9" s="3" t="s">
        <v>2</v>
      </c>
      <c r="B9" s="4">
        <v>42426</v>
      </c>
      <c r="C9" s="4" t="s">
        <v>8</v>
      </c>
      <c r="D9" s="5">
        <v>1</v>
      </c>
      <c r="E9" s="3">
        <v>1.3</v>
      </c>
      <c r="F9" s="3">
        <v>6</v>
      </c>
      <c r="G9" s="16">
        <v>57.52</v>
      </c>
      <c r="H9" s="16">
        <f t="shared" si="1"/>
        <v>0.57520000000000004</v>
      </c>
      <c r="I9" s="16">
        <v>49.6</v>
      </c>
      <c r="J9" s="18">
        <f t="shared" si="0"/>
        <v>0.61284862198596535</v>
      </c>
    </row>
    <row r="10" spans="1:10" x14ac:dyDescent="0.25">
      <c r="A10" s="3" t="s">
        <v>2</v>
      </c>
      <c r="B10" s="4">
        <v>42426</v>
      </c>
      <c r="C10" s="4" t="s">
        <v>8</v>
      </c>
      <c r="D10" s="5">
        <v>1</v>
      </c>
      <c r="E10" s="3">
        <v>1.4</v>
      </c>
      <c r="F10" s="3">
        <v>5</v>
      </c>
      <c r="G10" s="16">
        <v>61.87</v>
      </c>
      <c r="H10" s="16">
        <f t="shared" si="1"/>
        <v>0.61870000000000003</v>
      </c>
      <c r="I10" s="16">
        <v>51.94</v>
      </c>
      <c r="J10" s="18">
        <f t="shared" si="0"/>
        <v>0.66708689429449042</v>
      </c>
    </row>
    <row r="11" spans="1:10" x14ac:dyDescent="0.25">
      <c r="A11" s="3" t="s">
        <v>2</v>
      </c>
      <c r="B11" s="4">
        <v>42426</v>
      </c>
      <c r="C11" s="4" t="s">
        <v>8</v>
      </c>
      <c r="D11" s="5">
        <v>1</v>
      </c>
      <c r="E11" s="3">
        <v>1.5</v>
      </c>
      <c r="F11" s="3">
        <v>7</v>
      </c>
      <c r="G11" s="16">
        <v>58.39</v>
      </c>
      <c r="H11" s="16">
        <f t="shared" si="1"/>
        <v>0.58389999999999997</v>
      </c>
      <c r="I11" s="16">
        <v>49.6</v>
      </c>
      <c r="J11" s="18">
        <f t="shared" si="0"/>
        <v>0.62352442561922405</v>
      </c>
    </row>
    <row r="12" spans="1:10" x14ac:dyDescent="0.25">
      <c r="A12" s="3" t="s">
        <v>2</v>
      </c>
      <c r="B12" s="4">
        <v>42426</v>
      </c>
      <c r="C12" s="4" t="s">
        <v>9</v>
      </c>
      <c r="D12" s="5">
        <v>2</v>
      </c>
      <c r="E12" s="3">
        <v>2.1</v>
      </c>
      <c r="F12" s="3">
        <v>12</v>
      </c>
      <c r="G12" s="16">
        <v>46.78</v>
      </c>
      <c r="H12" s="16">
        <f t="shared" si="1"/>
        <v>0.46779999999999999</v>
      </c>
      <c r="I12" s="16">
        <v>43.28</v>
      </c>
      <c r="J12" s="18">
        <f t="shared" si="0"/>
        <v>0.48679997936284569</v>
      </c>
    </row>
    <row r="13" spans="1:10" x14ac:dyDescent="0.25">
      <c r="A13" s="3" t="s">
        <v>2</v>
      </c>
      <c r="B13" s="4">
        <v>42426</v>
      </c>
      <c r="C13" s="4" t="s">
        <v>9</v>
      </c>
      <c r="D13" s="5">
        <v>2</v>
      </c>
      <c r="E13" s="3">
        <v>2.2000000000000002</v>
      </c>
      <c r="F13" s="3">
        <v>10</v>
      </c>
      <c r="G13" s="16">
        <v>60.12</v>
      </c>
      <c r="H13" s="16">
        <f t="shared" si="1"/>
        <v>0.60119999999999996</v>
      </c>
      <c r="I13" s="16">
        <v>50.77</v>
      </c>
      <c r="J13" s="18">
        <f t="shared" si="0"/>
        <v>0.64500195405776761</v>
      </c>
    </row>
    <row r="14" spans="1:10" x14ac:dyDescent="0.2">
      <c r="A14" s="3" t="s">
        <v>2</v>
      </c>
      <c r="B14" s="4">
        <v>42426</v>
      </c>
      <c r="C14" s="4" t="s">
        <v>9</v>
      </c>
      <c r="D14" s="5">
        <v>2</v>
      </c>
      <c r="E14" s="3">
        <v>2.2999999999999998</v>
      </c>
      <c r="F14" s="3">
        <v>16</v>
      </c>
      <c r="G14" s="16">
        <v>68.739999999999995</v>
      </c>
      <c r="H14" s="16">
        <f t="shared" si="1"/>
        <v>0.6873999999999999</v>
      </c>
      <c r="I14" s="16">
        <v>56.17</v>
      </c>
      <c r="J14" s="18">
        <f t="shared" si="0"/>
        <v>0.7579030683264949</v>
      </c>
    </row>
    <row r="15" spans="1:10" x14ac:dyDescent="0.2">
      <c r="A15" s="3" t="s">
        <v>2</v>
      </c>
      <c r="B15" s="4">
        <v>42426</v>
      </c>
      <c r="C15" s="4" t="s">
        <v>9</v>
      </c>
      <c r="D15" s="5">
        <v>2</v>
      </c>
      <c r="E15" s="3">
        <v>2.4</v>
      </c>
      <c r="F15" s="3">
        <v>8</v>
      </c>
      <c r="G15" s="16">
        <v>17.86</v>
      </c>
      <c r="H15" s="16">
        <f t="shared" si="1"/>
        <v>0.17859999999999998</v>
      </c>
      <c r="I15" s="16">
        <v>25.1</v>
      </c>
      <c r="J15" s="18">
        <f t="shared" si="0"/>
        <v>0.17956338961306587</v>
      </c>
    </row>
    <row r="16" spans="1:10" x14ac:dyDescent="0.2">
      <c r="A16" s="3" t="s">
        <v>2</v>
      </c>
      <c r="B16" s="4">
        <v>42429</v>
      </c>
      <c r="C16" s="4" t="s">
        <v>9</v>
      </c>
      <c r="D16" s="5">
        <v>2</v>
      </c>
      <c r="E16" s="3">
        <v>2.5</v>
      </c>
      <c r="F16" s="3">
        <v>20</v>
      </c>
      <c r="G16" s="16">
        <v>14</v>
      </c>
      <c r="H16" s="16">
        <f t="shared" si="1"/>
        <v>0.14000000000000001</v>
      </c>
      <c r="I16" s="16">
        <v>21.97</v>
      </c>
      <c r="J16" s="18">
        <f t="shared" si="0"/>
        <v>0.14046141470985582</v>
      </c>
    </row>
    <row r="17" spans="1:10" x14ac:dyDescent="0.2">
      <c r="A17" s="3" t="s">
        <v>2</v>
      </c>
      <c r="B17" s="4">
        <v>42431</v>
      </c>
      <c r="C17" s="4" t="s">
        <v>10</v>
      </c>
      <c r="D17" s="5">
        <v>3</v>
      </c>
      <c r="E17" s="3">
        <v>3.1</v>
      </c>
      <c r="F17" s="3">
        <v>3</v>
      </c>
      <c r="G17" s="16">
        <v>13.53</v>
      </c>
      <c r="H17" s="16">
        <f t="shared" si="1"/>
        <v>0.1353</v>
      </c>
      <c r="I17" s="16">
        <v>21.97</v>
      </c>
      <c r="J17" s="18">
        <f t="shared" si="0"/>
        <v>0.1357162404100371</v>
      </c>
    </row>
    <row r="18" spans="1:10" x14ac:dyDescent="0.2">
      <c r="A18" s="3" t="s">
        <v>2</v>
      </c>
      <c r="B18" s="4">
        <v>42429</v>
      </c>
      <c r="C18" s="4" t="s">
        <v>10</v>
      </c>
      <c r="D18" s="5">
        <v>3</v>
      </c>
      <c r="E18" s="3">
        <v>3.2</v>
      </c>
      <c r="F18" s="3">
        <v>8</v>
      </c>
      <c r="G18" s="16">
        <v>4.5599999999999996</v>
      </c>
      <c r="H18" s="16">
        <f t="shared" si="1"/>
        <v>4.5599999999999995E-2</v>
      </c>
      <c r="I18" s="16">
        <v>12.92</v>
      </c>
      <c r="J18" s="18">
        <f t="shared" si="0"/>
        <v>4.5615817941512232E-2</v>
      </c>
    </row>
    <row r="19" spans="1:10" x14ac:dyDescent="0.2">
      <c r="A19" s="3" t="s">
        <v>2</v>
      </c>
      <c r="B19" s="4">
        <v>42429</v>
      </c>
      <c r="C19" s="4" t="s">
        <v>10</v>
      </c>
      <c r="D19" s="5">
        <v>3</v>
      </c>
      <c r="E19" s="3">
        <v>3.3</v>
      </c>
      <c r="F19" s="3">
        <v>7</v>
      </c>
      <c r="G19" s="16">
        <v>5.91</v>
      </c>
      <c r="H19" s="16">
        <f t="shared" si="1"/>
        <v>5.91E-2</v>
      </c>
      <c r="I19" s="16">
        <v>14.18</v>
      </c>
      <c r="J19" s="18">
        <f t="shared" si="0"/>
        <v>5.9134458366459725E-2</v>
      </c>
    </row>
    <row r="20" spans="1:10" x14ac:dyDescent="0.2">
      <c r="A20" s="3" t="s">
        <v>2</v>
      </c>
      <c r="B20" s="4">
        <v>42429</v>
      </c>
      <c r="C20" s="4" t="s">
        <v>10</v>
      </c>
      <c r="D20" s="5">
        <v>3</v>
      </c>
      <c r="E20" s="3">
        <v>3.4</v>
      </c>
      <c r="F20" s="3">
        <v>5</v>
      </c>
      <c r="G20" s="16">
        <v>31.43</v>
      </c>
      <c r="H20" s="16">
        <f t="shared" si="1"/>
        <v>0.31430000000000002</v>
      </c>
      <c r="I20" s="16">
        <v>33.83</v>
      </c>
      <c r="J20" s="18">
        <f t="shared" si="0"/>
        <v>0.31971919693186818</v>
      </c>
    </row>
    <row r="21" spans="1:10" x14ac:dyDescent="0.2">
      <c r="A21" s="3" t="s">
        <v>2</v>
      </c>
      <c r="B21" s="4">
        <v>42429</v>
      </c>
      <c r="C21" s="4" t="s">
        <v>10</v>
      </c>
      <c r="D21" s="5">
        <v>3</v>
      </c>
      <c r="E21" s="3">
        <v>3.5</v>
      </c>
      <c r="F21" s="3">
        <v>15</v>
      </c>
      <c r="G21" s="16">
        <v>34.090000000000003</v>
      </c>
      <c r="H21" s="16">
        <f t="shared" si="1"/>
        <v>0.34090000000000004</v>
      </c>
      <c r="I21" s="16">
        <v>35.67</v>
      </c>
      <c r="J21" s="18">
        <f t="shared" si="0"/>
        <v>0.34787407696536843</v>
      </c>
    </row>
    <row r="22" spans="1:10" x14ac:dyDescent="0.2">
      <c r="A22" s="3" t="s">
        <v>2</v>
      </c>
      <c r="B22" s="4">
        <v>42429</v>
      </c>
      <c r="C22" s="4" t="s">
        <v>11</v>
      </c>
      <c r="D22" s="5">
        <v>4</v>
      </c>
      <c r="E22" s="3">
        <v>4.0999999999999996</v>
      </c>
      <c r="F22" s="3">
        <v>14</v>
      </c>
      <c r="G22" s="16">
        <v>15.3</v>
      </c>
      <c r="H22" s="16">
        <f t="shared" si="1"/>
        <v>0.153</v>
      </c>
      <c r="I22" s="16">
        <v>22.79</v>
      </c>
      <c r="J22" s="18">
        <f t="shared" si="0"/>
        <v>0.15360330662328478</v>
      </c>
    </row>
    <row r="23" spans="1:10" x14ac:dyDescent="0.2">
      <c r="A23" s="3" t="s">
        <v>2</v>
      </c>
      <c r="B23" s="4">
        <v>42429</v>
      </c>
      <c r="C23" s="4" t="s">
        <v>11</v>
      </c>
      <c r="D23" s="5">
        <v>4</v>
      </c>
      <c r="E23" s="3">
        <v>4.2</v>
      </c>
      <c r="F23" s="3">
        <v>9</v>
      </c>
      <c r="G23" s="16">
        <v>3.65</v>
      </c>
      <c r="H23" s="16">
        <f t="shared" si="1"/>
        <v>3.6499999999999998E-2</v>
      </c>
      <c r="I23" s="16">
        <v>11.54</v>
      </c>
      <c r="J23" s="18">
        <f t="shared" si="0"/>
        <v>3.6508109383451399E-2</v>
      </c>
    </row>
    <row r="24" spans="1:10" x14ac:dyDescent="0.2">
      <c r="A24" s="3" t="s">
        <v>2</v>
      </c>
      <c r="B24" s="4">
        <v>42429</v>
      </c>
      <c r="C24" s="4" t="s">
        <v>11</v>
      </c>
      <c r="D24" s="5">
        <v>4</v>
      </c>
      <c r="E24" s="3">
        <v>4.3</v>
      </c>
      <c r="F24" s="3">
        <v>16</v>
      </c>
      <c r="G24" s="16">
        <v>8.9700000000000006</v>
      </c>
      <c r="H24" s="16">
        <f t="shared" si="1"/>
        <v>8.9700000000000002E-2</v>
      </c>
      <c r="I24" s="16">
        <v>17.46</v>
      </c>
      <c r="J24" s="18">
        <f t="shared" si="0"/>
        <v>8.9820726678335877E-2</v>
      </c>
    </row>
    <row r="25" spans="1:10" x14ac:dyDescent="0.2">
      <c r="A25" s="3" t="s">
        <v>2</v>
      </c>
      <c r="B25" s="4">
        <v>42429</v>
      </c>
      <c r="C25" s="4" t="s">
        <v>11</v>
      </c>
      <c r="D25" s="5">
        <v>4</v>
      </c>
      <c r="E25" s="3">
        <v>4.4000000000000004</v>
      </c>
      <c r="F25" s="3">
        <v>11</v>
      </c>
      <c r="G25" s="16">
        <v>5.52</v>
      </c>
      <c r="H25" s="16">
        <f t="shared" si="1"/>
        <v>5.5199999999999999E-2</v>
      </c>
      <c r="I25" s="16">
        <v>14.18</v>
      </c>
      <c r="J25" s="18">
        <f t="shared" si="0"/>
        <v>5.5228071275494207E-2</v>
      </c>
    </row>
    <row r="26" spans="1:10" x14ac:dyDescent="0.2">
      <c r="A26" s="3" t="s">
        <v>2</v>
      </c>
      <c r="B26" s="4">
        <v>42429</v>
      </c>
      <c r="C26" s="4" t="s">
        <v>11</v>
      </c>
      <c r="D26" s="5">
        <v>4</v>
      </c>
      <c r="E26" s="3">
        <v>4.5</v>
      </c>
      <c r="F26" s="3">
        <v>13</v>
      </c>
      <c r="G26" s="16">
        <v>5.71</v>
      </c>
      <c r="H26" s="16">
        <f t="shared" si="1"/>
        <v>5.7099999999999998E-2</v>
      </c>
      <c r="I26" s="16">
        <v>14.18</v>
      </c>
      <c r="J26" s="18">
        <f t="shared" si="0"/>
        <v>5.7131073847858496E-2</v>
      </c>
    </row>
    <row r="27" spans="1:10" x14ac:dyDescent="0.25">
      <c r="A27" s="3"/>
      <c r="B27" s="4"/>
      <c r="C27" s="4"/>
      <c r="D27" s="5"/>
    </row>
    <row r="28" spans="1:10" x14ac:dyDescent="0.25">
      <c r="A28" s="3"/>
      <c r="B28" s="4"/>
      <c r="C28" s="4"/>
      <c r="D28" s="5"/>
    </row>
  </sheetData>
  <autoFilter ref="A1:F1">
    <sortState ref="A2:M28">
      <sortCondition ref="E1"/>
    </sortState>
  </autoFilter>
  <pageMargins left="0.31496062992125984" right="0.31496062992125984" top="0.35433070866141736" bottom="0.35433070866141736" header="0.31496062992125984" footer="0.31496062992125984"/>
  <pageSetup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sediments_R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ISIS</dc:creator>
  <cp:lastModifiedBy>ISIS</cp:lastModifiedBy>
  <dcterms:created xsi:type="dcterms:W3CDTF">2016-09-02T21:22:07Z</dcterms:created>
  <dcterms:modified xsi:type="dcterms:W3CDTF">2018-10-07T11:23:42Z</dcterms:modified>
</cp:coreProperties>
</file>