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calcChain.xml><?xml version="1.0" encoding="utf-8"?>
<calcChain xmlns="http://schemas.openxmlformats.org/spreadsheetml/2006/main">
  <c r="D54" i="1" l="1"/>
  <c r="D55" i="1"/>
  <c r="D56" i="1"/>
  <c r="D57" i="1"/>
  <c r="D58" i="1"/>
  <c r="D53" i="1"/>
  <c r="C53" i="1"/>
  <c r="D70" i="1"/>
  <c r="D69" i="1"/>
  <c r="D71" i="1"/>
  <c r="D72" i="1"/>
  <c r="D73" i="1"/>
  <c r="B69" i="1"/>
  <c r="C69" i="1" s="1"/>
  <c r="B70" i="1"/>
  <c r="C70" i="1" s="1"/>
  <c r="B71" i="1"/>
  <c r="C71" i="1" s="1"/>
  <c r="B72" i="1"/>
  <c r="C72" i="1" s="1"/>
  <c r="B73" i="1"/>
  <c r="C73" i="1" s="1"/>
  <c r="B68" i="1"/>
  <c r="C68" i="1" s="1"/>
  <c r="D68" i="1"/>
  <c r="C54" i="1"/>
  <c r="B75" i="1"/>
  <c r="A75" i="1"/>
  <c r="T43" i="1" l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42" i="1"/>
  <c r="F48" i="1" l="1"/>
  <c r="F47" i="1"/>
  <c r="D47" i="1"/>
  <c r="F11" i="1"/>
  <c r="F12" i="1"/>
  <c r="F14" i="1"/>
  <c r="F15" i="1"/>
  <c r="F16" i="1"/>
  <c r="F17" i="1"/>
  <c r="F18" i="1"/>
  <c r="F19" i="1"/>
  <c r="F20" i="1"/>
  <c r="F21" i="1"/>
  <c r="F22" i="1"/>
  <c r="F24" i="1"/>
  <c r="F25" i="1"/>
  <c r="J25" i="1" s="1"/>
  <c r="F26" i="1"/>
  <c r="J26" i="1" s="1"/>
  <c r="F27" i="1"/>
  <c r="F28" i="1"/>
  <c r="F29" i="1"/>
  <c r="J29" i="1" s="1"/>
  <c r="F31" i="1"/>
  <c r="F32" i="1"/>
  <c r="F33" i="1"/>
  <c r="J33" i="1" s="1"/>
  <c r="F34" i="1"/>
  <c r="J34" i="1" s="1"/>
  <c r="F35" i="1"/>
  <c r="F36" i="1"/>
  <c r="F37" i="1"/>
  <c r="J37" i="1" s="1"/>
  <c r="F38" i="1"/>
  <c r="J38" i="1" s="1"/>
  <c r="F39" i="1"/>
  <c r="F40" i="1"/>
  <c r="F41" i="1"/>
  <c r="J41" i="1" s="1"/>
  <c r="J8" i="1"/>
  <c r="J10" i="1"/>
  <c r="J11" i="1"/>
  <c r="J12" i="1"/>
  <c r="J14" i="1"/>
  <c r="J15" i="1"/>
  <c r="J16" i="1"/>
  <c r="J17" i="1"/>
  <c r="J18" i="1"/>
  <c r="J19" i="1"/>
  <c r="J20" i="1"/>
  <c r="J21" i="1"/>
  <c r="J22" i="1"/>
  <c r="J24" i="1"/>
  <c r="J27" i="1"/>
  <c r="J28" i="1"/>
  <c r="J31" i="1"/>
  <c r="J32" i="1"/>
  <c r="J35" i="1"/>
  <c r="J36" i="1"/>
  <c r="J39" i="1"/>
  <c r="J40" i="1"/>
  <c r="F10" i="1"/>
  <c r="J7" i="1"/>
  <c r="F8" i="1"/>
  <c r="F7" i="1"/>
  <c r="C58" i="1" l="1"/>
  <c r="C55" i="1"/>
  <c r="C56" i="1"/>
  <c r="C57" i="1"/>
  <c r="H48" i="1"/>
  <c r="J48" i="1" s="1"/>
</calcChain>
</file>

<file path=xl/sharedStrings.xml><?xml version="1.0" encoding="utf-8"?>
<sst xmlns="http://schemas.openxmlformats.org/spreadsheetml/2006/main" count="233" uniqueCount="53">
  <si>
    <t>bcabbcdabacbbacbbddcbbaccbbdbdadaac</t>
  </si>
  <si>
    <t>b</t>
  </si>
  <si>
    <t>c</t>
  </si>
  <si>
    <t>a</t>
  </si>
  <si>
    <t>d</t>
  </si>
  <si>
    <t>Шифрование симметричное</t>
  </si>
  <si>
    <t>M</t>
  </si>
  <si>
    <t>k</t>
  </si>
  <si>
    <t>C</t>
  </si>
  <si>
    <t>M'</t>
  </si>
  <si>
    <t>r</t>
  </si>
  <si>
    <t>z</t>
  </si>
  <si>
    <t>e</t>
  </si>
  <si>
    <t>y</t>
  </si>
  <si>
    <t>o</t>
  </si>
  <si>
    <t>m</t>
  </si>
  <si>
    <t>p</t>
  </si>
  <si>
    <t>h</t>
  </si>
  <si>
    <t>s</t>
  </si>
  <si>
    <t>t</t>
  </si>
  <si>
    <t>u</t>
  </si>
  <si>
    <t>n</t>
  </si>
  <si>
    <t>i</t>
  </si>
  <si>
    <t>g</t>
  </si>
  <si>
    <t>q</t>
  </si>
  <si>
    <t>j</t>
  </si>
  <si>
    <t>v</t>
  </si>
  <si>
    <t>w</t>
  </si>
  <si>
    <t>x</t>
  </si>
  <si>
    <t>k1</t>
  </si>
  <si>
    <t>k2=k1</t>
  </si>
  <si>
    <t>Шифрование RSA</t>
  </si>
  <si>
    <t>27-26=1</t>
  </si>
  <si>
    <t>-25+26=1</t>
  </si>
  <si>
    <t>Так как код вышел за рамки алфавита,</t>
  </si>
  <si>
    <t xml:space="preserve">сначала вычли, </t>
  </si>
  <si>
    <t>29-26 = 3</t>
  </si>
  <si>
    <t>-22+26 = 4</t>
  </si>
  <si>
    <t>27-26 = 1</t>
  </si>
  <si>
    <t>-24+26 = 2</t>
  </si>
  <si>
    <t>28-26 = 2</t>
  </si>
  <si>
    <t>-23+26 = 3</t>
  </si>
  <si>
    <t>потом прибавили длину алфавита.</t>
  </si>
  <si>
    <t>Так в каждом случае переполнения.</t>
  </si>
  <si>
    <t>p-1</t>
  </si>
  <si>
    <t>q-1</t>
  </si>
  <si>
    <t>(p-1)*(q-1)</t>
  </si>
  <si>
    <t>Делители (p-1)*(q-1)</t>
  </si>
  <si>
    <t>Открытый ключ</t>
  </si>
  <si>
    <t>Секретный ключ</t>
  </si>
  <si>
    <t>Кодировки</t>
  </si>
  <si>
    <t>{11, 15}</t>
  </si>
  <si>
    <t>{3, 15}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</si>
</sst>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/>
    <xf numFmtId="0" fontId="0" fillId="0" borderId="12" xfId="0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" xfId="0" applyFill="1" applyBorder="1"/>
    <xf numFmtId="0" fontId="0" fillId="0" borderId="13" xfId="0" applyBorder="1"/>
    <xf numFmtId="0" fontId="0" fillId="0" borderId="13" xfId="0" applyFill="1" applyBorder="1"/>
    <xf numFmtId="49" fontId="0" fillId="0" borderId="12" xfId="0" applyNumberFormat="1" applyBorder="1"/>
    <xf numFmtId="0" fontId="0" fillId="0" borderId="14" xfId="0" applyBorder="1"/>
    <xf numFmtId="0" fontId="0" fillId="0" borderId="0" xfId="0" applyBorder="1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5"/>
  <sheetViews>
    <sheetView tabSelected="1" topLeftCell="A25" workbookViewId="0">
      <selection activeCell="G44" sqref="G44"/>
    </sheetView>
  </sheetViews>
  <sheetFormatPr defaultRowHeight="15" x14ac:dyDescent="0.25"/>
  <cols>
    <col min="2" max="2" width="12" bestFit="1" customWidth="1"/>
    <col min="3" max="3" width="11" bestFit="1" customWidth="1"/>
    <col min="4" max="4" width="10" bestFit="1" customWidth="1"/>
    <col min="7" max="7" width="10.140625" customWidth="1"/>
  </cols>
  <sheetData>
    <row r="1" spans="1:11" x14ac:dyDescent="0.25">
      <c r="A1" s="1" t="s">
        <v>0</v>
      </c>
      <c r="B1" s="1"/>
      <c r="C1" s="1"/>
      <c r="D1" s="1"/>
      <c r="E1" s="1"/>
      <c r="F1">
        <v>35</v>
      </c>
    </row>
    <row r="2" spans="1:11" ht="15.75" thickBot="1" x14ac:dyDescent="0.3">
      <c r="A2" t="s">
        <v>5</v>
      </c>
    </row>
    <row r="3" spans="1:11" x14ac:dyDescent="0.25">
      <c r="A3" s="3" t="s">
        <v>3</v>
      </c>
      <c r="B3" s="4" t="s">
        <v>1</v>
      </c>
      <c r="C3" s="4" t="s">
        <v>2</v>
      </c>
      <c r="D3" s="5" t="s">
        <v>4</v>
      </c>
    </row>
    <row r="4" spans="1:11" ht="15.75" thickBot="1" x14ac:dyDescent="0.3">
      <c r="A4" s="6">
        <v>1</v>
      </c>
      <c r="B4" s="7">
        <v>2</v>
      </c>
      <c r="C4" s="7">
        <v>3</v>
      </c>
      <c r="D4" s="8">
        <v>4</v>
      </c>
    </row>
    <row r="6" spans="1:11" ht="15.75" thickBot="1" x14ac:dyDescent="0.3">
      <c r="A6" t="s">
        <v>6</v>
      </c>
      <c r="C6" t="s">
        <v>29</v>
      </c>
      <c r="E6" s="10" t="s">
        <v>8</v>
      </c>
      <c r="G6" t="s">
        <v>30</v>
      </c>
      <c r="I6" t="s">
        <v>9</v>
      </c>
    </row>
    <row r="7" spans="1:11" x14ac:dyDescent="0.25">
      <c r="A7" s="15" t="s">
        <v>1</v>
      </c>
      <c r="B7" s="2">
        <v>2</v>
      </c>
      <c r="C7" s="15" t="s">
        <v>10</v>
      </c>
      <c r="D7" s="9">
        <v>18</v>
      </c>
      <c r="E7" s="12" t="s">
        <v>19</v>
      </c>
      <c r="F7" s="11">
        <f>B7+D7</f>
        <v>20</v>
      </c>
      <c r="G7" s="15" t="s">
        <v>10</v>
      </c>
      <c r="H7" s="9">
        <v>18</v>
      </c>
      <c r="I7" s="15" t="s">
        <v>1</v>
      </c>
      <c r="J7" s="18">
        <f>F7-H7</f>
        <v>2</v>
      </c>
    </row>
    <row r="8" spans="1:11" x14ac:dyDescent="0.25">
      <c r="A8" s="15" t="s">
        <v>2</v>
      </c>
      <c r="B8" s="2">
        <v>3</v>
      </c>
      <c r="C8" s="15" t="s">
        <v>3</v>
      </c>
      <c r="D8" s="9">
        <v>1</v>
      </c>
      <c r="E8" s="13" t="s">
        <v>4</v>
      </c>
      <c r="F8" s="11">
        <f t="shared" ref="F8:F41" si="0">B8+D8</f>
        <v>4</v>
      </c>
      <c r="G8" s="15" t="s">
        <v>3</v>
      </c>
      <c r="H8" s="9">
        <v>1</v>
      </c>
      <c r="I8" s="15" t="s">
        <v>2</v>
      </c>
      <c r="J8" s="18">
        <f t="shared" ref="J8:J41" si="1">F8-H8</f>
        <v>3</v>
      </c>
    </row>
    <row r="9" spans="1:11" x14ac:dyDescent="0.25">
      <c r="A9" s="15" t="s">
        <v>3</v>
      </c>
      <c r="B9" s="2">
        <v>1</v>
      </c>
      <c r="C9" s="15" t="s">
        <v>11</v>
      </c>
      <c r="D9" s="9">
        <v>26</v>
      </c>
      <c r="E9" s="13" t="s">
        <v>3</v>
      </c>
      <c r="F9" s="11" t="s">
        <v>32</v>
      </c>
      <c r="G9" s="15" t="s">
        <v>11</v>
      </c>
      <c r="H9" s="9">
        <v>26</v>
      </c>
      <c r="I9" s="15" t="s">
        <v>3</v>
      </c>
      <c r="J9" s="18" t="s">
        <v>33</v>
      </c>
      <c r="K9" t="s">
        <v>34</v>
      </c>
    </row>
    <row r="10" spans="1:11" x14ac:dyDescent="0.25">
      <c r="A10" s="15" t="s">
        <v>1</v>
      </c>
      <c r="B10" s="2">
        <v>2</v>
      </c>
      <c r="C10" s="15" t="s">
        <v>1</v>
      </c>
      <c r="D10" s="9">
        <v>2</v>
      </c>
      <c r="E10" s="13" t="s">
        <v>4</v>
      </c>
      <c r="F10" s="11">
        <f t="shared" si="0"/>
        <v>4</v>
      </c>
      <c r="G10" s="15" t="s">
        <v>1</v>
      </c>
      <c r="H10" s="9">
        <v>2</v>
      </c>
      <c r="I10" s="15" t="s">
        <v>1</v>
      </c>
      <c r="J10" s="18">
        <f t="shared" si="1"/>
        <v>2</v>
      </c>
      <c r="K10" t="s">
        <v>35</v>
      </c>
    </row>
    <row r="11" spans="1:11" x14ac:dyDescent="0.25">
      <c r="A11" s="15" t="s">
        <v>1</v>
      </c>
      <c r="B11" s="2">
        <v>2</v>
      </c>
      <c r="C11" s="15" t="s">
        <v>12</v>
      </c>
      <c r="D11" s="9">
        <v>5</v>
      </c>
      <c r="E11" s="13" t="s">
        <v>23</v>
      </c>
      <c r="F11" s="11">
        <f t="shared" si="0"/>
        <v>7</v>
      </c>
      <c r="G11" s="15" t="s">
        <v>12</v>
      </c>
      <c r="H11" s="9">
        <v>5</v>
      </c>
      <c r="I11" s="15" t="s">
        <v>1</v>
      </c>
      <c r="J11" s="18">
        <f t="shared" si="1"/>
        <v>2</v>
      </c>
      <c r="K11" t="s">
        <v>42</v>
      </c>
    </row>
    <row r="12" spans="1:11" x14ac:dyDescent="0.25">
      <c r="A12" s="15" t="s">
        <v>2</v>
      </c>
      <c r="B12" s="2">
        <v>3</v>
      </c>
      <c r="C12" s="15" t="s">
        <v>10</v>
      </c>
      <c r="D12" s="9">
        <v>18</v>
      </c>
      <c r="E12" s="13" t="s">
        <v>20</v>
      </c>
      <c r="F12" s="11">
        <f t="shared" si="0"/>
        <v>21</v>
      </c>
      <c r="G12" s="15" t="s">
        <v>10</v>
      </c>
      <c r="H12" s="9">
        <v>18</v>
      </c>
      <c r="I12" s="15" t="s">
        <v>2</v>
      </c>
      <c r="J12" s="18">
        <f t="shared" si="1"/>
        <v>3</v>
      </c>
      <c r="K12" t="s">
        <v>43</v>
      </c>
    </row>
    <row r="13" spans="1:11" x14ac:dyDescent="0.25">
      <c r="A13" s="15" t="s">
        <v>4</v>
      </c>
      <c r="B13" s="2">
        <v>4</v>
      </c>
      <c r="C13" s="15" t="s">
        <v>13</v>
      </c>
      <c r="D13" s="9">
        <v>25</v>
      </c>
      <c r="E13" s="13" t="s">
        <v>2</v>
      </c>
      <c r="F13" s="11" t="s">
        <v>36</v>
      </c>
      <c r="G13" s="15" t="s">
        <v>13</v>
      </c>
      <c r="H13" s="9">
        <v>25</v>
      </c>
      <c r="I13" s="15" t="s">
        <v>4</v>
      </c>
      <c r="J13" s="18" t="s">
        <v>37</v>
      </c>
    </row>
    <row r="14" spans="1:11" x14ac:dyDescent="0.25">
      <c r="A14" s="15" t="s">
        <v>3</v>
      </c>
      <c r="B14" s="2">
        <v>1</v>
      </c>
      <c r="C14" s="15" t="s">
        <v>14</v>
      </c>
      <c r="D14" s="9">
        <v>15</v>
      </c>
      <c r="E14" s="13" t="s">
        <v>16</v>
      </c>
      <c r="F14" s="11">
        <f t="shared" si="0"/>
        <v>16</v>
      </c>
      <c r="G14" s="15" t="s">
        <v>14</v>
      </c>
      <c r="H14" s="9">
        <v>15</v>
      </c>
      <c r="I14" s="15" t="s">
        <v>3</v>
      </c>
      <c r="J14" s="18">
        <f t="shared" si="1"/>
        <v>1</v>
      </c>
    </row>
    <row r="15" spans="1:11" x14ac:dyDescent="0.25">
      <c r="A15" s="15" t="s">
        <v>1</v>
      </c>
      <c r="B15" s="2">
        <v>2</v>
      </c>
      <c r="C15" s="15" t="s">
        <v>15</v>
      </c>
      <c r="D15" s="9">
        <v>13</v>
      </c>
      <c r="E15" s="13" t="s">
        <v>14</v>
      </c>
      <c r="F15" s="11">
        <f t="shared" si="0"/>
        <v>15</v>
      </c>
      <c r="G15" s="15" t="s">
        <v>15</v>
      </c>
      <c r="H15" s="9">
        <v>13</v>
      </c>
      <c r="I15" s="15" t="s">
        <v>1</v>
      </c>
      <c r="J15" s="18">
        <f t="shared" si="1"/>
        <v>2</v>
      </c>
    </row>
    <row r="16" spans="1:11" x14ac:dyDescent="0.25">
      <c r="A16" s="15" t="s">
        <v>3</v>
      </c>
      <c r="B16" s="2">
        <v>1</v>
      </c>
      <c r="C16" s="15" t="s">
        <v>16</v>
      </c>
      <c r="D16" s="9">
        <v>16</v>
      </c>
      <c r="E16" s="13" t="s">
        <v>24</v>
      </c>
      <c r="F16" s="11">
        <f t="shared" si="0"/>
        <v>17</v>
      </c>
      <c r="G16" s="15" t="s">
        <v>16</v>
      </c>
      <c r="H16" s="9">
        <v>16</v>
      </c>
      <c r="I16" s="15" t="s">
        <v>3</v>
      </c>
      <c r="J16" s="18">
        <f t="shared" si="1"/>
        <v>1</v>
      </c>
    </row>
    <row r="17" spans="1:10" x14ac:dyDescent="0.25">
      <c r="A17" s="15" t="s">
        <v>2</v>
      </c>
      <c r="B17" s="2">
        <v>3</v>
      </c>
      <c r="C17" s="15" t="s">
        <v>14</v>
      </c>
      <c r="D17" s="9">
        <v>15</v>
      </c>
      <c r="E17" s="13" t="s">
        <v>10</v>
      </c>
      <c r="F17" s="11">
        <f t="shared" si="0"/>
        <v>18</v>
      </c>
      <c r="G17" s="15" t="s">
        <v>14</v>
      </c>
      <c r="H17" s="9">
        <v>15</v>
      </c>
      <c r="I17" s="15" t="s">
        <v>2</v>
      </c>
      <c r="J17" s="18">
        <f t="shared" si="1"/>
        <v>3</v>
      </c>
    </row>
    <row r="18" spans="1:10" x14ac:dyDescent="0.25">
      <c r="A18" s="15" t="s">
        <v>1</v>
      </c>
      <c r="B18" s="2">
        <v>2</v>
      </c>
      <c r="C18" s="15" t="s">
        <v>2</v>
      </c>
      <c r="D18" s="9">
        <v>3</v>
      </c>
      <c r="E18" s="13" t="s">
        <v>12</v>
      </c>
      <c r="F18" s="11">
        <f t="shared" si="0"/>
        <v>5</v>
      </c>
      <c r="G18" s="15" t="s">
        <v>2</v>
      </c>
      <c r="H18" s="9">
        <v>3</v>
      </c>
      <c r="I18" s="15" t="s">
        <v>1</v>
      </c>
      <c r="J18" s="18">
        <f t="shared" si="1"/>
        <v>2</v>
      </c>
    </row>
    <row r="19" spans="1:10" x14ac:dyDescent="0.25">
      <c r="A19" s="15" t="s">
        <v>1</v>
      </c>
      <c r="B19" s="2">
        <v>2</v>
      </c>
      <c r="C19" s="15" t="s">
        <v>17</v>
      </c>
      <c r="D19" s="9">
        <v>8</v>
      </c>
      <c r="E19" s="13" t="s">
        <v>25</v>
      </c>
      <c r="F19" s="11">
        <f t="shared" si="0"/>
        <v>10</v>
      </c>
      <c r="G19" s="15" t="s">
        <v>17</v>
      </c>
      <c r="H19" s="9">
        <v>8</v>
      </c>
      <c r="I19" s="15" t="s">
        <v>1</v>
      </c>
      <c r="J19" s="18">
        <f t="shared" si="1"/>
        <v>2</v>
      </c>
    </row>
    <row r="20" spans="1:10" x14ac:dyDescent="0.25">
      <c r="A20" s="15" t="s">
        <v>3</v>
      </c>
      <c r="B20" s="2">
        <v>1</v>
      </c>
      <c r="C20" s="15" t="s">
        <v>3</v>
      </c>
      <c r="D20" s="9">
        <v>1</v>
      </c>
      <c r="E20" s="13" t="s">
        <v>1</v>
      </c>
      <c r="F20" s="11">
        <f t="shared" si="0"/>
        <v>2</v>
      </c>
      <c r="G20" s="15" t="s">
        <v>3</v>
      </c>
      <c r="H20" s="9">
        <v>1</v>
      </c>
      <c r="I20" s="15" t="s">
        <v>3</v>
      </c>
      <c r="J20" s="18">
        <f t="shared" si="1"/>
        <v>1</v>
      </c>
    </row>
    <row r="21" spans="1:10" x14ac:dyDescent="0.25">
      <c r="A21" s="15" t="s">
        <v>2</v>
      </c>
      <c r="B21" s="2">
        <v>3</v>
      </c>
      <c r="C21" s="15" t="s">
        <v>18</v>
      </c>
      <c r="D21" s="9">
        <v>19</v>
      </c>
      <c r="E21" s="13" t="s">
        <v>26</v>
      </c>
      <c r="F21" s="11">
        <f t="shared" si="0"/>
        <v>22</v>
      </c>
      <c r="G21" s="15" t="s">
        <v>18</v>
      </c>
      <c r="H21" s="9">
        <v>19</v>
      </c>
      <c r="I21" s="15" t="s">
        <v>2</v>
      </c>
      <c r="J21" s="18">
        <f t="shared" si="1"/>
        <v>3</v>
      </c>
    </row>
    <row r="22" spans="1:10" x14ac:dyDescent="0.25">
      <c r="A22" s="15" t="s">
        <v>1</v>
      </c>
      <c r="B22" s="2">
        <v>2</v>
      </c>
      <c r="C22" s="15" t="s">
        <v>19</v>
      </c>
      <c r="D22" s="9">
        <v>20</v>
      </c>
      <c r="E22" s="13" t="s">
        <v>26</v>
      </c>
      <c r="F22" s="11">
        <f t="shared" si="0"/>
        <v>22</v>
      </c>
      <c r="G22" s="15" t="s">
        <v>19</v>
      </c>
      <c r="H22" s="9">
        <v>20</v>
      </c>
      <c r="I22" s="15" t="s">
        <v>1</v>
      </c>
      <c r="J22" s="18">
        <f t="shared" si="1"/>
        <v>2</v>
      </c>
    </row>
    <row r="23" spans="1:10" x14ac:dyDescent="0.25">
      <c r="A23" s="15" t="s">
        <v>1</v>
      </c>
      <c r="B23" s="2">
        <v>2</v>
      </c>
      <c r="C23" s="15" t="s">
        <v>13</v>
      </c>
      <c r="D23" s="9">
        <v>25</v>
      </c>
      <c r="E23" s="13" t="s">
        <v>3</v>
      </c>
      <c r="F23" s="11" t="s">
        <v>38</v>
      </c>
      <c r="G23" s="15" t="s">
        <v>13</v>
      </c>
      <c r="H23" s="9">
        <v>25</v>
      </c>
      <c r="I23" s="15" t="s">
        <v>1</v>
      </c>
      <c r="J23" s="18" t="s">
        <v>39</v>
      </c>
    </row>
    <row r="24" spans="1:10" x14ac:dyDescent="0.25">
      <c r="A24" s="15" t="s">
        <v>4</v>
      </c>
      <c r="B24" s="2">
        <v>4</v>
      </c>
      <c r="C24" s="15" t="s">
        <v>3</v>
      </c>
      <c r="D24" s="9">
        <v>1</v>
      </c>
      <c r="E24" s="13" t="s">
        <v>12</v>
      </c>
      <c r="F24" s="11">
        <f t="shared" si="0"/>
        <v>5</v>
      </c>
      <c r="G24" s="15" t="s">
        <v>3</v>
      </c>
      <c r="H24" s="9">
        <v>1</v>
      </c>
      <c r="I24" s="15" t="s">
        <v>4</v>
      </c>
      <c r="J24" s="18">
        <f t="shared" si="1"/>
        <v>4</v>
      </c>
    </row>
    <row r="25" spans="1:10" x14ac:dyDescent="0.25">
      <c r="A25" s="15" t="s">
        <v>4</v>
      </c>
      <c r="B25" s="2">
        <v>4</v>
      </c>
      <c r="C25" s="15" t="s">
        <v>15</v>
      </c>
      <c r="D25" s="9">
        <v>13</v>
      </c>
      <c r="E25" s="13" t="s">
        <v>24</v>
      </c>
      <c r="F25" s="11">
        <f t="shared" si="0"/>
        <v>17</v>
      </c>
      <c r="G25" s="15" t="s">
        <v>15</v>
      </c>
      <c r="H25" s="9">
        <v>13</v>
      </c>
      <c r="I25" s="15" t="s">
        <v>4</v>
      </c>
      <c r="J25" s="18">
        <f t="shared" si="1"/>
        <v>4</v>
      </c>
    </row>
    <row r="26" spans="1:10" x14ac:dyDescent="0.25">
      <c r="A26" s="15" t="s">
        <v>2</v>
      </c>
      <c r="B26" s="2">
        <v>3</v>
      </c>
      <c r="C26" s="15" t="s">
        <v>19</v>
      </c>
      <c r="D26" s="9">
        <v>20</v>
      </c>
      <c r="E26" s="13" t="s">
        <v>27</v>
      </c>
      <c r="F26" s="11">
        <f t="shared" si="0"/>
        <v>23</v>
      </c>
      <c r="G26" s="15" t="s">
        <v>19</v>
      </c>
      <c r="H26" s="9">
        <v>20</v>
      </c>
      <c r="I26" s="15" t="s">
        <v>2</v>
      </c>
      <c r="J26" s="18">
        <f t="shared" si="1"/>
        <v>3</v>
      </c>
    </row>
    <row r="27" spans="1:10" x14ac:dyDescent="0.25">
      <c r="A27" s="15" t="s">
        <v>1</v>
      </c>
      <c r="B27" s="2">
        <v>2</v>
      </c>
      <c r="C27" s="15" t="s">
        <v>14</v>
      </c>
      <c r="D27" s="9">
        <v>15</v>
      </c>
      <c r="E27" s="13" t="s">
        <v>24</v>
      </c>
      <c r="F27" s="11">
        <f t="shared" si="0"/>
        <v>17</v>
      </c>
      <c r="G27" s="15" t="s">
        <v>14</v>
      </c>
      <c r="H27" s="9">
        <v>15</v>
      </c>
      <c r="I27" s="15" t="s">
        <v>1</v>
      </c>
      <c r="J27" s="18">
        <f t="shared" si="1"/>
        <v>2</v>
      </c>
    </row>
    <row r="28" spans="1:10" x14ac:dyDescent="0.25">
      <c r="A28" s="15" t="s">
        <v>1</v>
      </c>
      <c r="B28" s="2">
        <v>2</v>
      </c>
      <c r="C28" s="15" t="s">
        <v>1</v>
      </c>
      <c r="D28" s="9">
        <v>2</v>
      </c>
      <c r="E28" s="13" t="s">
        <v>4</v>
      </c>
      <c r="F28" s="11">
        <f t="shared" si="0"/>
        <v>4</v>
      </c>
      <c r="G28" s="15" t="s">
        <v>1</v>
      </c>
      <c r="H28" s="9">
        <v>2</v>
      </c>
      <c r="I28" s="15" t="s">
        <v>1</v>
      </c>
      <c r="J28" s="18">
        <f t="shared" si="1"/>
        <v>2</v>
      </c>
    </row>
    <row r="29" spans="1:10" x14ac:dyDescent="0.25">
      <c r="A29" s="15" t="s">
        <v>3</v>
      </c>
      <c r="B29" s="2">
        <v>1</v>
      </c>
      <c r="C29" s="15" t="s">
        <v>14</v>
      </c>
      <c r="D29" s="9">
        <v>15</v>
      </c>
      <c r="E29" s="13" t="s">
        <v>16</v>
      </c>
      <c r="F29" s="11">
        <f t="shared" si="0"/>
        <v>16</v>
      </c>
      <c r="G29" s="15" t="s">
        <v>14</v>
      </c>
      <c r="H29" s="9">
        <v>15</v>
      </c>
      <c r="I29" s="15" t="s">
        <v>3</v>
      </c>
      <c r="J29" s="18">
        <f t="shared" si="1"/>
        <v>1</v>
      </c>
    </row>
    <row r="30" spans="1:10" x14ac:dyDescent="0.25">
      <c r="A30" s="15" t="s">
        <v>2</v>
      </c>
      <c r="B30" s="2">
        <v>3</v>
      </c>
      <c r="C30" s="15" t="s">
        <v>13</v>
      </c>
      <c r="D30" s="9">
        <v>25</v>
      </c>
      <c r="E30" s="13" t="s">
        <v>1</v>
      </c>
      <c r="F30" s="11" t="s">
        <v>40</v>
      </c>
      <c r="G30" s="15" t="s">
        <v>13</v>
      </c>
      <c r="H30" s="9">
        <v>25</v>
      </c>
      <c r="I30" s="15" t="s">
        <v>2</v>
      </c>
      <c r="J30" s="18" t="s">
        <v>41</v>
      </c>
    </row>
    <row r="31" spans="1:10" x14ac:dyDescent="0.25">
      <c r="A31" s="15" t="s">
        <v>2</v>
      </c>
      <c r="B31" s="2">
        <v>3</v>
      </c>
      <c r="C31" s="15" t="s">
        <v>20</v>
      </c>
      <c r="D31" s="9">
        <v>21</v>
      </c>
      <c r="E31" s="13" t="s">
        <v>28</v>
      </c>
      <c r="F31" s="11">
        <f t="shared" si="0"/>
        <v>24</v>
      </c>
      <c r="G31" s="15" t="s">
        <v>20</v>
      </c>
      <c r="H31" s="9">
        <v>21</v>
      </c>
      <c r="I31" s="15" t="s">
        <v>2</v>
      </c>
      <c r="J31" s="18">
        <f t="shared" si="1"/>
        <v>3</v>
      </c>
    </row>
    <row r="32" spans="1:10" x14ac:dyDescent="0.25">
      <c r="A32" s="15" t="s">
        <v>1</v>
      </c>
      <c r="B32" s="2">
        <v>2</v>
      </c>
      <c r="C32" s="15" t="s">
        <v>21</v>
      </c>
      <c r="D32" s="9">
        <v>14</v>
      </c>
      <c r="E32" s="13" t="s">
        <v>16</v>
      </c>
      <c r="F32" s="11">
        <f t="shared" si="0"/>
        <v>16</v>
      </c>
      <c r="G32" s="15" t="s">
        <v>21</v>
      </c>
      <c r="H32" s="9">
        <v>14</v>
      </c>
      <c r="I32" s="15" t="s">
        <v>1</v>
      </c>
      <c r="J32" s="18">
        <f t="shared" si="1"/>
        <v>2</v>
      </c>
    </row>
    <row r="33" spans="1:20" x14ac:dyDescent="0.25">
      <c r="A33" s="15" t="s">
        <v>1</v>
      </c>
      <c r="B33" s="2">
        <v>2</v>
      </c>
      <c r="C33" s="15" t="s">
        <v>3</v>
      </c>
      <c r="D33" s="9">
        <v>1</v>
      </c>
      <c r="E33" s="13" t="s">
        <v>2</v>
      </c>
      <c r="F33" s="11">
        <f t="shared" si="0"/>
        <v>3</v>
      </c>
      <c r="G33" s="15" t="s">
        <v>3</v>
      </c>
      <c r="H33" s="9">
        <v>1</v>
      </c>
      <c r="I33" s="15" t="s">
        <v>1</v>
      </c>
      <c r="J33" s="18">
        <f t="shared" si="1"/>
        <v>2</v>
      </c>
    </row>
    <row r="34" spans="1:20" x14ac:dyDescent="0.25">
      <c r="A34" s="15" t="s">
        <v>4</v>
      </c>
      <c r="B34" s="2">
        <v>4</v>
      </c>
      <c r="C34" s="15" t="s">
        <v>16</v>
      </c>
      <c r="D34" s="9">
        <v>16</v>
      </c>
      <c r="E34" s="13" t="s">
        <v>19</v>
      </c>
      <c r="F34" s="11">
        <f t="shared" si="0"/>
        <v>20</v>
      </c>
      <c r="G34" s="15" t="s">
        <v>16</v>
      </c>
      <c r="H34" s="9">
        <v>16</v>
      </c>
      <c r="I34" s="15" t="s">
        <v>4</v>
      </c>
      <c r="J34" s="18">
        <f t="shared" si="1"/>
        <v>4</v>
      </c>
    </row>
    <row r="35" spans="1:20" x14ac:dyDescent="0.25">
      <c r="A35" s="15" t="s">
        <v>1</v>
      </c>
      <c r="B35" s="2">
        <v>2</v>
      </c>
      <c r="C35" s="15" t="s">
        <v>22</v>
      </c>
      <c r="D35" s="9">
        <v>9</v>
      </c>
      <c r="E35" s="13" t="s">
        <v>7</v>
      </c>
      <c r="F35" s="11">
        <f t="shared" si="0"/>
        <v>11</v>
      </c>
      <c r="G35" s="15" t="s">
        <v>22</v>
      </c>
      <c r="H35" s="9">
        <v>9</v>
      </c>
      <c r="I35" s="15" t="s">
        <v>1</v>
      </c>
      <c r="J35" s="18">
        <f t="shared" si="1"/>
        <v>2</v>
      </c>
    </row>
    <row r="36" spans="1:20" x14ac:dyDescent="0.25">
      <c r="A36" s="15" t="s">
        <v>4</v>
      </c>
      <c r="B36" s="2">
        <v>4</v>
      </c>
      <c r="C36" s="15" t="s">
        <v>18</v>
      </c>
      <c r="D36" s="9">
        <v>19</v>
      </c>
      <c r="E36" s="13" t="s">
        <v>27</v>
      </c>
      <c r="F36" s="11">
        <f t="shared" si="0"/>
        <v>23</v>
      </c>
      <c r="G36" s="15" t="s">
        <v>18</v>
      </c>
      <c r="H36" s="9">
        <v>19</v>
      </c>
      <c r="I36" s="15" t="s">
        <v>4</v>
      </c>
      <c r="J36" s="18">
        <f t="shared" si="1"/>
        <v>4</v>
      </c>
    </row>
    <row r="37" spans="1:20" x14ac:dyDescent="0.25">
      <c r="A37" s="15" t="s">
        <v>3</v>
      </c>
      <c r="B37" s="2">
        <v>1</v>
      </c>
      <c r="C37" s="15" t="s">
        <v>3</v>
      </c>
      <c r="D37" s="9">
        <v>1</v>
      </c>
      <c r="E37" s="13" t="s">
        <v>1</v>
      </c>
      <c r="F37" s="11">
        <f t="shared" si="0"/>
        <v>2</v>
      </c>
      <c r="G37" s="15" t="s">
        <v>3</v>
      </c>
      <c r="H37" s="9">
        <v>1</v>
      </c>
      <c r="I37" s="15" t="s">
        <v>3</v>
      </c>
      <c r="J37" s="18">
        <f t="shared" si="1"/>
        <v>1</v>
      </c>
    </row>
    <row r="38" spans="1:20" x14ac:dyDescent="0.25">
      <c r="A38" s="15" t="s">
        <v>4</v>
      </c>
      <c r="B38" s="2">
        <v>4</v>
      </c>
      <c r="C38" s="15" t="s">
        <v>21</v>
      </c>
      <c r="D38" s="9">
        <v>14</v>
      </c>
      <c r="E38" s="13" t="s">
        <v>10</v>
      </c>
      <c r="F38" s="11">
        <f t="shared" si="0"/>
        <v>18</v>
      </c>
      <c r="G38" s="15" t="s">
        <v>21</v>
      </c>
      <c r="H38" s="9">
        <v>14</v>
      </c>
      <c r="I38" s="15" t="s">
        <v>4</v>
      </c>
      <c r="J38" s="18">
        <f t="shared" si="1"/>
        <v>4</v>
      </c>
    </row>
    <row r="39" spans="1:20" x14ac:dyDescent="0.25">
      <c r="A39" s="15" t="s">
        <v>3</v>
      </c>
      <c r="B39" s="2">
        <v>1</v>
      </c>
      <c r="C39" s="15" t="s">
        <v>21</v>
      </c>
      <c r="D39" s="9">
        <v>14</v>
      </c>
      <c r="E39" s="13" t="s">
        <v>14</v>
      </c>
      <c r="F39" s="11">
        <f t="shared" si="0"/>
        <v>15</v>
      </c>
      <c r="G39" s="15" t="s">
        <v>21</v>
      </c>
      <c r="H39" s="9">
        <v>14</v>
      </c>
      <c r="I39" s="15" t="s">
        <v>3</v>
      </c>
      <c r="J39" s="18">
        <f t="shared" si="1"/>
        <v>1</v>
      </c>
    </row>
    <row r="40" spans="1:20" x14ac:dyDescent="0.25">
      <c r="A40" s="15" t="s">
        <v>3</v>
      </c>
      <c r="B40" s="2">
        <v>1</v>
      </c>
      <c r="C40" s="15" t="s">
        <v>14</v>
      </c>
      <c r="D40" s="9">
        <v>15</v>
      </c>
      <c r="E40" s="13" t="s">
        <v>16</v>
      </c>
      <c r="F40" s="11">
        <f t="shared" si="0"/>
        <v>16</v>
      </c>
      <c r="G40" s="15" t="s">
        <v>14</v>
      </c>
      <c r="H40" s="9">
        <v>15</v>
      </c>
      <c r="I40" s="15" t="s">
        <v>3</v>
      </c>
      <c r="J40" s="18">
        <f t="shared" si="1"/>
        <v>1</v>
      </c>
    </row>
    <row r="41" spans="1:20" ht="15.75" thickBot="1" x14ac:dyDescent="0.3">
      <c r="A41" s="15" t="s">
        <v>2</v>
      </c>
      <c r="B41" s="2">
        <v>3</v>
      </c>
      <c r="C41" s="15" t="s">
        <v>12</v>
      </c>
      <c r="D41" s="9">
        <v>5</v>
      </c>
      <c r="E41" s="14" t="s">
        <v>17</v>
      </c>
      <c r="F41" s="11">
        <f t="shared" si="0"/>
        <v>8</v>
      </c>
      <c r="G41" s="15" t="s">
        <v>12</v>
      </c>
      <c r="H41" s="9">
        <v>5</v>
      </c>
      <c r="I41" s="15" t="s">
        <v>2</v>
      </c>
      <c r="J41" s="18">
        <f t="shared" si="1"/>
        <v>3</v>
      </c>
    </row>
    <row r="42" spans="1:20" ht="15.75" thickBot="1" x14ac:dyDescent="0.3">
      <c r="A42" s="16"/>
      <c r="B42" s="16"/>
      <c r="C42" s="17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R42">
        <v>24</v>
      </c>
      <c r="S42">
        <v>1</v>
      </c>
      <c r="T42" s="19">
        <f>R42*S42+1</f>
        <v>25</v>
      </c>
    </row>
    <row r="43" spans="1:20" ht="15.75" thickBot="1" x14ac:dyDescent="0.3">
      <c r="R43">
        <v>24</v>
      </c>
      <c r="S43">
        <v>2</v>
      </c>
      <c r="T43" s="19">
        <f t="shared" ref="T43:T59" si="2">R43*S43+1</f>
        <v>49</v>
      </c>
    </row>
    <row r="44" spans="1:20" ht="15.75" thickBot="1" x14ac:dyDescent="0.3">
      <c r="R44">
        <v>24</v>
      </c>
      <c r="S44">
        <v>3</v>
      </c>
      <c r="T44" s="19">
        <f t="shared" si="2"/>
        <v>73</v>
      </c>
    </row>
    <row r="45" spans="1:20" ht="15.75" thickBot="1" x14ac:dyDescent="0.3">
      <c r="A45" t="s">
        <v>31</v>
      </c>
      <c r="R45">
        <v>24</v>
      </c>
      <c r="S45">
        <v>4</v>
      </c>
      <c r="T45" s="19">
        <f t="shared" si="2"/>
        <v>97</v>
      </c>
    </row>
    <row r="46" spans="1:20" ht="15.75" thickBot="1" x14ac:dyDescent="0.3">
      <c r="R46">
        <v>24</v>
      </c>
      <c r="S46">
        <v>5</v>
      </c>
      <c r="T46" s="19">
        <f t="shared" si="2"/>
        <v>121</v>
      </c>
    </row>
    <row r="47" spans="1:20" ht="15.75" thickBot="1" x14ac:dyDescent="0.3">
      <c r="A47" s="15" t="s">
        <v>16</v>
      </c>
      <c r="B47" s="2">
        <v>3</v>
      </c>
      <c r="C47" s="15" t="s">
        <v>21</v>
      </c>
      <c r="D47" s="2">
        <f>B47*B48</f>
        <v>15</v>
      </c>
      <c r="E47" s="15" t="s">
        <v>44</v>
      </c>
      <c r="F47" s="2">
        <f>B47-1</f>
        <v>2</v>
      </c>
      <c r="G47" s="15" t="s">
        <v>4</v>
      </c>
      <c r="H47" s="2">
        <v>3</v>
      </c>
      <c r="I47" s="15" t="s">
        <v>12</v>
      </c>
      <c r="J47" s="2">
        <v>11</v>
      </c>
      <c r="L47" s="15" t="s">
        <v>48</v>
      </c>
      <c r="M47" s="15"/>
      <c r="N47" s="2" t="s">
        <v>51</v>
      </c>
      <c r="R47">
        <v>24</v>
      </c>
      <c r="S47">
        <v>6</v>
      </c>
      <c r="T47" s="19">
        <f t="shared" si="2"/>
        <v>145</v>
      </c>
    </row>
    <row r="48" spans="1:20" ht="15.75" thickBot="1" x14ac:dyDescent="0.3">
      <c r="A48" s="15" t="s">
        <v>24</v>
      </c>
      <c r="B48" s="2">
        <v>5</v>
      </c>
      <c r="E48" s="15" t="s">
        <v>45</v>
      </c>
      <c r="F48" s="2">
        <f>B48-1</f>
        <v>4</v>
      </c>
      <c r="G48" s="15" t="s">
        <v>46</v>
      </c>
      <c r="H48" s="2">
        <f>F47*F48</f>
        <v>8</v>
      </c>
      <c r="J48">
        <f>MOD(H47*J47,H48)</f>
        <v>1</v>
      </c>
      <c r="L48" s="15" t="s">
        <v>49</v>
      </c>
      <c r="M48" s="15"/>
      <c r="N48" s="2" t="s">
        <v>52</v>
      </c>
      <c r="R48">
        <v>24</v>
      </c>
      <c r="S48">
        <v>7</v>
      </c>
      <c r="T48" s="19">
        <f t="shared" si="2"/>
        <v>169</v>
      </c>
    </row>
    <row r="49" spans="1:20" ht="15.75" thickBot="1" x14ac:dyDescent="0.3">
      <c r="R49">
        <v>24</v>
      </c>
      <c r="S49">
        <v>8</v>
      </c>
      <c r="T49" s="19">
        <f t="shared" si="2"/>
        <v>193</v>
      </c>
    </row>
    <row r="50" spans="1:20" ht="15.75" thickBot="1" x14ac:dyDescent="0.3">
      <c r="A50" t="s">
        <v>47</v>
      </c>
      <c r="D50" s="2">
        <v>2</v>
      </c>
      <c r="E50" s="2">
        <v>2</v>
      </c>
      <c r="F50" s="2">
        <v>2</v>
      </c>
      <c r="G50" s="20"/>
      <c r="H50" s="20"/>
      <c r="I50" s="21"/>
      <c r="J50" t="s">
        <v>50</v>
      </c>
      <c r="R50">
        <v>24</v>
      </c>
      <c r="S50">
        <v>9</v>
      </c>
      <c r="T50" s="19">
        <f t="shared" si="2"/>
        <v>217</v>
      </c>
    </row>
    <row r="51" spans="1:20" ht="15.75" thickBot="1" x14ac:dyDescent="0.3">
      <c r="J51" s="2" t="s">
        <v>2</v>
      </c>
      <c r="K51" s="2" t="s">
        <v>17</v>
      </c>
      <c r="L51" s="2" t="s">
        <v>22</v>
      </c>
      <c r="M51" s="2" t="s">
        <v>15</v>
      </c>
      <c r="N51" s="2" t="s">
        <v>18</v>
      </c>
      <c r="R51">
        <v>24</v>
      </c>
      <c r="S51">
        <v>10</v>
      </c>
      <c r="T51" s="19">
        <f t="shared" si="2"/>
        <v>241</v>
      </c>
    </row>
    <row r="52" spans="1:20" ht="15.75" thickBot="1" x14ac:dyDescent="0.3">
      <c r="B52" t="s">
        <v>6</v>
      </c>
      <c r="C52" t="s">
        <v>8</v>
      </c>
      <c r="D52" t="s">
        <v>9</v>
      </c>
      <c r="J52" s="2">
        <v>1</v>
      </c>
      <c r="K52" s="2">
        <v>2</v>
      </c>
      <c r="L52" s="2">
        <v>3</v>
      </c>
      <c r="M52" s="2">
        <v>4</v>
      </c>
      <c r="N52" s="2">
        <v>5</v>
      </c>
      <c r="R52">
        <v>24</v>
      </c>
      <c r="S52">
        <v>11</v>
      </c>
      <c r="T52" s="19">
        <f t="shared" si="2"/>
        <v>265</v>
      </c>
    </row>
    <row r="53" spans="1:20" ht="15.75" thickBot="1" x14ac:dyDescent="0.3">
      <c r="A53" s="15" t="s">
        <v>18</v>
      </c>
      <c r="B53">
        <v>5</v>
      </c>
      <c r="C53">
        <f>MOD(B53^$J$47,$D$47)</f>
        <v>5</v>
      </c>
      <c r="D53">
        <f>MOD(C53^$H$47,$D$47)</f>
        <v>5</v>
      </c>
      <c r="E53" s="15" t="s">
        <v>18</v>
      </c>
      <c r="R53">
        <v>24</v>
      </c>
      <c r="S53">
        <v>12</v>
      </c>
      <c r="T53" s="19">
        <f t="shared" si="2"/>
        <v>289</v>
      </c>
    </row>
    <row r="54" spans="1:20" ht="15.75" thickBot="1" x14ac:dyDescent="0.3">
      <c r="A54" s="15" t="s">
        <v>2</v>
      </c>
      <c r="B54">
        <v>1</v>
      </c>
      <c r="C54">
        <f>MOD(B54^$J$47,$D$47)</f>
        <v>1</v>
      </c>
      <c r="D54">
        <f t="shared" ref="D54:D58" si="3">MOD(C54^$H$47,$D$47)</f>
        <v>1</v>
      </c>
      <c r="E54" s="15" t="s">
        <v>2</v>
      </c>
      <c r="R54">
        <v>24</v>
      </c>
      <c r="S54">
        <v>13</v>
      </c>
      <c r="T54" s="19">
        <f t="shared" si="2"/>
        <v>313</v>
      </c>
    </row>
    <row r="55" spans="1:20" ht="15.75" thickBot="1" x14ac:dyDescent="0.3">
      <c r="A55" s="15" t="s">
        <v>17</v>
      </c>
      <c r="B55">
        <v>2</v>
      </c>
      <c r="C55">
        <f t="shared" ref="C54:C58" si="4">MOD(B55^$J$47,$D$47)</f>
        <v>8</v>
      </c>
      <c r="D55">
        <f t="shared" si="3"/>
        <v>2</v>
      </c>
      <c r="E55" s="15" t="s">
        <v>17</v>
      </c>
      <c r="R55">
        <v>24</v>
      </c>
      <c r="S55">
        <v>14</v>
      </c>
      <c r="T55" s="19">
        <f t="shared" si="2"/>
        <v>337</v>
      </c>
    </row>
    <row r="56" spans="1:20" ht="15.75" thickBot="1" x14ac:dyDescent="0.3">
      <c r="A56" s="15" t="s">
        <v>22</v>
      </c>
      <c r="B56">
        <v>3</v>
      </c>
      <c r="C56">
        <f t="shared" si="4"/>
        <v>12</v>
      </c>
      <c r="D56">
        <f t="shared" si="3"/>
        <v>3</v>
      </c>
      <c r="E56" s="15" t="s">
        <v>22</v>
      </c>
      <c r="R56">
        <v>24</v>
      </c>
      <c r="S56">
        <v>15</v>
      </c>
      <c r="T56" s="19">
        <f t="shared" si="2"/>
        <v>361</v>
      </c>
    </row>
    <row r="57" spans="1:20" ht="15.75" thickBot="1" x14ac:dyDescent="0.3">
      <c r="A57" s="15" t="s">
        <v>18</v>
      </c>
      <c r="B57">
        <v>5</v>
      </c>
      <c r="C57">
        <f t="shared" si="4"/>
        <v>5</v>
      </c>
      <c r="D57">
        <f t="shared" si="3"/>
        <v>5</v>
      </c>
      <c r="E57" s="15" t="s">
        <v>18</v>
      </c>
      <c r="R57">
        <v>24</v>
      </c>
      <c r="S57">
        <v>16</v>
      </c>
      <c r="T57" s="19">
        <f t="shared" si="2"/>
        <v>385</v>
      </c>
    </row>
    <row r="58" spans="1:20" ht="15.75" thickBot="1" x14ac:dyDescent="0.3">
      <c r="A58" s="15" t="s">
        <v>15</v>
      </c>
      <c r="B58">
        <v>4</v>
      </c>
      <c r="C58">
        <f t="shared" si="4"/>
        <v>4</v>
      </c>
      <c r="D58">
        <f t="shared" si="3"/>
        <v>4</v>
      </c>
      <c r="E58" s="15" t="s">
        <v>15</v>
      </c>
      <c r="R58">
        <v>24</v>
      </c>
      <c r="S58">
        <v>17</v>
      </c>
      <c r="T58" s="19">
        <f t="shared" si="2"/>
        <v>409</v>
      </c>
    </row>
    <row r="59" spans="1:20" x14ac:dyDescent="0.25">
      <c r="R59">
        <v>24</v>
      </c>
      <c r="S59">
        <v>18</v>
      </c>
      <c r="T59" s="19">
        <f t="shared" si="2"/>
        <v>433</v>
      </c>
    </row>
    <row r="68" spans="1:4" x14ac:dyDescent="0.25">
      <c r="B68">
        <f>B53^11</f>
        <v>48828125</v>
      </c>
      <c r="C68">
        <f>B68/15</f>
        <v>3255208.3333333335</v>
      </c>
      <c r="D68">
        <f>15*24186470</f>
        <v>362797050</v>
      </c>
    </row>
    <row r="69" spans="1:4" x14ac:dyDescent="0.25">
      <c r="B69">
        <f t="shared" ref="B69:B73" si="5">B54^11</f>
        <v>1</v>
      </c>
      <c r="C69">
        <f t="shared" ref="C69:C73" si="6">B69/15</f>
        <v>6.6666666666666666E-2</v>
      </c>
      <c r="D69">
        <f>15*136</f>
        <v>2040</v>
      </c>
    </row>
    <row r="70" spans="1:4" x14ac:dyDescent="0.25">
      <c r="B70">
        <f t="shared" si="5"/>
        <v>2048</v>
      </c>
      <c r="C70">
        <f t="shared" si="6"/>
        <v>136.53333333333333</v>
      </c>
      <c r="D70">
        <f>15*11809</f>
        <v>177135</v>
      </c>
    </row>
    <row r="71" spans="1:4" x14ac:dyDescent="0.25">
      <c r="B71">
        <f t="shared" si="5"/>
        <v>177147</v>
      </c>
      <c r="C71">
        <f t="shared" si="6"/>
        <v>11809.8</v>
      </c>
      <c r="D71">
        <f t="shared" ref="D69:D73" si="7">15*24186470</f>
        <v>362797050</v>
      </c>
    </row>
    <row r="72" spans="1:4" x14ac:dyDescent="0.25">
      <c r="B72">
        <f t="shared" si="5"/>
        <v>48828125</v>
      </c>
      <c r="C72">
        <f t="shared" si="6"/>
        <v>3255208.3333333335</v>
      </c>
      <c r="D72">
        <f t="shared" si="7"/>
        <v>362797050</v>
      </c>
    </row>
    <row r="73" spans="1:4" x14ac:dyDescent="0.25">
      <c r="B73">
        <f t="shared" si="5"/>
        <v>4194304</v>
      </c>
      <c r="C73">
        <f t="shared" si="6"/>
        <v>279620.26666666666</v>
      </c>
      <c r="D73">
        <f t="shared" si="7"/>
        <v>362797050</v>
      </c>
    </row>
    <row r="75" spans="1:4" x14ac:dyDescent="0.25">
      <c r="A75">
        <f>5*29</f>
        <v>145</v>
      </c>
      <c r="B75">
        <f>35*4</f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2020-11-23T11:20:57Z</dcterms:modified>
</cp:coreProperties>
</file>