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islam\Downloads\"/>
    </mc:Choice>
  </mc:AlternateContent>
  <xr:revisionPtr revIDLastSave="0" documentId="13_ncr:1_{24EE6F3F-A236-41A7-A501-D0EFE499F984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0" hidden="1">Assoluti_Iva!$D$1:$D$997</definedName>
    <definedName name="_xlnm._FilterDatabase" localSheetId="2" hidden="1">Fatture!$B$1:$D$1000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Assoluti_Iva!$I$1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J8" i="3"/>
  <c r="J7" i="3"/>
  <c r="J6" i="3"/>
  <c r="J5" i="3"/>
  <c r="J4" i="3"/>
  <c r="J3" i="3"/>
  <c r="J2" i="3"/>
  <c r="G2" i="3"/>
  <c r="G3" i="3"/>
  <c r="G4" i="3"/>
  <c r="G5" i="3"/>
  <c r="E3" i="1"/>
  <c r="F3" i="1" s="1"/>
  <c r="E4" i="1"/>
  <c r="F4" i="1"/>
  <c r="E5" i="1"/>
  <c r="F5" i="1"/>
  <c r="E6" i="1"/>
  <c r="F6" i="1" s="1"/>
  <c r="E7" i="1"/>
  <c r="F7" i="1" s="1"/>
  <c r="E8" i="1"/>
  <c r="F8" i="1"/>
  <c r="E9" i="1"/>
  <c r="F9" i="1"/>
  <c r="E10" i="1"/>
  <c r="F10" i="1" s="1"/>
  <c r="E11" i="1"/>
  <c r="F11" i="1" s="1"/>
  <c r="E12" i="1"/>
  <c r="F12" i="1"/>
  <c r="E13" i="1"/>
  <c r="F13" i="1"/>
  <c r="E14" i="1"/>
  <c r="F14" i="1" s="1"/>
  <c r="E15" i="1"/>
  <c r="F15" i="1" s="1"/>
  <c r="E16" i="1"/>
  <c r="F16" i="1"/>
  <c r="E17" i="1"/>
  <c r="F17" i="1"/>
  <c r="E18" i="1"/>
  <c r="F18" i="1" s="1"/>
  <c r="E19" i="1"/>
  <c r="F19" i="1" s="1"/>
  <c r="E20" i="1"/>
  <c r="F20" i="1"/>
  <c r="E21" i="1"/>
  <c r="F21" i="1"/>
  <c r="E22" i="1"/>
  <c r="F22" i="1" s="1"/>
  <c r="E23" i="1"/>
  <c r="F23" i="1" s="1"/>
  <c r="E24" i="1"/>
  <c r="F24" i="1"/>
  <c r="E25" i="1"/>
  <c r="F25" i="1"/>
  <c r="E26" i="1"/>
  <c r="F26" i="1" s="1"/>
  <c r="E27" i="1"/>
  <c r="F27" i="1" s="1"/>
  <c r="E28" i="1"/>
  <c r="F28" i="1"/>
  <c r="E29" i="1"/>
  <c r="F29" i="1"/>
  <c r="E30" i="1"/>
  <c r="F30" i="1" s="1"/>
  <c r="E31" i="1"/>
  <c r="F31" i="1" s="1"/>
  <c r="E32" i="1"/>
  <c r="F32" i="1"/>
  <c r="E33" i="1"/>
  <c r="F33" i="1"/>
  <c r="E34" i="1"/>
  <c r="F34" i="1" s="1"/>
  <c r="E35" i="1"/>
  <c r="F35" i="1" s="1"/>
  <c r="E36" i="1"/>
  <c r="F36" i="1"/>
  <c r="E37" i="1"/>
  <c r="F37" i="1"/>
  <c r="E38" i="1"/>
  <c r="F38" i="1" s="1"/>
  <c r="E39" i="1"/>
  <c r="F39" i="1" s="1"/>
  <c r="E40" i="1"/>
  <c r="F40" i="1"/>
  <c r="E41" i="1"/>
  <c r="F41" i="1"/>
  <c r="E42" i="1"/>
  <c r="F42" i="1" s="1"/>
  <c r="E43" i="1"/>
  <c r="F43" i="1" s="1"/>
  <c r="E44" i="1"/>
  <c r="F44" i="1"/>
  <c r="E45" i="1"/>
  <c r="F45" i="1"/>
  <c r="E46" i="1"/>
  <c r="F46" i="1" s="1"/>
  <c r="E47" i="1"/>
  <c r="F47" i="1" s="1"/>
  <c r="E48" i="1"/>
  <c r="F48" i="1"/>
  <c r="E49" i="1"/>
  <c r="F49" i="1"/>
  <c r="E50" i="1"/>
  <c r="F50" i="1" s="1"/>
  <c r="E51" i="1"/>
  <c r="F51" i="1" s="1"/>
  <c r="E52" i="1"/>
  <c r="F52" i="1"/>
  <c r="E53" i="1"/>
  <c r="F53" i="1"/>
  <c r="E54" i="1"/>
  <c r="F54" i="1" s="1"/>
  <c r="E55" i="1"/>
  <c r="F55" i="1" s="1"/>
  <c r="E56" i="1"/>
  <c r="F56" i="1"/>
  <c r="E57" i="1"/>
  <c r="F57" i="1"/>
  <c r="E58" i="1"/>
  <c r="F58" i="1" s="1"/>
  <c r="E59" i="1"/>
  <c r="F59" i="1" s="1"/>
  <c r="E60" i="1"/>
  <c r="F60" i="1"/>
  <c r="E61" i="1"/>
  <c r="F61" i="1"/>
  <c r="E62" i="1"/>
  <c r="F62" i="1" s="1"/>
  <c r="E63" i="1"/>
  <c r="F63" i="1" s="1"/>
  <c r="E64" i="1"/>
  <c r="F64" i="1"/>
  <c r="E65" i="1"/>
  <c r="F65" i="1"/>
  <c r="E66" i="1"/>
  <c r="F66" i="1" s="1"/>
  <c r="E67" i="1"/>
  <c r="F67" i="1" s="1"/>
  <c r="E68" i="1"/>
  <c r="F68" i="1"/>
  <c r="E69" i="1"/>
  <c r="F69" i="1"/>
  <c r="E70" i="1"/>
  <c r="F70" i="1" s="1"/>
  <c r="E71" i="1"/>
  <c r="F71" i="1" s="1"/>
  <c r="E72" i="1"/>
  <c r="F72" i="1"/>
  <c r="E73" i="1"/>
  <c r="F73" i="1"/>
  <c r="E74" i="1"/>
  <c r="F74" i="1" s="1"/>
  <c r="E75" i="1"/>
  <c r="F75" i="1" s="1"/>
  <c r="E76" i="1"/>
  <c r="F76" i="1"/>
  <c r="E77" i="1"/>
  <c r="F77" i="1"/>
  <c r="E78" i="1"/>
  <c r="F78" i="1" s="1"/>
  <c r="E79" i="1"/>
  <c r="F79" i="1" s="1"/>
  <c r="E80" i="1"/>
  <c r="F80" i="1"/>
  <c r="E81" i="1"/>
  <c r="F81" i="1"/>
  <c r="E82" i="1"/>
  <c r="F82" i="1" s="1"/>
  <c r="E83" i="1"/>
  <c r="F83" i="1" s="1"/>
  <c r="E84" i="1"/>
  <c r="F84" i="1"/>
  <c r="E85" i="1"/>
  <c r="F85" i="1"/>
  <c r="E86" i="1"/>
  <c r="F86" i="1" s="1"/>
  <c r="E87" i="1"/>
  <c r="F87" i="1" s="1"/>
  <c r="E88" i="1"/>
  <c r="F88" i="1"/>
  <c r="E89" i="1"/>
  <c r="F89" i="1"/>
  <c r="E90" i="1"/>
  <c r="F90" i="1" s="1"/>
  <c r="E91" i="1"/>
  <c r="F91" i="1" s="1"/>
  <c r="E92" i="1"/>
  <c r="F92" i="1"/>
  <c r="E93" i="1"/>
  <c r="F93" i="1"/>
  <c r="E94" i="1"/>
  <c r="F94" i="1" s="1"/>
  <c r="E95" i="1"/>
  <c r="F95" i="1" s="1"/>
  <c r="E96" i="1"/>
  <c r="F96" i="1"/>
  <c r="E97" i="1"/>
  <c r="F97" i="1"/>
  <c r="E98" i="1"/>
  <c r="F98" i="1" s="1"/>
  <c r="E99" i="1"/>
  <c r="F99" i="1" s="1"/>
  <c r="E100" i="1"/>
  <c r="F100" i="1"/>
  <c r="E101" i="1"/>
  <c r="F101" i="1"/>
  <c r="E102" i="1"/>
  <c r="F102" i="1" s="1"/>
  <c r="E103" i="1"/>
  <c r="F103" i="1" s="1"/>
  <c r="E104" i="1"/>
  <c r="F104" i="1"/>
  <c r="E105" i="1"/>
  <c r="F105" i="1"/>
  <c r="E106" i="1"/>
  <c r="F106" i="1" s="1"/>
  <c r="E107" i="1"/>
  <c r="F107" i="1" s="1"/>
  <c r="E108" i="1"/>
  <c r="F108" i="1"/>
  <c r="E109" i="1"/>
  <c r="F109" i="1"/>
  <c r="E110" i="1"/>
  <c r="F110" i="1" s="1"/>
  <c r="E111" i="1"/>
  <c r="F111" i="1" s="1"/>
  <c r="E112" i="1"/>
  <c r="F112" i="1"/>
  <c r="E113" i="1"/>
  <c r="F113" i="1"/>
  <c r="E114" i="1"/>
  <c r="F114" i="1" s="1"/>
  <c r="E115" i="1"/>
  <c r="F115" i="1" s="1"/>
  <c r="E116" i="1"/>
  <c r="F116" i="1"/>
  <c r="E117" i="1"/>
  <c r="F117" i="1"/>
  <c r="E118" i="1"/>
  <c r="F118" i="1" s="1"/>
  <c r="E119" i="1"/>
  <c r="F119" i="1" s="1"/>
  <c r="E120" i="1"/>
  <c r="F120" i="1"/>
  <c r="E121" i="1"/>
  <c r="F121" i="1"/>
  <c r="E122" i="1"/>
  <c r="F122" i="1" s="1"/>
  <c r="E123" i="1"/>
  <c r="F123" i="1" s="1"/>
  <c r="E124" i="1"/>
  <c r="F124" i="1"/>
  <c r="E125" i="1"/>
  <c r="F125" i="1"/>
  <c r="E126" i="1"/>
  <c r="F126" i="1" s="1"/>
  <c r="E127" i="1"/>
  <c r="F127" i="1" s="1"/>
  <c r="E128" i="1"/>
  <c r="F128" i="1"/>
  <c r="E129" i="1"/>
  <c r="F129" i="1"/>
  <c r="E130" i="1"/>
  <c r="F130" i="1" s="1"/>
  <c r="E131" i="1"/>
  <c r="F131" i="1" s="1"/>
  <c r="E132" i="1"/>
  <c r="F132" i="1"/>
  <c r="E133" i="1"/>
  <c r="F133" i="1"/>
  <c r="E134" i="1"/>
  <c r="F134" i="1" s="1"/>
  <c r="E135" i="1"/>
  <c r="F135" i="1" s="1"/>
  <c r="E136" i="1"/>
  <c r="F136" i="1"/>
  <c r="E137" i="1"/>
  <c r="F137" i="1"/>
  <c r="E138" i="1"/>
  <c r="F138" i="1" s="1"/>
  <c r="E139" i="1"/>
  <c r="F139" i="1" s="1"/>
  <c r="E140" i="1"/>
  <c r="F140" i="1"/>
  <c r="E141" i="1"/>
  <c r="F141" i="1"/>
  <c r="E142" i="1"/>
  <c r="F142" i="1" s="1"/>
  <c r="E143" i="1"/>
  <c r="F143" i="1" s="1"/>
  <c r="E144" i="1"/>
  <c r="F144" i="1"/>
  <c r="E145" i="1"/>
  <c r="F145" i="1"/>
  <c r="E146" i="1"/>
  <c r="F146" i="1" s="1"/>
  <c r="E147" i="1"/>
  <c r="F147" i="1" s="1"/>
  <c r="E148" i="1"/>
  <c r="F148" i="1"/>
  <c r="E149" i="1"/>
  <c r="F149" i="1"/>
  <c r="E150" i="1"/>
  <c r="F150" i="1" s="1"/>
  <c r="E151" i="1"/>
  <c r="F151" i="1" s="1"/>
  <c r="E152" i="1"/>
  <c r="F152" i="1"/>
  <c r="E153" i="1"/>
  <c r="F153" i="1"/>
  <c r="E154" i="1"/>
  <c r="F154" i="1" s="1"/>
  <c r="E155" i="1"/>
  <c r="F155" i="1" s="1"/>
  <c r="E156" i="1"/>
  <c r="F156" i="1"/>
  <c r="E157" i="1"/>
  <c r="F157" i="1"/>
  <c r="E158" i="1"/>
  <c r="F158" i="1" s="1"/>
  <c r="E159" i="1"/>
  <c r="F159" i="1" s="1"/>
  <c r="E160" i="1"/>
  <c r="F160" i="1"/>
  <c r="E161" i="1"/>
  <c r="F161" i="1"/>
  <c r="E162" i="1"/>
  <c r="F162" i="1" s="1"/>
  <c r="E163" i="1"/>
  <c r="F163" i="1" s="1"/>
  <c r="E164" i="1"/>
  <c r="F164" i="1"/>
  <c r="E165" i="1"/>
  <c r="F165" i="1"/>
  <c r="E166" i="1"/>
  <c r="F166" i="1" s="1"/>
  <c r="E167" i="1"/>
  <c r="F167" i="1" s="1"/>
  <c r="E168" i="1"/>
  <c r="F168" i="1"/>
  <c r="E169" i="1"/>
  <c r="F169" i="1"/>
  <c r="E170" i="1"/>
  <c r="F170" i="1" s="1"/>
  <c r="E171" i="1"/>
  <c r="F171" i="1" s="1"/>
  <c r="E172" i="1"/>
  <c r="F172" i="1"/>
  <c r="E173" i="1"/>
  <c r="F173" i="1"/>
  <c r="E174" i="1"/>
  <c r="F174" i="1" s="1"/>
  <c r="E175" i="1"/>
  <c r="F175" i="1" s="1"/>
  <c r="E176" i="1"/>
  <c r="F176" i="1"/>
  <c r="E177" i="1"/>
  <c r="F177" i="1"/>
  <c r="E178" i="1"/>
  <c r="F178" i="1" s="1"/>
  <c r="E179" i="1"/>
  <c r="F179" i="1" s="1"/>
  <c r="E180" i="1"/>
  <c r="F180" i="1"/>
  <c r="E181" i="1"/>
  <c r="F181" i="1"/>
  <c r="E182" i="1"/>
  <c r="F182" i="1" s="1"/>
  <c r="E183" i="1"/>
  <c r="F183" i="1" s="1"/>
  <c r="E184" i="1"/>
  <c r="F184" i="1" s="1"/>
  <c r="E185" i="1"/>
  <c r="F185" i="1"/>
  <c r="E186" i="1"/>
  <c r="F186" i="1" s="1"/>
  <c r="E187" i="1"/>
  <c r="F187" i="1" s="1"/>
  <c r="E188" i="1"/>
  <c r="F188" i="1"/>
  <c r="E189" i="1"/>
  <c r="F189" i="1"/>
  <c r="E190" i="1"/>
  <c r="F190" i="1" s="1"/>
  <c r="E191" i="1"/>
  <c r="F191" i="1" s="1"/>
  <c r="E192" i="1"/>
  <c r="F192" i="1"/>
  <c r="E193" i="1"/>
  <c r="F193" i="1"/>
  <c r="E194" i="1"/>
  <c r="F194" i="1" s="1"/>
  <c r="E195" i="1"/>
  <c r="F195" i="1" s="1"/>
  <c r="E196" i="1"/>
  <c r="F196" i="1"/>
  <c r="E197" i="1"/>
  <c r="F197" i="1"/>
  <c r="E198" i="1"/>
  <c r="F198" i="1" s="1"/>
  <c r="E199" i="1"/>
  <c r="F199" i="1" s="1"/>
  <c r="E200" i="1"/>
  <c r="F200" i="1" s="1"/>
  <c r="E201" i="1"/>
  <c r="F201" i="1"/>
  <c r="E202" i="1"/>
  <c r="F202" i="1" s="1"/>
  <c r="E203" i="1"/>
  <c r="F203" i="1" s="1"/>
  <c r="E204" i="1"/>
  <c r="F204" i="1"/>
  <c r="E205" i="1"/>
  <c r="F205" i="1"/>
  <c r="E206" i="1"/>
  <c r="F206" i="1" s="1"/>
  <c r="E207" i="1"/>
  <c r="F207" i="1" s="1"/>
  <c r="E208" i="1"/>
  <c r="F208" i="1"/>
  <c r="E209" i="1"/>
  <c r="F209" i="1"/>
  <c r="E210" i="1"/>
  <c r="F210" i="1" s="1"/>
  <c r="E211" i="1"/>
  <c r="F211" i="1" s="1"/>
  <c r="E212" i="1"/>
  <c r="F212" i="1"/>
  <c r="E213" i="1"/>
  <c r="F213" i="1"/>
  <c r="E214" i="1"/>
  <c r="F214" i="1" s="1"/>
  <c r="E215" i="1"/>
  <c r="F215" i="1" s="1"/>
  <c r="E216" i="1"/>
  <c r="F216" i="1" s="1"/>
  <c r="E217" i="1"/>
  <c r="F217" i="1"/>
  <c r="E218" i="1"/>
  <c r="F218" i="1" s="1"/>
  <c r="E219" i="1"/>
  <c r="F219" i="1" s="1"/>
  <c r="E220" i="1"/>
  <c r="F220" i="1" s="1"/>
  <c r="E221" i="1"/>
  <c r="F221" i="1"/>
  <c r="E222" i="1"/>
  <c r="F222" i="1" s="1"/>
  <c r="E223" i="1"/>
  <c r="F223" i="1" s="1"/>
  <c r="E224" i="1"/>
  <c r="F224" i="1"/>
  <c r="E225" i="1"/>
  <c r="F225" i="1" s="1"/>
  <c r="E226" i="1"/>
  <c r="F226" i="1" s="1"/>
  <c r="E227" i="1"/>
  <c r="F227" i="1" s="1"/>
  <c r="E228" i="1"/>
  <c r="F228" i="1"/>
  <c r="E229" i="1"/>
  <c r="F229" i="1"/>
  <c r="E230" i="1"/>
  <c r="F230" i="1" s="1"/>
  <c r="E231" i="1"/>
  <c r="F231" i="1" s="1"/>
  <c r="E232" i="1"/>
  <c r="F232" i="1" s="1"/>
  <c r="E233" i="1"/>
  <c r="F233" i="1"/>
  <c r="E234" i="1"/>
  <c r="F234" i="1" s="1"/>
  <c r="E235" i="1"/>
  <c r="F235" i="1" s="1"/>
  <c r="E236" i="1"/>
  <c r="F236" i="1"/>
  <c r="E237" i="1"/>
  <c r="F237" i="1" s="1"/>
  <c r="E238" i="1"/>
  <c r="F238" i="1" s="1"/>
  <c r="E239" i="1"/>
  <c r="F239" i="1" s="1"/>
  <c r="E240" i="1"/>
  <c r="F240" i="1"/>
  <c r="E241" i="1"/>
  <c r="F241" i="1"/>
  <c r="E242" i="1"/>
  <c r="F242" i="1" s="1"/>
  <c r="E243" i="1"/>
  <c r="F243" i="1" s="1"/>
  <c r="E244" i="1"/>
  <c r="F244" i="1"/>
  <c r="E245" i="1"/>
  <c r="F245" i="1"/>
  <c r="E246" i="1"/>
  <c r="F246" i="1" s="1"/>
  <c r="E247" i="1"/>
  <c r="F247" i="1" s="1"/>
  <c r="E248" i="1"/>
  <c r="F248" i="1" s="1"/>
  <c r="E249" i="1"/>
  <c r="F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/>
  <c r="E257" i="1"/>
  <c r="F257" i="1" s="1"/>
  <c r="E258" i="1"/>
  <c r="F258" i="1" s="1"/>
  <c r="E259" i="1"/>
  <c r="F259" i="1" s="1"/>
  <c r="E260" i="1"/>
  <c r="F260" i="1"/>
  <c r="E261" i="1"/>
  <c r="F261" i="1"/>
  <c r="E262" i="1"/>
  <c r="F262" i="1" s="1"/>
  <c r="E263" i="1"/>
  <c r="F263" i="1" s="1"/>
  <c r="E264" i="1"/>
  <c r="F264" i="1" s="1"/>
  <c r="E265" i="1"/>
  <c r="F265" i="1"/>
  <c r="E266" i="1"/>
  <c r="F266" i="1" s="1"/>
  <c r="E267" i="1"/>
  <c r="F267" i="1" s="1"/>
  <c r="E268" i="1"/>
  <c r="F268" i="1"/>
  <c r="E269" i="1"/>
  <c r="F269" i="1" s="1"/>
  <c r="E270" i="1"/>
  <c r="F270" i="1" s="1"/>
  <c r="E271" i="1"/>
  <c r="F271" i="1" s="1"/>
  <c r="E272" i="1"/>
  <c r="F272" i="1"/>
  <c r="E273" i="1"/>
  <c r="F273" i="1"/>
  <c r="E274" i="1"/>
  <c r="F274" i="1" s="1"/>
  <c r="E275" i="1"/>
  <c r="F275" i="1" s="1"/>
  <c r="E276" i="1"/>
  <c r="F276" i="1"/>
  <c r="E277" i="1"/>
  <c r="F277" i="1"/>
  <c r="E278" i="1"/>
  <c r="F278" i="1" s="1"/>
  <c r="E279" i="1"/>
  <c r="F279" i="1" s="1"/>
  <c r="E280" i="1"/>
  <c r="F280" i="1" s="1"/>
  <c r="E281" i="1"/>
  <c r="F281" i="1"/>
  <c r="E282" i="1"/>
  <c r="F282" i="1"/>
  <c r="E283" i="1"/>
  <c r="F283" i="1" s="1"/>
  <c r="E284" i="1"/>
  <c r="F284" i="1" s="1"/>
  <c r="E285" i="1"/>
  <c r="F285" i="1"/>
  <c r="E286" i="1"/>
  <c r="F286" i="1" s="1"/>
  <c r="E287" i="1"/>
  <c r="F287" i="1" s="1"/>
  <c r="E288" i="1"/>
  <c r="F288" i="1"/>
  <c r="E289" i="1"/>
  <c r="F289" i="1" s="1"/>
  <c r="E290" i="1"/>
  <c r="F290" i="1"/>
  <c r="E291" i="1"/>
  <c r="F291" i="1" s="1"/>
  <c r="E292" i="1"/>
  <c r="F292" i="1"/>
  <c r="E293" i="1"/>
  <c r="F293" i="1" s="1"/>
  <c r="E294" i="1"/>
  <c r="F294" i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/>
  <c r="E302" i="1"/>
  <c r="F302" i="1" s="1"/>
  <c r="E303" i="1"/>
  <c r="F303" i="1" s="1"/>
  <c r="E304" i="1"/>
  <c r="F304" i="1"/>
  <c r="E305" i="1"/>
  <c r="F305" i="1"/>
  <c r="E306" i="1"/>
  <c r="F306" i="1"/>
  <c r="E307" i="1"/>
  <c r="F307" i="1" s="1"/>
  <c r="E308" i="1"/>
  <c r="F308" i="1"/>
  <c r="E309" i="1"/>
  <c r="F309" i="1" s="1"/>
  <c r="E310" i="1"/>
  <c r="F310" i="1"/>
  <c r="E311" i="1"/>
  <c r="F311" i="1" s="1"/>
  <c r="E312" i="1"/>
  <c r="F312" i="1" s="1"/>
  <c r="E313" i="1"/>
  <c r="F313" i="1"/>
  <c r="E314" i="1"/>
  <c r="F314" i="1"/>
  <c r="E315" i="1"/>
  <c r="F315" i="1" s="1"/>
  <c r="E316" i="1"/>
  <c r="F316" i="1" s="1"/>
  <c r="E317" i="1"/>
  <c r="F317" i="1"/>
  <c r="E318" i="1"/>
  <c r="F318" i="1" s="1"/>
  <c r="E319" i="1"/>
  <c r="F319" i="1" s="1"/>
  <c r="E320" i="1"/>
  <c r="F320" i="1" s="1"/>
  <c r="E321" i="1"/>
  <c r="F321" i="1" s="1"/>
  <c r="E322" i="1"/>
  <c r="F322" i="1"/>
  <c r="E323" i="1"/>
  <c r="F323" i="1" s="1"/>
  <c r="E324" i="1"/>
  <c r="F324" i="1"/>
  <c r="E325" i="1"/>
  <c r="F325" i="1" s="1"/>
  <c r="E326" i="1"/>
  <c r="F326" i="1"/>
  <c r="E327" i="1"/>
  <c r="F327" i="1" s="1"/>
  <c r="E328" i="1"/>
  <c r="F328" i="1"/>
  <c r="E329" i="1"/>
  <c r="F329" i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/>
  <c r="E337" i="1"/>
  <c r="F337" i="1"/>
  <c r="E338" i="1"/>
  <c r="F338" i="1" s="1"/>
  <c r="E339" i="1"/>
  <c r="F339" i="1" s="1"/>
  <c r="E340" i="1"/>
  <c r="F340" i="1"/>
  <c r="E341" i="1"/>
  <c r="F341" i="1" s="1"/>
  <c r="E342" i="1"/>
  <c r="F342" i="1"/>
  <c r="E343" i="1"/>
  <c r="F343" i="1" s="1"/>
  <c r="E344" i="1"/>
  <c r="F344" i="1"/>
  <c r="E345" i="1"/>
  <c r="F345" i="1" s="1"/>
  <c r="E346" i="1"/>
  <c r="F346" i="1" s="1"/>
  <c r="E347" i="1"/>
  <c r="F347" i="1" s="1"/>
  <c r="E348" i="1"/>
  <c r="F348" i="1"/>
  <c r="E349" i="1"/>
  <c r="F349" i="1" s="1"/>
  <c r="E350" i="1"/>
  <c r="F350" i="1"/>
  <c r="E351" i="1"/>
  <c r="F351" i="1" s="1"/>
  <c r="E352" i="1"/>
  <c r="F352" i="1"/>
  <c r="E353" i="1"/>
  <c r="F353" i="1" s="1"/>
  <c r="E354" i="1"/>
  <c r="F354" i="1" s="1"/>
  <c r="E355" i="1"/>
  <c r="F355" i="1" s="1"/>
  <c r="E356" i="1"/>
  <c r="F356" i="1"/>
  <c r="E357" i="1"/>
  <c r="F357" i="1" s="1"/>
  <c r="E358" i="1"/>
  <c r="F358" i="1"/>
  <c r="E359" i="1"/>
  <c r="F359" i="1" s="1"/>
  <c r="E360" i="1"/>
  <c r="F360" i="1"/>
  <c r="E361" i="1"/>
  <c r="F361" i="1" s="1"/>
  <c r="E362" i="1"/>
  <c r="F362" i="1" s="1"/>
  <c r="E363" i="1"/>
  <c r="F363" i="1" s="1"/>
  <c r="E364" i="1"/>
  <c r="F364" i="1"/>
  <c r="E365" i="1"/>
  <c r="F365" i="1" s="1"/>
  <c r="E366" i="1"/>
  <c r="F366" i="1"/>
  <c r="E367" i="1"/>
  <c r="F367" i="1" s="1"/>
  <c r="E368" i="1"/>
  <c r="F368" i="1"/>
  <c r="E369" i="1"/>
  <c r="F369" i="1" s="1"/>
  <c r="E370" i="1"/>
  <c r="F370" i="1" s="1"/>
  <c r="E371" i="1"/>
  <c r="F371" i="1" s="1"/>
  <c r="E372" i="1"/>
  <c r="F372" i="1"/>
  <c r="E373" i="1"/>
  <c r="F373" i="1" s="1"/>
  <c r="E374" i="1"/>
  <c r="F374" i="1"/>
  <c r="E375" i="1"/>
  <c r="F375" i="1" s="1"/>
  <c r="E376" i="1"/>
  <c r="F376" i="1"/>
  <c r="E377" i="1"/>
  <c r="F377" i="1" s="1"/>
  <c r="E378" i="1"/>
  <c r="F378" i="1" s="1"/>
  <c r="E379" i="1"/>
  <c r="F379" i="1" s="1"/>
  <c r="E380" i="1"/>
  <c r="F380" i="1"/>
  <c r="E381" i="1"/>
  <c r="F381" i="1" s="1"/>
  <c r="E382" i="1"/>
  <c r="F382" i="1"/>
  <c r="E383" i="1"/>
  <c r="F383" i="1" s="1"/>
  <c r="E384" i="1"/>
  <c r="F384" i="1"/>
  <c r="E385" i="1"/>
  <c r="F385" i="1" s="1"/>
  <c r="E386" i="1"/>
  <c r="F386" i="1" s="1"/>
  <c r="E387" i="1"/>
  <c r="F387" i="1" s="1"/>
  <c r="E388" i="1"/>
  <c r="F388" i="1"/>
  <c r="E389" i="1"/>
  <c r="F389" i="1" s="1"/>
  <c r="E390" i="1"/>
  <c r="F390" i="1"/>
  <c r="E391" i="1"/>
  <c r="F391" i="1" s="1"/>
  <c r="E392" i="1"/>
  <c r="F392" i="1"/>
  <c r="E393" i="1"/>
  <c r="F393" i="1" s="1"/>
  <c r="E394" i="1"/>
  <c r="F394" i="1" s="1"/>
  <c r="E395" i="1"/>
  <c r="F395" i="1" s="1"/>
  <c r="E396" i="1"/>
  <c r="F396" i="1"/>
  <c r="E397" i="1"/>
  <c r="F397" i="1" s="1"/>
  <c r="E398" i="1"/>
  <c r="F398" i="1"/>
  <c r="E399" i="1"/>
  <c r="F399" i="1" s="1"/>
  <c r="E400" i="1"/>
  <c r="F400" i="1"/>
  <c r="E401" i="1"/>
  <c r="F401" i="1" s="1"/>
  <c r="E402" i="1"/>
  <c r="F402" i="1" s="1"/>
  <c r="E403" i="1"/>
  <c r="F403" i="1" s="1"/>
  <c r="E404" i="1"/>
  <c r="F404" i="1"/>
  <c r="E405" i="1"/>
  <c r="F405" i="1" s="1"/>
  <c r="E406" i="1"/>
  <c r="F406" i="1"/>
  <c r="E407" i="1"/>
  <c r="F407" i="1" s="1"/>
  <c r="E408" i="1"/>
  <c r="F408" i="1"/>
  <c r="E409" i="1"/>
  <c r="F409" i="1" s="1"/>
  <c r="E410" i="1"/>
  <c r="F410" i="1" s="1"/>
  <c r="E411" i="1"/>
  <c r="F411" i="1" s="1"/>
  <c r="E412" i="1"/>
  <c r="F412" i="1"/>
  <c r="E413" i="1"/>
  <c r="F413" i="1" s="1"/>
  <c r="E414" i="1"/>
  <c r="F414" i="1"/>
  <c r="E415" i="1"/>
  <c r="F415" i="1" s="1"/>
  <c r="E416" i="1"/>
  <c r="F416" i="1"/>
  <c r="E417" i="1"/>
  <c r="F417" i="1" s="1"/>
  <c r="E418" i="1"/>
  <c r="F418" i="1" s="1"/>
  <c r="E419" i="1"/>
  <c r="F419" i="1" s="1"/>
  <c r="E420" i="1"/>
  <c r="F420" i="1"/>
  <c r="E421" i="1"/>
  <c r="F421" i="1" s="1"/>
  <c r="E422" i="1"/>
  <c r="F422" i="1"/>
  <c r="E423" i="1"/>
  <c r="F423" i="1" s="1"/>
  <c r="E424" i="1"/>
  <c r="F424" i="1"/>
  <c r="E425" i="1"/>
  <c r="F425" i="1" s="1"/>
  <c r="E426" i="1"/>
  <c r="F426" i="1" s="1"/>
  <c r="E427" i="1"/>
  <c r="F427" i="1" s="1"/>
  <c r="E428" i="1"/>
  <c r="F428" i="1"/>
  <c r="E429" i="1"/>
  <c r="F429" i="1" s="1"/>
  <c r="E430" i="1"/>
  <c r="F430" i="1"/>
  <c r="E431" i="1"/>
  <c r="F431" i="1" s="1"/>
  <c r="E432" i="1"/>
  <c r="F432" i="1"/>
  <c r="E433" i="1"/>
  <c r="F433" i="1" s="1"/>
  <c r="E434" i="1"/>
  <c r="F434" i="1" s="1"/>
  <c r="E435" i="1"/>
  <c r="F435" i="1" s="1"/>
  <c r="E436" i="1"/>
  <c r="F436" i="1"/>
  <c r="E437" i="1"/>
  <c r="F437" i="1" s="1"/>
  <c r="E438" i="1"/>
  <c r="F438" i="1"/>
  <c r="E439" i="1"/>
  <c r="F439" i="1" s="1"/>
  <c r="E440" i="1"/>
  <c r="F440" i="1"/>
  <c r="E441" i="1"/>
  <c r="F441" i="1" s="1"/>
  <c r="E442" i="1"/>
  <c r="F442" i="1" s="1"/>
  <c r="E443" i="1"/>
  <c r="F443" i="1" s="1"/>
  <c r="E444" i="1"/>
  <c r="F444" i="1"/>
  <c r="E445" i="1"/>
  <c r="F445" i="1" s="1"/>
  <c r="E446" i="1"/>
  <c r="F446" i="1"/>
  <c r="E447" i="1"/>
  <c r="F447" i="1" s="1"/>
  <c r="E448" i="1"/>
  <c r="F448" i="1"/>
  <c r="E449" i="1"/>
  <c r="F449" i="1" s="1"/>
  <c r="E450" i="1"/>
  <c r="F450" i="1" s="1"/>
  <c r="E451" i="1"/>
  <c r="F451" i="1" s="1"/>
  <c r="E452" i="1"/>
  <c r="F452" i="1"/>
  <c r="E453" i="1"/>
  <c r="F453" i="1" s="1"/>
  <c r="E454" i="1"/>
  <c r="F454" i="1"/>
  <c r="E455" i="1"/>
  <c r="F455" i="1" s="1"/>
  <c r="E456" i="1"/>
  <c r="F456" i="1"/>
  <c r="E457" i="1"/>
  <c r="F457" i="1" s="1"/>
  <c r="E458" i="1"/>
  <c r="F458" i="1" s="1"/>
  <c r="E459" i="1"/>
  <c r="F459" i="1" s="1"/>
  <c r="E460" i="1"/>
  <c r="F460" i="1"/>
  <c r="E461" i="1"/>
  <c r="F461" i="1" s="1"/>
  <c r="E462" i="1"/>
  <c r="F462" i="1"/>
  <c r="E463" i="1"/>
  <c r="F463" i="1" s="1"/>
  <c r="E464" i="1"/>
  <c r="F464" i="1"/>
  <c r="E465" i="1"/>
  <c r="F465" i="1" s="1"/>
  <c r="E466" i="1"/>
  <c r="F466" i="1" s="1"/>
  <c r="E467" i="1"/>
  <c r="F467" i="1" s="1"/>
  <c r="E468" i="1"/>
  <c r="F468" i="1"/>
  <c r="E469" i="1"/>
  <c r="F469" i="1" s="1"/>
  <c r="E470" i="1"/>
  <c r="F470" i="1"/>
  <c r="E471" i="1"/>
  <c r="F471" i="1" s="1"/>
  <c r="E472" i="1"/>
  <c r="F472" i="1"/>
  <c r="E473" i="1"/>
  <c r="F473" i="1" s="1"/>
  <c r="E474" i="1"/>
  <c r="F474" i="1" s="1"/>
  <c r="E475" i="1"/>
  <c r="F475" i="1" s="1"/>
  <c r="E476" i="1"/>
  <c r="F476" i="1"/>
  <c r="E477" i="1"/>
  <c r="F477" i="1" s="1"/>
  <c r="E478" i="1"/>
  <c r="F478" i="1"/>
  <c r="E479" i="1"/>
  <c r="F479" i="1" s="1"/>
  <c r="E480" i="1"/>
  <c r="F480" i="1"/>
  <c r="E481" i="1"/>
  <c r="F481" i="1" s="1"/>
  <c r="E482" i="1"/>
  <c r="F482" i="1" s="1"/>
  <c r="E483" i="1"/>
  <c r="F483" i="1" s="1"/>
  <c r="E484" i="1"/>
  <c r="F484" i="1"/>
  <c r="E485" i="1"/>
  <c r="F485" i="1" s="1"/>
  <c r="E486" i="1"/>
  <c r="F486" i="1"/>
  <c r="E487" i="1"/>
  <c r="F487" i="1" s="1"/>
  <c r="E488" i="1"/>
  <c r="F488" i="1"/>
  <c r="E489" i="1"/>
  <c r="F489" i="1" s="1"/>
  <c r="E490" i="1"/>
  <c r="F490" i="1" s="1"/>
  <c r="E491" i="1"/>
  <c r="F491" i="1" s="1"/>
  <c r="E492" i="1"/>
  <c r="F492" i="1"/>
  <c r="E493" i="1"/>
  <c r="F493" i="1" s="1"/>
  <c r="E494" i="1"/>
  <c r="F494" i="1"/>
  <c r="E495" i="1"/>
  <c r="F495" i="1" s="1"/>
  <c r="E496" i="1"/>
  <c r="F496" i="1"/>
  <c r="E497" i="1"/>
  <c r="F497" i="1" s="1"/>
  <c r="E498" i="1"/>
  <c r="F498" i="1" s="1"/>
  <c r="E499" i="1"/>
  <c r="F499" i="1" s="1"/>
  <c r="E500" i="1"/>
  <c r="F500" i="1"/>
  <c r="E501" i="1"/>
  <c r="F501" i="1" s="1"/>
  <c r="E502" i="1"/>
  <c r="F502" i="1"/>
  <c r="E503" i="1"/>
  <c r="F503" i="1" s="1"/>
  <c r="E504" i="1"/>
  <c r="F504" i="1"/>
  <c r="E505" i="1"/>
  <c r="F505" i="1" s="1"/>
  <c r="E506" i="1"/>
  <c r="F506" i="1" s="1"/>
  <c r="E507" i="1"/>
  <c r="F507" i="1" s="1"/>
  <c r="E508" i="1"/>
  <c r="F508" i="1"/>
  <c r="E509" i="1"/>
  <c r="F509" i="1" s="1"/>
  <c r="E510" i="1"/>
  <c r="F510" i="1"/>
  <c r="E511" i="1"/>
  <c r="F511" i="1" s="1"/>
  <c r="E512" i="1"/>
  <c r="F512" i="1"/>
  <c r="E513" i="1"/>
  <c r="F513" i="1" s="1"/>
  <c r="E514" i="1"/>
  <c r="F514" i="1" s="1"/>
  <c r="E515" i="1"/>
  <c r="F515" i="1" s="1"/>
  <c r="E516" i="1"/>
  <c r="F516" i="1"/>
  <c r="E517" i="1"/>
  <c r="F517" i="1" s="1"/>
  <c r="E518" i="1"/>
  <c r="F518" i="1"/>
  <c r="E519" i="1"/>
  <c r="F519" i="1" s="1"/>
  <c r="E520" i="1"/>
  <c r="F520" i="1"/>
  <c r="E521" i="1"/>
  <c r="F521" i="1" s="1"/>
  <c r="E522" i="1"/>
  <c r="F522" i="1" s="1"/>
  <c r="E523" i="1"/>
  <c r="F523" i="1" s="1"/>
  <c r="E524" i="1"/>
  <c r="F524" i="1"/>
  <c r="E525" i="1"/>
  <c r="F525" i="1" s="1"/>
  <c r="E526" i="1"/>
  <c r="F526" i="1"/>
  <c r="E527" i="1"/>
  <c r="F527" i="1" s="1"/>
  <c r="E528" i="1"/>
  <c r="F528" i="1"/>
  <c r="E529" i="1"/>
  <c r="F529" i="1" s="1"/>
  <c r="E530" i="1"/>
  <c r="F530" i="1" s="1"/>
  <c r="E531" i="1"/>
  <c r="F531" i="1" s="1"/>
  <c r="E532" i="1"/>
  <c r="F532" i="1"/>
  <c r="E533" i="1"/>
  <c r="F533" i="1" s="1"/>
  <c r="E534" i="1"/>
  <c r="F534" i="1"/>
  <c r="E535" i="1"/>
  <c r="F535" i="1" s="1"/>
  <c r="E536" i="1"/>
  <c r="F536" i="1"/>
  <c r="E537" i="1"/>
  <c r="F537" i="1" s="1"/>
  <c r="E538" i="1"/>
  <c r="F538" i="1" s="1"/>
  <c r="E539" i="1"/>
  <c r="F539" i="1" s="1"/>
  <c r="E540" i="1"/>
  <c r="F540" i="1"/>
  <c r="E541" i="1"/>
  <c r="F541" i="1" s="1"/>
  <c r="E542" i="1"/>
  <c r="F542" i="1"/>
  <c r="E543" i="1"/>
  <c r="F543" i="1" s="1"/>
  <c r="E544" i="1"/>
  <c r="F544" i="1"/>
  <c r="E545" i="1"/>
  <c r="F545" i="1" s="1"/>
  <c r="E546" i="1"/>
  <c r="F546" i="1" s="1"/>
  <c r="E547" i="1"/>
  <c r="F547" i="1" s="1"/>
  <c r="E548" i="1"/>
  <c r="F548" i="1"/>
  <c r="E549" i="1"/>
  <c r="F549" i="1" s="1"/>
  <c r="E550" i="1"/>
  <c r="F550" i="1"/>
  <c r="E551" i="1"/>
  <c r="F551" i="1" s="1"/>
  <c r="E552" i="1"/>
  <c r="F552" i="1"/>
  <c r="E553" i="1"/>
  <c r="F553" i="1" s="1"/>
  <c r="E554" i="1"/>
  <c r="F554" i="1" s="1"/>
  <c r="E555" i="1"/>
  <c r="F555" i="1" s="1"/>
  <c r="E556" i="1"/>
  <c r="F556" i="1"/>
  <c r="E557" i="1"/>
  <c r="F557" i="1" s="1"/>
  <c r="E558" i="1"/>
  <c r="F558" i="1"/>
  <c r="E559" i="1"/>
  <c r="F559" i="1" s="1"/>
  <c r="E560" i="1"/>
  <c r="F560" i="1"/>
  <c r="E561" i="1"/>
  <c r="F561" i="1" s="1"/>
  <c r="E562" i="1"/>
  <c r="F562" i="1" s="1"/>
  <c r="E563" i="1"/>
  <c r="F563" i="1" s="1"/>
  <c r="E564" i="1"/>
  <c r="F564" i="1"/>
  <c r="E565" i="1"/>
  <c r="F565" i="1" s="1"/>
  <c r="E566" i="1"/>
  <c r="F566" i="1"/>
  <c r="E567" i="1"/>
  <c r="F567" i="1" s="1"/>
  <c r="E568" i="1"/>
  <c r="F568" i="1"/>
  <c r="E569" i="1"/>
  <c r="F569" i="1" s="1"/>
  <c r="E570" i="1"/>
  <c r="F570" i="1" s="1"/>
  <c r="E571" i="1"/>
  <c r="F571" i="1" s="1"/>
  <c r="E572" i="1"/>
  <c r="F572" i="1"/>
  <c r="E573" i="1"/>
  <c r="F573" i="1" s="1"/>
  <c r="E574" i="1"/>
  <c r="F574" i="1"/>
  <c r="E575" i="1"/>
  <c r="F575" i="1" s="1"/>
  <c r="E576" i="1"/>
  <c r="F576" i="1"/>
  <c r="E577" i="1"/>
  <c r="F577" i="1" s="1"/>
  <c r="E578" i="1"/>
  <c r="F578" i="1" s="1"/>
  <c r="E579" i="1"/>
  <c r="F579" i="1" s="1"/>
  <c r="E580" i="1"/>
  <c r="F580" i="1"/>
  <c r="E581" i="1"/>
  <c r="F581" i="1" s="1"/>
  <c r="E582" i="1"/>
  <c r="F582" i="1" s="1"/>
  <c r="E583" i="1"/>
  <c r="F583" i="1" s="1"/>
  <c r="E584" i="1"/>
  <c r="F584" i="1"/>
  <c r="E585" i="1"/>
  <c r="F585" i="1" s="1"/>
  <c r="E586" i="1"/>
  <c r="F586" i="1" s="1"/>
  <c r="E587" i="1"/>
  <c r="F587" i="1" s="1"/>
  <c r="E588" i="1"/>
  <c r="F588" i="1"/>
  <c r="E589" i="1"/>
  <c r="F589" i="1" s="1"/>
  <c r="E590" i="1"/>
  <c r="F590" i="1"/>
  <c r="E591" i="1"/>
  <c r="F591" i="1" s="1"/>
  <c r="E592" i="1"/>
  <c r="F592" i="1"/>
  <c r="E593" i="1"/>
  <c r="F593" i="1" s="1"/>
  <c r="E594" i="1"/>
  <c r="F594" i="1" s="1"/>
  <c r="E595" i="1"/>
  <c r="F595" i="1" s="1"/>
  <c r="E596" i="1"/>
  <c r="F596" i="1"/>
  <c r="E597" i="1"/>
  <c r="F597" i="1" s="1"/>
  <c r="E598" i="1"/>
  <c r="F598" i="1" s="1"/>
  <c r="E599" i="1"/>
  <c r="F599" i="1" s="1"/>
  <c r="E600" i="1"/>
  <c r="F600" i="1"/>
  <c r="E601" i="1"/>
  <c r="F601" i="1" s="1"/>
  <c r="E602" i="1"/>
  <c r="F602" i="1" s="1"/>
  <c r="E603" i="1"/>
  <c r="F603" i="1" s="1"/>
  <c r="E604" i="1"/>
  <c r="F604" i="1"/>
  <c r="E605" i="1"/>
  <c r="F605" i="1" s="1"/>
  <c r="E606" i="1"/>
  <c r="F606" i="1"/>
  <c r="E607" i="1"/>
  <c r="F607" i="1" s="1"/>
  <c r="E608" i="1"/>
  <c r="F608" i="1"/>
  <c r="E609" i="1"/>
  <c r="F609" i="1" s="1"/>
  <c r="E610" i="1"/>
  <c r="F610" i="1" s="1"/>
  <c r="E611" i="1"/>
  <c r="F611" i="1" s="1"/>
  <c r="E612" i="1"/>
  <c r="F612" i="1"/>
  <c r="E613" i="1"/>
  <c r="F613" i="1" s="1"/>
  <c r="E614" i="1"/>
  <c r="F614" i="1"/>
  <c r="E615" i="1"/>
  <c r="F615" i="1" s="1"/>
  <c r="E616" i="1"/>
  <c r="F616" i="1"/>
  <c r="E617" i="1"/>
  <c r="F617" i="1" s="1"/>
  <c r="E618" i="1"/>
  <c r="F618" i="1" s="1"/>
  <c r="E619" i="1"/>
  <c r="F619" i="1" s="1"/>
  <c r="E620" i="1"/>
  <c r="F620" i="1"/>
  <c r="E621" i="1"/>
  <c r="F621" i="1" s="1"/>
  <c r="E622" i="1"/>
  <c r="F622" i="1"/>
  <c r="E623" i="1"/>
  <c r="F623" i="1" s="1"/>
  <c r="E624" i="1"/>
  <c r="F624" i="1"/>
  <c r="E625" i="1"/>
  <c r="F625" i="1" s="1"/>
  <c r="E626" i="1"/>
  <c r="F626" i="1" s="1"/>
  <c r="E627" i="1"/>
  <c r="F627" i="1" s="1"/>
  <c r="E628" i="1"/>
  <c r="F628" i="1"/>
  <c r="E629" i="1"/>
  <c r="F629" i="1" s="1"/>
  <c r="E630" i="1"/>
  <c r="F630" i="1"/>
  <c r="E631" i="1"/>
  <c r="F631" i="1" s="1"/>
  <c r="E632" i="1"/>
  <c r="F632" i="1"/>
  <c r="E633" i="1"/>
  <c r="F633" i="1" s="1"/>
  <c r="E634" i="1"/>
  <c r="F634" i="1" s="1"/>
  <c r="E635" i="1"/>
  <c r="F635" i="1" s="1"/>
  <c r="E636" i="1"/>
  <c r="F636" i="1"/>
  <c r="E637" i="1"/>
  <c r="F637" i="1" s="1"/>
  <c r="E638" i="1"/>
  <c r="F638" i="1"/>
  <c r="E639" i="1"/>
  <c r="F639" i="1" s="1"/>
  <c r="E640" i="1"/>
  <c r="F640" i="1"/>
  <c r="E641" i="1"/>
  <c r="F641" i="1"/>
  <c r="E642" i="1"/>
  <c r="F642" i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/>
  <c r="E649" i="1"/>
  <c r="F649" i="1"/>
  <c r="E650" i="1"/>
  <c r="F650" i="1"/>
  <c r="E651" i="1"/>
  <c r="F651" i="1" s="1"/>
  <c r="E652" i="1"/>
  <c r="F652" i="1"/>
  <c r="E653" i="1"/>
  <c r="F653" i="1" s="1"/>
  <c r="E654" i="1"/>
  <c r="F654" i="1" s="1"/>
  <c r="E655" i="1"/>
  <c r="F655" i="1" s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 s="1"/>
  <c r="E683" i="1"/>
  <c r="F683" i="1"/>
  <c r="E684" i="1"/>
  <c r="F684" i="1"/>
  <c r="E685" i="1"/>
  <c r="F685" i="1"/>
  <c r="E686" i="1"/>
  <c r="F686" i="1" s="1"/>
  <c r="E687" i="1"/>
  <c r="F687" i="1"/>
  <c r="E688" i="1"/>
  <c r="F688" i="1"/>
  <c r="E689" i="1"/>
  <c r="F689" i="1"/>
  <c r="E690" i="1"/>
  <c r="F690" i="1" s="1"/>
  <c r="E691" i="1"/>
  <c r="F691" i="1"/>
  <c r="E692" i="1"/>
  <c r="F692" i="1"/>
  <c r="E693" i="1"/>
  <c r="F693" i="1"/>
  <c r="E694" i="1"/>
  <c r="F694" i="1" s="1"/>
  <c r="E695" i="1"/>
  <c r="F695" i="1"/>
  <c r="E696" i="1"/>
  <c r="F696" i="1"/>
  <c r="E697" i="1"/>
  <c r="F697" i="1"/>
  <c r="E698" i="1"/>
  <c r="F698" i="1" s="1"/>
  <c r="E699" i="1"/>
  <c r="F699" i="1"/>
  <c r="E700" i="1"/>
  <c r="F700" i="1"/>
  <c r="E701" i="1"/>
  <c r="F701" i="1"/>
  <c r="E702" i="1"/>
  <c r="F702" i="1" s="1"/>
  <c r="E703" i="1"/>
  <c r="F703" i="1"/>
  <c r="E704" i="1"/>
  <c r="F704" i="1"/>
  <c r="E705" i="1"/>
  <c r="F705" i="1"/>
  <c r="E706" i="1"/>
  <c r="F706" i="1" s="1"/>
  <c r="E707" i="1"/>
  <c r="F707" i="1"/>
  <c r="E708" i="1"/>
  <c r="F708" i="1"/>
  <c r="E709" i="1"/>
  <c r="F709" i="1"/>
  <c r="E710" i="1"/>
  <c r="F710" i="1" s="1"/>
  <c r="E711" i="1"/>
  <c r="F711" i="1"/>
  <c r="E712" i="1"/>
  <c r="F712" i="1"/>
  <c r="E713" i="1"/>
  <c r="F713" i="1"/>
  <c r="E714" i="1"/>
  <c r="F714" i="1" s="1"/>
  <c r="E715" i="1"/>
  <c r="F715" i="1"/>
  <c r="E716" i="1"/>
  <c r="F716" i="1"/>
  <c r="E717" i="1"/>
  <c r="F717" i="1"/>
  <c r="E718" i="1"/>
  <c r="F718" i="1" s="1"/>
  <c r="E719" i="1"/>
  <c r="F719" i="1"/>
  <c r="E720" i="1"/>
  <c r="F720" i="1"/>
  <c r="E721" i="1"/>
  <c r="F721" i="1"/>
  <c r="E722" i="1"/>
  <c r="F722" i="1" s="1"/>
  <c r="E723" i="1"/>
  <c r="F723" i="1"/>
  <c r="E724" i="1"/>
  <c r="F724" i="1"/>
  <c r="E725" i="1"/>
  <c r="F725" i="1"/>
  <c r="E726" i="1"/>
  <c r="F726" i="1" s="1"/>
  <c r="E727" i="1"/>
  <c r="F727" i="1"/>
  <c r="E728" i="1"/>
  <c r="F728" i="1"/>
  <c r="E729" i="1"/>
  <c r="F729" i="1"/>
  <c r="E730" i="1"/>
  <c r="F730" i="1" s="1"/>
  <c r="E731" i="1"/>
  <c r="F731" i="1"/>
  <c r="E732" i="1"/>
  <c r="F732" i="1"/>
  <c r="E733" i="1"/>
  <c r="F733" i="1"/>
  <c r="E734" i="1"/>
  <c r="F734" i="1" s="1"/>
  <c r="E735" i="1"/>
  <c r="F735" i="1"/>
  <c r="E736" i="1"/>
  <c r="F736" i="1"/>
  <c r="E737" i="1"/>
  <c r="F737" i="1"/>
  <c r="E738" i="1"/>
  <c r="F738" i="1" s="1"/>
  <c r="E739" i="1"/>
  <c r="F739" i="1"/>
  <c r="E740" i="1"/>
  <c r="F740" i="1"/>
  <c r="E741" i="1"/>
  <c r="F741" i="1"/>
  <c r="E742" i="1"/>
  <c r="F742" i="1" s="1"/>
  <c r="E743" i="1"/>
  <c r="F743" i="1"/>
  <c r="E744" i="1"/>
  <c r="F744" i="1"/>
  <c r="E745" i="1"/>
  <c r="F745" i="1"/>
  <c r="E746" i="1"/>
  <c r="F746" i="1" s="1"/>
  <c r="E747" i="1"/>
  <c r="F747" i="1"/>
  <c r="E748" i="1"/>
  <c r="F748" i="1"/>
  <c r="E749" i="1"/>
  <c r="F749" i="1"/>
  <c r="E750" i="1"/>
  <c r="F750" i="1" s="1"/>
  <c r="E751" i="1"/>
  <c r="F751" i="1"/>
  <c r="E752" i="1"/>
  <c r="F752" i="1"/>
  <c r="E753" i="1"/>
  <c r="F753" i="1"/>
  <c r="E754" i="1"/>
  <c r="F754" i="1" s="1"/>
  <c r="E755" i="1"/>
  <c r="F755" i="1"/>
  <c r="E756" i="1"/>
  <c r="F756" i="1"/>
  <c r="E757" i="1"/>
  <c r="F757" i="1"/>
  <c r="E758" i="1"/>
  <c r="F758" i="1" s="1"/>
  <c r="E759" i="1"/>
  <c r="F759" i="1"/>
  <c r="E760" i="1"/>
  <c r="F760" i="1"/>
  <c r="E761" i="1"/>
  <c r="F761" i="1"/>
  <c r="E762" i="1"/>
  <c r="F762" i="1" s="1"/>
  <c r="E763" i="1"/>
  <c r="F763" i="1"/>
  <c r="E764" i="1"/>
  <c r="F764" i="1"/>
  <c r="E765" i="1"/>
  <c r="F765" i="1"/>
  <c r="E766" i="1"/>
  <c r="F766" i="1" s="1"/>
  <c r="E767" i="1"/>
  <c r="F767" i="1"/>
  <c r="E768" i="1"/>
  <c r="F768" i="1"/>
  <c r="E769" i="1"/>
  <c r="F769" i="1"/>
  <c r="E770" i="1"/>
  <c r="F770" i="1" s="1"/>
  <c r="E771" i="1"/>
  <c r="F771" i="1"/>
  <c r="E772" i="1"/>
  <c r="F772" i="1"/>
  <c r="E773" i="1"/>
  <c r="F773" i="1"/>
  <c r="E774" i="1"/>
  <c r="F774" i="1" s="1"/>
  <c r="E775" i="1"/>
  <c r="F775" i="1"/>
  <c r="E776" i="1"/>
  <c r="F776" i="1"/>
  <c r="E777" i="1"/>
  <c r="F777" i="1"/>
  <c r="E778" i="1"/>
  <c r="F778" i="1" s="1"/>
  <c r="E779" i="1"/>
  <c r="F779" i="1"/>
  <c r="E780" i="1"/>
  <c r="F780" i="1"/>
  <c r="E781" i="1"/>
  <c r="F781" i="1"/>
  <c r="E782" i="1"/>
  <c r="F782" i="1" s="1"/>
  <c r="E783" i="1"/>
  <c r="F783" i="1"/>
  <c r="E784" i="1"/>
  <c r="F784" i="1"/>
  <c r="E785" i="1"/>
  <c r="F785" i="1"/>
  <c r="E786" i="1"/>
  <c r="F786" i="1" s="1"/>
  <c r="E787" i="1"/>
  <c r="F787" i="1"/>
  <c r="E788" i="1"/>
  <c r="F788" i="1"/>
  <c r="E789" i="1"/>
  <c r="F789" i="1"/>
  <c r="E790" i="1"/>
  <c r="F790" i="1" s="1"/>
  <c r="E791" i="1"/>
  <c r="F791" i="1"/>
  <c r="E792" i="1"/>
  <c r="F792" i="1"/>
  <c r="E793" i="1"/>
  <c r="F793" i="1"/>
  <c r="E794" i="1"/>
  <c r="F794" i="1" s="1"/>
  <c r="E795" i="1"/>
  <c r="F795" i="1"/>
  <c r="E796" i="1"/>
  <c r="F796" i="1"/>
  <c r="E797" i="1"/>
  <c r="F797" i="1"/>
  <c r="E798" i="1"/>
  <c r="F798" i="1" s="1"/>
  <c r="E799" i="1"/>
  <c r="F799" i="1"/>
  <c r="E800" i="1"/>
  <c r="F800" i="1"/>
  <c r="E801" i="1"/>
  <c r="F801" i="1"/>
  <c r="E802" i="1"/>
  <c r="F802" i="1" s="1"/>
  <c r="E803" i="1"/>
  <c r="F803" i="1"/>
  <c r="E804" i="1"/>
  <c r="F804" i="1"/>
  <c r="E805" i="1"/>
  <c r="F805" i="1"/>
  <c r="E806" i="1"/>
  <c r="F806" i="1" s="1"/>
  <c r="E807" i="1"/>
  <c r="F807" i="1"/>
  <c r="E808" i="1"/>
  <c r="F808" i="1"/>
  <c r="E809" i="1"/>
  <c r="F809" i="1"/>
  <c r="E810" i="1"/>
  <c r="F810" i="1" s="1"/>
  <c r="E811" i="1"/>
  <c r="F811" i="1"/>
  <c r="E812" i="1"/>
  <c r="F812" i="1"/>
  <c r="E813" i="1"/>
  <c r="F813" i="1"/>
  <c r="E814" i="1"/>
  <c r="F814" i="1" s="1"/>
  <c r="E815" i="1"/>
  <c r="F815" i="1"/>
  <c r="E816" i="1"/>
  <c r="F816" i="1"/>
  <c r="E817" i="1"/>
  <c r="F817" i="1"/>
  <c r="E818" i="1"/>
  <c r="F818" i="1" s="1"/>
  <c r="E819" i="1"/>
  <c r="F819" i="1"/>
  <c r="E820" i="1"/>
  <c r="F820" i="1"/>
  <c r="E821" i="1"/>
  <c r="F821" i="1"/>
  <c r="E822" i="1"/>
  <c r="F822" i="1" s="1"/>
  <c r="E823" i="1"/>
  <c r="F823" i="1"/>
  <c r="E824" i="1"/>
  <c r="F824" i="1"/>
  <c r="E825" i="1"/>
  <c r="F825" i="1"/>
  <c r="E826" i="1"/>
  <c r="F826" i="1" s="1"/>
  <c r="E827" i="1"/>
  <c r="F827" i="1"/>
  <c r="E828" i="1"/>
  <c r="F828" i="1"/>
  <c r="E829" i="1"/>
  <c r="F829" i="1"/>
  <c r="E830" i="1"/>
  <c r="F830" i="1" s="1"/>
  <c r="E831" i="1"/>
  <c r="F831" i="1"/>
  <c r="E832" i="1"/>
  <c r="F832" i="1"/>
  <c r="E833" i="1"/>
  <c r="F833" i="1"/>
  <c r="E834" i="1"/>
  <c r="F834" i="1" s="1"/>
  <c r="E835" i="1"/>
  <c r="F835" i="1"/>
  <c r="E836" i="1"/>
  <c r="F836" i="1"/>
  <c r="E837" i="1"/>
  <c r="F837" i="1"/>
  <c r="E838" i="1"/>
  <c r="F838" i="1" s="1"/>
  <c r="E839" i="1"/>
  <c r="F839" i="1"/>
  <c r="E840" i="1"/>
  <c r="F840" i="1"/>
  <c r="E841" i="1"/>
  <c r="F841" i="1"/>
  <c r="E842" i="1"/>
  <c r="F842" i="1" s="1"/>
  <c r="E843" i="1"/>
  <c r="F843" i="1"/>
  <c r="E844" i="1"/>
  <c r="F844" i="1"/>
  <c r="E845" i="1"/>
  <c r="F845" i="1"/>
  <c r="E846" i="1"/>
  <c r="F846" i="1" s="1"/>
  <c r="E847" i="1"/>
  <c r="F847" i="1"/>
  <c r="E848" i="1"/>
  <c r="F848" i="1"/>
  <c r="E849" i="1"/>
  <c r="F849" i="1"/>
  <c r="E850" i="1"/>
  <c r="F850" i="1" s="1"/>
  <c r="E851" i="1"/>
  <c r="F851" i="1"/>
  <c r="E852" i="1"/>
  <c r="F852" i="1"/>
  <c r="E853" i="1"/>
  <c r="F853" i="1"/>
  <c r="E854" i="1"/>
  <c r="F854" i="1" s="1"/>
  <c r="E855" i="1"/>
  <c r="F855" i="1"/>
  <c r="E856" i="1"/>
  <c r="F856" i="1"/>
  <c r="E857" i="1"/>
  <c r="F857" i="1"/>
  <c r="E858" i="1"/>
  <c r="F858" i="1" s="1"/>
  <c r="E859" i="1"/>
  <c r="F859" i="1"/>
  <c r="E860" i="1"/>
  <c r="F860" i="1"/>
  <c r="E861" i="1"/>
  <c r="F861" i="1"/>
  <c r="E862" i="1"/>
  <c r="F862" i="1" s="1"/>
  <c r="E863" i="1"/>
  <c r="F863" i="1"/>
  <c r="E864" i="1"/>
  <c r="F864" i="1"/>
  <c r="E865" i="1"/>
  <c r="F865" i="1"/>
  <c r="E866" i="1"/>
  <c r="F866" i="1" s="1"/>
  <c r="E867" i="1"/>
  <c r="F867" i="1"/>
  <c r="E868" i="1"/>
  <c r="F868" i="1"/>
  <c r="E869" i="1"/>
  <c r="F869" i="1"/>
  <c r="E870" i="1"/>
  <c r="F870" i="1" s="1"/>
  <c r="E871" i="1"/>
  <c r="F871" i="1"/>
  <c r="E872" i="1"/>
  <c r="F872" i="1"/>
  <c r="E873" i="1"/>
  <c r="F873" i="1"/>
  <c r="E874" i="1"/>
  <c r="F874" i="1" s="1"/>
  <c r="E875" i="1"/>
  <c r="F875" i="1"/>
  <c r="E876" i="1"/>
  <c r="F876" i="1"/>
  <c r="E877" i="1"/>
  <c r="F877" i="1"/>
  <c r="E878" i="1"/>
  <c r="F878" i="1" s="1"/>
  <c r="E879" i="1"/>
  <c r="F879" i="1"/>
  <c r="E880" i="1"/>
  <c r="F880" i="1"/>
  <c r="E881" i="1"/>
  <c r="F881" i="1"/>
  <c r="E882" i="1"/>
  <c r="F882" i="1" s="1"/>
  <c r="E883" i="1"/>
  <c r="F883" i="1"/>
  <c r="E884" i="1"/>
  <c r="F884" i="1"/>
  <c r="E885" i="1"/>
  <c r="F885" i="1"/>
  <c r="E886" i="1"/>
  <c r="F886" i="1" s="1"/>
  <c r="E887" i="1"/>
  <c r="F887" i="1"/>
  <c r="E888" i="1"/>
  <c r="F888" i="1"/>
  <c r="E889" i="1"/>
  <c r="F889" i="1"/>
  <c r="E890" i="1"/>
  <c r="F890" i="1" s="1"/>
  <c r="E891" i="1"/>
  <c r="F891" i="1"/>
  <c r="E892" i="1"/>
  <c r="F892" i="1"/>
  <c r="E893" i="1"/>
  <c r="F893" i="1"/>
  <c r="E894" i="1"/>
  <c r="F894" i="1" s="1"/>
  <c r="E895" i="1"/>
  <c r="F895" i="1"/>
  <c r="E896" i="1"/>
  <c r="F896" i="1"/>
  <c r="E897" i="1"/>
  <c r="F897" i="1"/>
  <c r="E898" i="1"/>
  <c r="F898" i="1" s="1"/>
  <c r="E899" i="1"/>
  <c r="F899" i="1"/>
  <c r="E900" i="1"/>
  <c r="F900" i="1"/>
  <c r="E901" i="1"/>
  <c r="F901" i="1"/>
  <c r="E902" i="1"/>
  <c r="F902" i="1" s="1"/>
  <c r="E903" i="1"/>
  <c r="F903" i="1"/>
  <c r="E904" i="1"/>
  <c r="F904" i="1"/>
  <c r="E905" i="1"/>
  <c r="F905" i="1"/>
  <c r="E906" i="1"/>
  <c r="F906" i="1" s="1"/>
  <c r="E907" i="1"/>
  <c r="F907" i="1"/>
  <c r="E908" i="1"/>
  <c r="F908" i="1"/>
  <c r="E909" i="1"/>
  <c r="F909" i="1"/>
  <c r="E910" i="1"/>
  <c r="F910" i="1" s="1"/>
  <c r="E911" i="1"/>
  <c r="F911" i="1"/>
  <c r="E912" i="1"/>
  <c r="F912" i="1"/>
  <c r="E913" i="1"/>
  <c r="F913" i="1"/>
  <c r="E914" i="1"/>
  <c r="F914" i="1" s="1"/>
  <c r="E915" i="1"/>
  <c r="F915" i="1"/>
  <c r="E916" i="1"/>
  <c r="F916" i="1"/>
  <c r="E917" i="1"/>
  <c r="F917" i="1"/>
  <c r="E918" i="1"/>
  <c r="F918" i="1" s="1"/>
  <c r="E919" i="1"/>
  <c r="F919" i="1"/>
  <c r="E920" i="1"/>
  <c r="F920" i="1"/>
  <c r="E921" i="1"/>
  <c r="F921" i="1"/>
  <c r="E922" i="1"/>
  <c r="F922" i="1" s="1"/>
  <c r="E923" i="1"/>
  <c r="F923" i="1"/>
  <c r="E924" i="1"/>
  <c r="F924" i="1"/>
  <c r="E925" i="1"/>
  <c r="F925" i="1"/>
  <c r="E926" i="1"/>
  <c r="F926" i="1" s="1"/>
  <c r="E927" i="1"/>
  <c r="F927" i="1"/>
  <c r="E928" i="1"/>
  <c r="F928" i="1"/>
  <c r="E929" i="1"/>
  <c r="F929" i="1"/>
  <c r="E930" i="1"/>
  <c r="F930" i="1" s="1"/>
  <c r="E931" i="1"/>
  <c r="F931" i="1"/>
  <c r="E932" i="1"/>
  <c r="F932" i="1"/>
  <c r="E933" i="1"/>
  <c r="F933" i="1"/>
  <c r="E934" i="1"/>
  <c r="F934" i="1" s="1"/>
  <c r="E935" i="1"/>
  <c r="F935" i="1"/>
  <c r="E936" i="1"/>
  <c r="F936" i="1"/>
  <c r="E937" i="1"/>
  <c r="F937" i="1"/>
  <c r="E938" i="1"/>
  <c r="F938" i="1" s="1"/>
  <c r="E939" i="1"/>
  <c r="F939" i="1"/>
  <c r="E940" i="1"/>
  <c r="F940" i="1"/>
  <c r="E941" i="1"/>
  <c r="F941" i="1"/>
  <c r="E942" i="1"/>
  <c r="F942" i="1" s="1"/>
  <c r="E943" i="1"/>
  <c r="F943" i="1"/>
  <c r="E944" i="1"/>
  <c r="F944" i="1"/>
  <c r="E945" i="1"/>
  <c r="F945" i="1"/>
  <c r="E946" i="1"/>
  <c r="F946" i="1" s="1"/>
  <c r="E947" i="1"/>
  <c r="F947" i="1"/>
  <c r="E948" i="1"/>
  <c r="F948" i="1"/>
  <c r="E949" i="1"/>
  <c r="F949" i="1"/>
  <c r="E950" i="1"/>
  <c r="F950" i="1" s="1"/>
  <c r="E951" i="1"/>
  <c r="F951" i="1"/>
  <c r="E952" i="1"/>
  <c r="F952" i="1"/>
  <c r="E953" i="1"/>
  <c r="F953" i="1"/>
  <c r="E954" i="1"/>
  <c r="F954" i="1" s="1"/>
  <c r="E955" i="1"/>
  <c r="F955" i="1"/>
  <c r="E956" i="1"/>
  <c r="F956" i="1"/>
  <c r="E957" i="1"/>
  <c r="F957" i="1"/>
  <c r="E958" i="1"/>
  <c r="F958" i="1" s="1"/>
  <c r="E959" i="1"/>
  <c r="F959" i="1"/>
  <c r="E960" i="1"/>
  <c r="F960" i="1"/>
  <c r="E961" i="1"/>
  <c r="F961" i="1"/>
  <c r="E962" i="1"/>
  <c r="F962" i="1" s="1"/>
  <c r="E963" i="1"/>
  <c r="F963" i="1"/>
  <c r="E964" i="1"/>
  <c r="F964" i="1"/>
  <c r="E965" i="1"/>
  <c r="F965" i="1"/>
  <c r="E966" i="1"/>
  <c r="F966" i="1" s="1"/>
  <c r="E967" i="1"/>
  <c r="F967" i="1"/>
  <c r="E968" i="1"/>
  <c r="F968" i="1"/>
  <c r="E969" i="1"/>
  <c r="F969" i="1"/>
  <c r="E970" i="1"/>
  <c r="F970" i="1" s="1"/>
  <c r="E971" i="1"/>
  <c r="F971" i="1"/>
  <c r="E972" i="1"/>
  <c r="F972" i="1"/>
  <c r="E973" i="1"/>
  <c r="F973" i="1"/>
  <c r="E974" i="1"/>
  <c r="F974" i="1" s="1"/>
  <c r="E975" i="1"/>
  <c r="F975" i="1"/>
  <c r="E976" i="1"/>
  <c r="F976" i="1"/>
  <c r="E977" i="1"/>
  <c r="F977" i="1"/>
  <c r="E978" i="1"/>
  <c r="F978" i="1" s="1"/>
  <c r="E979" i="1"/>
  <c r="F979" i="1"/>
  <c r="E980" i="1"/>
  <c r="F980" i="1"/>
  <c r="E981" i="1"/>
  <c r="F981" i="1"/>
  <c r="E982" i="1"/>
  <c r="F982" i="1" s="1"/>
  <c r="E983" i="1"/>
  <c r="F983" i="1"/>
  <c r="E984" i="1"/>
  <c r="F984" i="1"/>
  <c r="E985" i="1"/>
  <c r="F985" i="1"/>
  <c r="E986" i="1"/>
  <c r="F986" i="1" s="1"/>
  <c r="E987" i="1"/>
  <c r="F987" i="1"/>
  <c r="E988" i="1"/>
  <c r="F988" i="1"/>
  <c r="E989" i="1"/>
  <c r="F989" i="1"/>
  <c r="E990" i="1"/>
  <c r="F990" i="1" s="1"/>
  <c r="E991" i="1"/>
  <c r="F991" i="1"/>
  <c r="E992" i="1"/>
  <c r="F992" i="1"/>
  <c r="E993" i="1"/>
  <c r="F993" i="1"/>
  <c r="E994" i="1"/>
  <c r="F994" i="1" s="1"/>
  <c r="E995" i="1"/>
  <c r="F995" i="1"/>
  <c r="E996" i="1"/>
  <c r="F996" i="1"/>
  <c r="E997" i="1"/>
  <c r="F99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E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</calcChain>
</file>

<file path=xl/sharedStrings.xml><?xml version="1.0" encoding="utf-8"?>
<sst xmlns="http://schemas.openxmlformats.org/spreadsheetml/2006/main" count="823" uniqueCount="588">
  <si>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</si>
  <si>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</si>
  <si>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</si>
  <si>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</si>
  <si>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</si>
  <si>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</si>
  <si>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</si>
  <si>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</si>
  <si>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</si>
  <si>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</si>
  <si>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</si>
  <si>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</si>
  <si>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</si>
  <si>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</si>
  <si>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</si>
  <si>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</si>
  <si>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</si>
  <si>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</si>
  <si>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</si>
  <si>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</si>
  <si>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</si>
  <si>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</si>
  <si>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</si>
  <si>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</si>
  <si>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</si>
  <si>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</si>
  <si>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</si>
  <si>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</si>
  <si>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</si>
  <si>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</si>
  <si>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</si>
  <si>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</si>
  <si>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</si>
  <si>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</si>
  <si>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</si>
  <si>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</si>
  <si>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</si>
  <si>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</si>
  <si>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</si>
  <si>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</si>
  <si>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</si>
  <si>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</si>
  <si>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</si>
  <si>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</si>
  <si>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</si>
  <si>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</si>
  <si>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</si>
  <si>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</si>
  <si>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</si>
  <si>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</si>
  <si>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</si>
  <si>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</si>
  <si>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</si>
  <si>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</si>
  <si>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</si>
  <si>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</si>
  <si>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</si>
  <si>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</si>
  <si>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</si>
  <si>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</si>
  <si>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</si>
  <si>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</si>
  <si>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</si>
  <si>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</si>
  <si>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</si>
  <si>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</si>
  <si>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</si>
  <si>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</si>
  <si>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</si>
  <si>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</si>
  <si>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</si>
  <si>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</si>
  <si>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</si>
  <si>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</si>
  <si>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</si>
  <si>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</si>
  <si>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</si>
  <si>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</si>
  <si>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</si>
  <si>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</si>
  <si>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</si>
  <si>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</si>
  <si>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</si>
  <si>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</si>
  <si>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</si>
  <si>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</si>
  <si>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</si>
  <si>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</si>
  <si>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</si>
  <si>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</si>
  <si>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</si>
  <si>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</si>
  <si>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</si>
  <si>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</si>
  <si>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</si>
  <si>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</si>
  <si>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</si>
  <si>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</si>
  <si>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</si>
  <si>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</si>
  <si>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</si>
  <si>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</si>
  <si>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</si>
  <si>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</si>
  <si>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</si>
  <si>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</si>
  <si>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</si>
  <si>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</si>
  <si>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</si>
  <si>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</si>
  <si>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</si>
  <si>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</si>
  <si>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</si>
  <si>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</si>
  <si>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</si>
  <si>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</si>
  <si>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</si>
  <si>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</si>
  <si>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</si>
  <si>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</si>
  <si>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</si>
  <si>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</si>
  <si>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</si>
  <si>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</si>
  <si>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</si>
  <si>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</si>
  <si>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</si>
  <si>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</si>
  <si>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</si>
  <si>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</si>
  <si>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</si>
  <si>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</si>
  <si>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</si>
  <si>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</si>
  <si>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</si>
  <si>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</si>
  <si>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</si>
  <si>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</si>
  <si>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</si>
  <si>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</si>
  <si>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</si>
  <si>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</si>
  <si>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</si>
  <si>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</si>
  <si>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</si>
  <si>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</si>
  <si>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</si>
  <si>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</si>
  <si>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</si>
  <si>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</si>
  <si>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</si>
  <si>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</si>
  <si>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</si>
  <si>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</si>
  <si>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</si>
  <si>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</si>
  <si>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</si>
  <si>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</si>
  <si>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</si>
  <si>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</si>
  <si>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</si>
  <si>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</si>
  <si>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</si>
  <si>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</si>
  <si>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</si>
  <si>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</si>
  <si>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</si>
  <si>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</si>
  <si>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</si>
  <si>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</si>
  <si>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</si>
  <si>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</si>
  <si>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</si>
  <si>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</si>
  <si>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</si>
  <si>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</si>
  <si>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</si>
  <si>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</si>
  <si>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</si>
  <si>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</si>
  <si>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</si>
  <si>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</si>
  <si>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</si>
  <si>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</si>
  <si>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</si>
  <si>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</si>
  <si>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</si>
  <si>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</si>
  <si>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</si>
  <si>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</si>
  <si>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</si>
  <si>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</si>
  <si>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</si>
  <si>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</si>
  <si>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</si>
  <si>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</si>
  <si>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</si>
  <si>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</si>
  <si>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</si>
  <si>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</si>
  <si>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</si>
  <si>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</si>
  <si>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</si>
  <si>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</si>
  <si>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</si>
  <si>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</si>
  <si>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</si>
  <si>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</si>
  <si>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</si>
  <si>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</si>
  <si>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</si>
  <si>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</si>
  <si>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</si>
  <si>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</si>
  <si>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</si>
  <si>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</si>
  <si>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</si>
  <si>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</si>
  <si>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</si>
  <si>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</si>
  <si>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</si>
  <si>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</si>
  <si>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</si>
  <si>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</si>
  <si>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</si>
  <si>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</si>
  <si>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</si>
  <si>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</si>
  <si>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</si>
  <si>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</si>
  <si>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</si>
  <si>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</si>
  <si>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</si>
  <si>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</si>
  <si>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</si>
  <si>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</si>
  <si>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</si>
  <si>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</si>
  <si>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</si>
  <si>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</si>
  <si>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</si>
  <si>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</si>
  <si>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</si>
  <si>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</si>
  <si>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</si>
  <si>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</si>
  <si>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</si>
  <si>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</si>
  <si>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</si>
  <si>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</si>
  <si>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</si>
  <si>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</si>
  <si>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</si>
  <si>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</si>
  <si>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</si>
  <si>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</si>
  <si>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</si>
  <si>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</si>
  <si>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</si>
  <si>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</si>
  <si>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</si>
  <si>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</si>
  <si>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</si>
  <si>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</si>
  <si>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</si>
  <si>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</si>
  <si>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</si>
  <si>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</si>
  <si>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</si>
  <si>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</si>
  <si>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</si>
  <si>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</si>
  <si>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</si>
  <si>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</si>
  <si>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</si>
  <si>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</si>
  <si>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</si>
  <si>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</si>
  <si>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</si>
  <si>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</si>
  <si>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</si>
  <si>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</si>
  <si>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</si>
  <si>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</si>
  <si>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</si>
  <si>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</si>
  <si>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</si>
  <si>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</si>
  <si>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</si>
  <si>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</si>
  <si>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</si>
  <si>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</si>
  <si>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</si>
  <si>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</si>
  <si>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</si>
  <si>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</si>
  <si>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</si>
  <si>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</si>
  <si>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</si>
  <si>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</si>
  <si>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</si>
  <si>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</si>
  <si>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</si>
  <si>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</si>
  <si>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</si>
  <si>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</si>
  <si>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</si>
  <si>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</si>
  <si>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</si>
  <si>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</si>
  <si>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</si>
  <si>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</si>
  <si>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</si>
  <si>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</si>
  <si>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</si>
  <si>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</si>
  <si>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</si>
  <si>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</si>
  <si>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</si>
  <si>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</si>
  <si>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</si>
  <si>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</si>
  <si>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</si>
  <si>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</si>
  <si>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</si>
  <si>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</si>
  <si>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</si>
  <si>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</si>
  <si>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</si>
  <si>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</si>
  <si>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</si>
  <si>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</si>
  <si>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</si>
  <si>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</si>
  <si>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</si>
  <si>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</si>
  <si>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</si>
  <si>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</si>
  <si>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</si>
  <si>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</si>
  <si>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</si>
  <si>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</si>
  <si>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</si>
  <si>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</si>
  <si>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</si>
  <si>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</si>
  <si>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</si>
  <si>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</si>
  <si>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</si>
  <si>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</si>
  <si>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</si>
  <si>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</si>
  <si>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</si>
  <si>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</si>
  <si>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</si>
  <si>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</si>
  <si>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</si>
  <si>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</si>
  <si>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</si>
  <si>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</si>
  <si>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</si>
  <si>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</si>
  <si>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</si>
  <si>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</si>
  <si>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</si>
  <si>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</si>
  <si>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</si>
  <si>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</si>
  <si>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</si>
  <si>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</si>
  <si>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</si>
  <si>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</si>
  <si>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</si>
  <si>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</si>
  <si>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</si>
  <si>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</si>
  <si>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</si>
  <si>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</si>
  <si>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</si>
  <si>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</si>
  <si>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</si>
  <si>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</si>
  <si>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</si>
  <si>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</si>
  <si>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</si>
  <si>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</si>
  <si>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</si>
  <si>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</si>
  <si>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</si>
  <si>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</si>
  <si>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</si>
  <si>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</si>
  <si>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</si>
  <si>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</si>
  <si>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</si>
  <si>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</si>
  <si>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</si>
  <si>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</si>
  <si>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</si>
  <si>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</si>
  <si>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</si>
  <si>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</si>
  <si>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</si>
  <si>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</si>
  <si>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</si>
  <si>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</si>
  <si>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</si>
  <si>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</si>
  <si>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</si>
  <si>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</si>
  <si>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</si>
  <si>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</si>
  <si>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</si>
  <si>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</si>
  <si>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</si>
  <si>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</si>
  <si>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</si>
  <si>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</si>
  <si>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</si>
  <si>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</si>
  <si>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</si>
  <si>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</si>
  <si>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</si>
  <si>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</si>
  <si>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</si>
  <si>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</si>
  <si>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</si>
  <si>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</si>
  <si>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</si>
  <si>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</si>
  <si>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</si>
  <si>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</si>
  <si>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</si>
  <si>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</si>
  <si>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</si>
  <si>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</si>
  <si>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</si>
  <si>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</si>
  <si>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</si>
  <si>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</si>
  <si>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</si>
  <si>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</si>
  <si>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</si>
  <si>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</si>
  <si>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</si>
  <si>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</si>
  <si>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</si>
  <si>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</si>
  <si>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</si>
  <si>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</si>
  <si>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</si>
  <si>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</si>
  <si>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</si>
  <si>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</si>
  <si>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</si>
  <si>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</si>
  <si>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</si>
  <si>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</si>
  <si>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</si>
  <si>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</si>
  <si>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</si>
  <si>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</si>
  <si>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</si>
  <si>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</si>
  <si>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</si>
  <si>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</si>
  <si>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</si>
  <si>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</si>
  <si>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</si>
  <si>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</si>
  <si>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</si>
  <si>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</si>
  <si>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</si>
  <si>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</si>
  <si>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</si>
  <si>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</si>
  <si>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</si>
  <si>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</si>
  <si>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</si>
  <si>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</si>
  <si>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</si>
  <si>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</si>
  <si>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</si>
  <si>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</si>
  <si>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</si>
  <si>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</si>
  <si>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</si>
  <si>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</si>
  <si>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</si>
  <si>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</si>
  <si>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</si>
  <si>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</si>
  <si>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</si>
  <si>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</si>
  <si>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</si>
  <si>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</si>
  <si>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</si>
  <si>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</si>
  <si>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</si>
  <si>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</si>
  <si>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</si>
  <si>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</si>
  <si>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</si>
  <si>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</si>
  <si>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</si>
  <si>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</si>
  <si>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</si>
  <si>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</si>
  <si>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</si>
  <si>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</si>
  <si>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</si>
  <si>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</si>
  <si>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</si>
  <si>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</si>
  <si>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</si>
  <si>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</si>
  <si>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</si>
  <si>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</si>
  <si>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</si>
  <si>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</si>
  <si>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</si>
  <si>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</si>
  <si>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</si>
  <si>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</si>
  <si>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</si>
  <si>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</si>
  <si>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</si>
  <si>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</si>
  <si>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</si>
  <si>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</si>
  <si>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</si>
  <si>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</si>
  <si>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</si>
  <si>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</si>
  <si>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</si>
  <si>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</si>
  <si>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</si>
  <si>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</si>
  <si>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</si>
  <si>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</si>
  <si>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</si>
  <si>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</si>
  <si>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</si>
  <si>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</si>
  <si>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</si>
  <si>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</si>
  <si>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</si>
  <si>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</si>
  <si>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</si>
  <si>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</si>
  <si>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</si>
  <si>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</si>
  <si>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</si>
  <si>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</si>
  <si>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</si>
  <si>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</si>
  <si>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</si>
  <si>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</si>
  <si>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</si>
  <si>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</si>
  <si>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</si>
  <si>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</si>
  <si>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</si>
  <si>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</si>
  <si>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</si>
  <si>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</si>
  <si>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</si>
  <si>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</si>
  <si>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</si>
  <si>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 xml:space="preserve">Valore netto </t>
  </si>
  <si>
    <t xml:space="preserve">IVA </t>
  </si>
  <si>
    <t>concatenate</t>
  </si>
  <si>
    <t xml:space="preserve">Punteggio </t>
  </si>
  <si>
    <t xml:space="preserve">Esito </t>
  </si>
  <si>
    <t xml:space="preserve">respinto </t>
  </si>
  <si>
    <t xml:space="preserve">sufficiente </t>
  </si>
  <si>
    <t xml:space="preserve">discreto </t>
  </si>
  <si>
    <t xml:space="preserve">buono </t>
  </si>
  <si>
    <t xml:space="preserve">esito </t>
  </si>
  <si>
    <t>ABBIGLIAMENTO</t>
  </si>
  <si>
    <t xml:space="preserve">ALIMENTARI </t>
  </si>
  <si>
    <t xml:space="preserve">PERSONALE </t>
  </si>
  <si>
    <t xml:space="preserve">HARDWARE </t>
  </si>
  <si>
    <t>FATTURE EMESSE QUA</t>
  </si>
  <si>
    <t>Category</t>
  </si>
  <si>
    <t xml:space="preserve">H&amp;B </t>
  </si>
  <si>
    <t xml:space="preserve">  </t>
  </si>
  <si>
    <t xml:space="preserve">Epcot Center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</si>
</sst>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center"/>
    </xf>
    <xf numFmtId="0" fontId="10" fillId="0" borderId="0" xfId="0" applyFont="1"/>
    <xf numFmtId="165" fontId="11" fillId="0" borderId="1" xfId="0" applyNumberFormat="1" applyFont="1" applyBorder="1"/>
    <xf numFmtId="0" fontId="9" fillId="0" borderId="0" xfId="0" applyFont="1"/>
  </cellXfs>
  <cellStyles count="2">
    <cellStyle name="Normal" xfId="0" builtinId="0"/>
    <cellStyle name="Per cent" xfId="1" builtinId="5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7"/>
  <sheetViews>
    <sheetView topLeftCell="B1" workbookViewId="0">
      <pane ySplit="1" topLeftCell="A2" activePane="bottomLeft" state="frozen"/>
      <selection pane="bottomLeft" activeCell="E2" sqref="E2:F997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5.6640625" bestFit="1" customWidth="1"/>
    <col min="5" max="6" width="15.6640625" customWidth="1"/>
    <col min="7" max="7" width="89.109375" bestFit="1" customWidth="1"/>
    <col min="8" max="8" width="5.5546875" customWidth="1"/>
    <col min="9" max="9" width="7.109375" customWidth="1"/>
    <col min="10" max="28" width="8.6640625" customWidth="1"/>
  </cols>
  <sheetData>
    <row r="1" spans="1:28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2" t="s">
        <v>570</v>
      </c>
      <c r="F1" s="2"/>
      <c r="G1" s="16" t="s">
        <v>571</v>
      </c>
      <c r="H1" s="1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 customHeight="1" x14ac:dyDescent="0.3">
      <c r="A2" s="4" t="s">
        <v>3</v>
      </c>
      <c r="B2" s="4" t="s">
        <v>4</v>
      </c>
      <c r="C2" s="5">
        <v>281000</v>
      </c>
      <c r="D2" s="5">
        <f>C2/1.2</f>
        <v>234166.66666666669</v>
      </c>
      <c r="E2" s="5">
        <f>C2-D2</f>
        <v>46833.333333333314</v>
      </c>
      <c r="F2" s="15">
        <f>E2/D2</f>
        <v>0.1999999999999999</v>
      </c>
      <c r="G2" s="15" t="str">
        <f>_xlfn.CONCAT(A2,"",B2)</f>
        <v>MON.SVGA 0,28 14" AOC 4VLR1024 x 768, MPR II, N.I.,  Energy Star Digital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C3/1.2</f>
        <v>269166.66666666669</v>
      </c>
      <c r="E3" s="5">
        <f t="shared" ref="E3:E66" si="1">C3-D3</f>
        <v>53833.333333333314</v>
      </c>
      <c r="F3" s="15">
        <f t="shared" ref="F3:F66" si="2">E3/D3</f>
        <v>0.1999999999999999</v>
      </c>
      <c r="G3" s="15" t="str">
        <f t="shared" ref="G3:G66" si="3">_xlfn.CONCAT(A3,"",B3)</f>
        <v>MON.SVGA 0,28 15" AOC 5VLR1280 x 1024, MPR II, N.I., Energy Star Digital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286666.66666666669</v>
      </c>
      <c r="E4" s="5">
        <f t="shared" si="1"/>
        <v>57333.333333333314</v>
      </c>
      <c r="F4" s="15">
        <f t="shared" si="2"/>
        <v>0.19999999999999993</v>
      </c>
      <c r="G4" s="15" t="str">
        <f t="shared" si="3"/>
        <v>MON.SVGA 0,28 15" AOC 5NLR OSD1280 x 1024, MPR II, N.I., Energy Star Digital, 69KHz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300833.33333333337</v>
      </c>
      <c r="E5" s="5">
        <f t="shared" si="1"/>
        <v>60166.666666666628</v>
      </c>
      <c r="F5" s="15">
        <f t="shared" si="2"/>
        <v>0.19999999999999984</v>
      </c>
      <c r="G5" s="15" t="str">
        <f t="shared" si="3"/>
        <v>MON.SVGA 0,28 15" AOC 5GLR+ OSD1280 x 1024, MPR II,TCO'92 N.I., Energy Star Digit 69KHz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434166.66666666669</v>
      </c>
      <c r="E6" s="5">
        <f t="shared" si="1"/>
        <v>86833.333333333314</v>
      </c>
      <c r="F6" s="15">
        <f t="shared" si="2"/>
        <v>0.19999999999999996</v>
      </c>
      <c r="G6" s="15" t="str">
        <f t="shared" si="3"/>
        <v>MON. 15" 0.23 CM500ET HITACHI1152x870, 75 Hz, MPR II,TCO'92, N.I.,Energy Star, P&amp;P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439166.66666666669</v>
      </c>
      <c r="E7" s="5">
        <f t="shared" si="1"/>
        <v>87833.333333333314</v>
      </c>
      <c r="F7" s="15">
        <f t="shared" si="2"/>
        <v>0.19999999999999996</v>
      </c>
      <c r="G7" s="15" t="str">
        <f t="shared" si="3"/>
        <v>MON. 15" 0.28 A500 NEC1280x1024, 60Hz, MPR II, Energy Star, P&amp;P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521666.66666666669</v>
      </c>
      <c r="E8" s="5">
        <f t="shared" si="1"/>
        <v>104333.33333333331</v>
      </c>
      <c r="F8" s="15">
        <f t="shared" si="2"/>
        <v>0.19999999999999996</v>
      </c>
      <c r="G8" s="15" t="str">
        <f t="shared" si="3"/>
        <v>MON.SVGA 0,28 17" AOC 7VLR1280 x 1024, MPR II, N.I., Energy Star Digital  70KHz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546666.66666666674</v>
      </c>
      <c r="E9" s="5">
        <f t="shared" si="1"/>
        <v>109333.33333333326</v>
      </c>
      <c r="F9" s="15">
        <f t="shared" si="2"/>
        <v>0.19999999999999982</v>
      </c>
      <c r="G9" s="15" t="str">
        <f t="shared" si="3"/>
        <v>MON. 15" 0.25 E500 NEC, Croma Clear1280x1024, 65Hz,TCO'95, MPR II, Energy Star, P&amp;P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555000</v>
      </c>
      <c r="E10" s="5">
        <f t="shared" si="1"/>
        <v>111000</v>
      </c>
      <c r="F10" s="15">
        <f t="shared" si="2"/>
        <v>0.2</v>
      </c>
      <c r="G10" s="15" t="str">
        <f t="shared" si="3"/>
        <v>MON.SVGA 0,26 17" AOC 7GLR OSD1280 x 1024,TCO '92, Energy Star Digital, 85KHz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735000</v>
      </c>
      <c r="E11" s="5">
        <f t="shared" si="1"/>
        <v>147000</v>
      </c>
      <c r="F11" s="15">
        <f t="shared" si="2"/>
        <v>0.2</v>
      </c>
      <c r="G11" s="15" t="str">
        <f t="shared" si="3"/>
        <v>MON. 17" 0.28 A700 NEC1280x1024, 65Hz, MPR II, Energy Star, P&amp;P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923333.33333333337</v>
      </c>
      <c r="E12" s="5">
        <f t="shared" si="1"/>
        <v>184666.66666666663</v>
      </c>
      <c r="F12" s="15">
        <f t="shared" si="2"/>
        <v>0.19999999999999996</v>
      </c>
      <c r="G12" s="15" t="str">
        <f t="shared" si="3"/>
        <v xml:space="preserve">MON. 17" 0.21 CM630ET HITACHI1280x1024,80 Hz,TCO '95 N.I.,Energy Star, P&amp;P 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1096666.6666666667</v>
      </c>
      <c r="E13" s="5">
        <f t="shared" si="1"/>
        <v>219333.33333333326</v>
      </c>
      <c r="F13" s="15">
        <f t="shared" si="2"/>
        <v>0.19999999999999993</v>
      </c>
      <c r="G13" s="15" t="str">
        <f t="shared" si="3"/>
        <v>MON. 17" 0.25 P750 NEC, Croma Clear1600x1280, 75Hz, TCO'92, MPR II, Energy Star, P&amp;P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1328333.3333333335</v>
      </c>
      <c r="E14" s="5">
        <f t="shared" si="1"/>
        <v>265666.66666666651</v>
      </c>
      <c r="F14" s="15">
        <f t="shared" si="2"/>
        <v>0.19999999999999987</v>
      </c>
      <c r="G14" s="15" t="str">
        <f t="shared" si="3"/>
        <v xml:space="preserve">MON. 19" 0.22 CM751ET HITACHI1600x1200,75 Hz,TCO '95 N.I.,Energy Star, P&amp;P 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2265833.3333333335</v>
      </c>
      <c r="E15" s="5">
        <f t="shared" si="1"/>
        <v>453166.66666666651</v>
      </c>
      <c r="F15" s="15">
        <f t="shared" si="2"/>
        <v>0.19999999999999993</v>
      </c>
      <c r="G15" s="15" t="str">
        <f t="shared" si="3"/>
        <v xml:space="preserve">MON. 21" 0.21 CM802ETM HITACHI1600x1280,75 Hz,TCO '95 N.I.,Energy Star, P&amp;P 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 customHeight="1" x14ac:dyDescent="0.3">
      <c r="A16" s="4" t="s">
        <v>31</v>
      </c>
      <c r="B16" s="4"/>
      <c r="C16" s="5"/>
      <c r="D16" s="5">
        <f t="shared" si="0"/>
        <v>0</v>
      </c>
      <c r="E16" s="5">
        <f t="shared" si="1"/>
        <v>0</v>
      </c>
      <c r="F16" s="15" t="e">
        <f t="shared" si="2"/>
        <v>#DIV/0!</v>
      </c>
      <c r="G16" s="15" t="str">
        <f t="shared" si="3"/>
        <v>MONITOR  LCD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3410000</v>
      </c>
      <c r="E17" s="5">
        <f t="shared" si="1"/>
        <v>682000</v>
      </c>
      <c r="F17" s="15">
        <f t="shared" si="2"/>
        <v>0.2</v>
      </c>
      <c r="G17" s="15" t="str">
        <f t="shared" si="3"/>
        <v>MON. 14" LCD 0.28 LCD400V NEC1024x768 75Hz, TFT, Energy Star, P&amp;P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11549166.666666668</v>
      </c>
      <c r="E18" s="5">
        <f t="shared" si="1"/>
        <v>2309833.3333333321</v>
      </c>
      <c r="F18" s="15">
        <f t="shared" si="2"/>
        <v>0.19999999999999987</v>
      </c>
      <c r="G18" s="15" t="str">
        <f t="shared" si="3"/>
        <v>MON. 20" LCD 0.31 LCD2000sf NEC1280X1024 75Hz, TFT, Energy Star, P&amp;P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 customHeight="1" x14ac:dyDescent="0.3">
      <c r="A19" s="4" t="s">
        <v>36</v>
      </c>
      <c r="B19" s="4"/>
      <c r="C19" s="5"/>
      <c r="D19" s="5">
        <f t="shared" si="0"/>
        <v>0</v>
      </c>
      <c r="E19" s="5">
        <f t="shared" si="1"/>
        <v>0</v>
      </c>
      <c r="F19" s="15" t="e">
        <f t="shared" si="2"/>
        <v>#DIV/0!</v>
      </c>
      <c r="G19" s="15" t="str">
        <f t="shared" si="3"/>
        <v>SCHEDE MADRI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139166.66666666669</v>
      </c>
      <c r="E20" s="5">
        <f t="shared" si="1"/>
        <v>27833.333333333314</v>
      </c>
      <c r="F20" s="15">
        <f t="shared" si="2"/>
        <v>0.19999999999999984</v>
      </c>
      <c r="G20" s="15" t="str">
        <f t="shared" si="3"/>
        <v>M/B ASUS SP97-V SVGA SHARE MEMORYPCI/ISA/Media Bus. SIS 5598 Share Memory, 4XPCI, 3XISA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168333.33333333334</v>
      </c>
      <c r="E21" s="5">
        <f t="shared" si="1"/>
        <v>33666.666666666657</v>
      </c>
      <c r="F21" s="15">
        <f t="shared" si="2"/>
        <v>0.19999999999999993</v>
      </c>
      <c r="G21" s="15" t="str">
        <f t="shared" si="3"/>
        <v>M/B ASUS TXP4PCI/ISA/Media Bus.TX/ 2 x 168 Pin DIMM, 4 x 72 Pin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169166.66666666669</v>
      </c>
      <c r="E22" s="5">
        <f t="shared" si="1"/>
        <v>33833.333333333314</v>
      </c>
      <c r="F22" s="15">
        <f t="shared" si="2"/>
        <v>0.19999999999999987</v>
      </c>
      <c r="G22" s="15" t="str">
        <f t="shared" si="3"/>
        <v>M/B ASUS SP98AGP-X ATXPCI/ISA/Media Bus. SIS 5591 Share Memory, 3XPCI, 3XISA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195000</v>
      </c>
      <c r="E23" s="5">
        <f t="shared" si="1"/>
        <v>39000</v>
      </c>
      <c r="F23" s="15">
        <f t="shared" si="2"/>
        <v>0.2</v>
      </c>
      <c r="G23" s="15" t="str">
        <f t="shared" si="3"/>
        <v>M/B ASUS TX-97 - E PCI/ISA/Media Bus.TX/ 2 x 168 Pin DIMM, 4 x 72 Pin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210000</v>
      </c>
      <c r="E24" s="5">
        <f t="shared" si="1"/>
        <v>42000</v>
      </c>
      <c r="F24" s="15">
        <f t="shared" si="2"/>
        <v>0.2</v>
      </c>
      <c r="G24" s="15" t="str">
        <f t="shared" si="3"/>
        <v>M/B ASUS TX-97 PCI/ISA/Media Bus.TX/ 3 x 168 Pin DIMM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215833.33333333334</v>
      </c>
      <c r="E25" s="5">
        <f t="shared" si="1"/>
        <v>43166.666666666657</v>
      </c>
      <c r="F25" s="15">
        <f t="shared" si="2"/>
        <v>0.19999999999999996</v>
      </c>
      <c r="G25" s="15" t="str">
        <f t="shared" si="3"/>
        <v>M/B ASUS TX-97 - XE ATX NO AUDIOPCI/ISA/Media Bus.TX/ 2 x 168 Pin DIMM, 4 x 72 Pin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224166.66666666669</v>
      </c>
      <c r="E26" s="5">
        <f t="shared" si="1"/>
        <v>44833.333333333314</v>
      </c>
      <c r="F26" s="15">
        <f t="shared" si="2"/>
        <v>0.1999999999999999</v>
      </c>
      <c r="G26" s="15" t="str">
        <f t="shared" si="3"/>
        <v>M/B ASUS P2L97-BPCI/ISA/Intel 440LX/233-333 Mhz AT BABY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225833.33333333334</v>
      </c>
      <c r="E27" s="5">
        <f t="shared" si="1"/>
        <v>45166.666666666657</v>
      </c>
      <c r="F27" s="15">
        <f t="shared" si="2"/>
        <v>0.19999999999999996</v>
      </c>
      <c r="G27" s="15" t="str">
        <f t="shared" si="3"/>
        <v>M/B ASUS  P55T2P4 430HX 512K P5PCI/ISA/Media Bus.Triton II/ZIF7/75-200 MHz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243333.33333333334</v>
      </c>
      <c r="E28" s="5">
        <f t="shared" si="1"/>
        <v>48666.666666666657</v>
      </c>
      <c r="F28" s="15">
        <f t="shared" si="2"/>
        <v>0.19999999999999996</v>
      </c>
      <c r="G28" s="15" t="str">
        <f t="shared" si="3"/>
        <v>M/B ASUS P2L97 ATXPCI/ISA/Intel 440LX/233-333 Mhz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244166.66666666669</v>
      </c>
      <c r="E29" s="5">
        <f t="shared" si="1"/>
        <v>48833.333333333314</v>
      </c>
      <c r="F29" s="15">
        <f t="shared" si="2"/>
        <v>0.1999999999999999</v>
      </c>
      <c r="G29" s="15" t="str">
        <f t="shared" si="3"/>
        <v>M/B ASUS XP55T2P4 512K ATX P5PCI/ISA/Media Bus.Triton II/ZIF7/ 75-200 MHz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255833.33333333334</v>
      </c>
      <c r="E30" s="5">
        <f t="shared" si="1"/>
        <v>51166.666666666657</v>
      </c>
      <c r="F30" s="15">
        <f t="shared" si="2"/>
        <v>0.19999999999999996</v>
      </c>
      <c r="G30" s="15" t="str">
        <f t="shared" si="3"/>
        <v>M/B ASUS TX-97 -XE ATX -CREATIVE VIBRA16PCI/ISA/Media Bus.TX/ 2 x 168 Pin DIMM, 4 x 72 Pin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366666.66666666669</v>
      </c>
      <c r="E31" s="5">
        <f t="shared" si="1"/>
        <v>73333.333333333314</v>
      </c>
      <c r="F31" s="15">
        <f t="shared" si="2"/>
        <v>0.19999999999999993</v>
      </c>
      <c r="G31" s="15" t="str">
        <f t="shared" si="3"/>
        <v>M/B ASUS P2L97-A ATX+VGA AGP 4MBPCI/ISA/Intel 440LX/233-333 Mhz ATI 3D Rage Pro AGP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405833.33333333337</v>
      </c>
      <c r="E32" s="5">
        <f t="shared" si="1"/>
        <v>81166.666666666628</v>
      </c>
      <c r="F32" s="15">
        <f t="shared" si="2"/>
        <v>0.19999999999999987</v>
      </c>
      <c r="G32" s="15" t="str">
        <f t="shared" si="3"/>
        <v>M/B ASUS P2L97-S ADAPTEC ATXPCI/ISA/Intel 440LX/233-333 Mhz/Adaptec 7880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471666.66666666669</v>
      </c>
      <c r="E33" s="5">
        <f t="shared" si="1"/>
        <v>94333.333333333314</v>
      </c>
      <c r="F33" s="15">
        <f t="shared" si="2"/>
        <v>0.19999999999999996</v>
      </c>
      <c r="G33" s="15" t="str">
        <f t="shared" si="3"/>
        <v>M/B ASUS P65UP5+P55T2D 512K DUAL P5PCI/ISA/Media Bus/Intel 430HX/75-200 Mhz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668333.33333333337</v>
      </c>
      <c r="E34" s="5">
        <f t="shared" si="1"/>
        <v>133666.66666666663</v>
      </c>
      <c r="F34" s="15">
        <f t="shared" si="2"/>
        <v>0.19999999999999993</v>
      </c>
      <c r="G34" s="15" t="str">
        <f t="shared" si="3"/>
        <v>M/B ASUS P2L97-DS DUAL P IIPCI/ISA/Intel 440LX/233-333 Mhz/Adaptec 7880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1315833.3333333335</v>
      </c>
      <c r="E35" s="5">
        <f t="shared" si="1"/>
        <v>263166.66666666651</v>
      </c>
      <c r="F35" s="15">
        <f t="shared" si="2"/>
        <v>0.19999999999999984</v>
      </c>
      <c r="G35" s="15" t="str">
        <f t="shared" si="3"/>
        <v>M/B ASUS P65UP8+PKND DUAL PIIIntel 440FX CPU INTEL RISC i960, SCSI I20 RAID, EXP 1GB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customHeight="1" x14ac:dyDescent="0.3">
      <c r="A36" s="4" t="s">
        <v>65</v>
      </c>
      <c r="B36" s="4"/>
      <c r="C36" s="5"/>
      <c r="D36" s="5">
        <f t="shared" si="0"/>
        <v>0</v>
      </c>
      <c r="E36" s="5">
        <f t="shared" si="1"/>
        <v>0</v>
      </c>
      <c r="F36" s="15" t="e">
        <f t="shared" si="2"/>
        <v>#DIV/0!</v>
      </c>
      <c r="G36" s="15" t="str">
        <f t="shared" si="3"/>
        <v>SCHEDE VIDEO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58333.333333333336</v>
      </c>
      <c r="E37" s="5">
        <f t="shared" si="1"/>
        <v>11666.666666666664</v>
      </c>
      <c r="F37" s="15">
        <f t="shared" si="2"/>
        <v>0.19999999999999996</v>
      </c>
      <c r="G37" s="15" t="str">
        <f t="shared" si="3"/>
        <v>SVGA S3 3D PRO VIRGE 2MBS3 PRO VIRGE DX 2MB Edo exp. 4MB 3D Acc.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86666.666666666672</v>
      </c>
      <c r="E38" s="5">
        <f t="shared" si="1"/>
        <v>17333.333333333328</v>
      </c>
      <c r="F38" s="15">
        <f t="shared" si="2"/>
        <v>0.19999999999999993</v>
      </c>
      <c r="G38" s="15" t="str">
        <f t="shared" si="3"/>
        <v>CREATIVE ECLIPSE 4MBACC. 2D/3D 4MB LAGUNA 3D max 1600x1200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105833.33333333334</v>
      </c>
      <c r="E39" s="5">
        <f t="shared" si="1"/>
        <v>21166.666666666657</v>
      </c>
      <c r="F39" s="15">
        <f t="shared" si="2"/>
        <v>0.1999999999999999</v>
      </c>
      <c r="G39" s="15" t="str">
        <f t="shared" si="3"/>
        <v>ADD-ON MATROX m3D 4MBMATROX - NEC Power VR PCX2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135000</v>
      </c>
      <c r="E40" s="5">
        <f t="shared" si="1"/>
        <v>27000</v>
      </c>
      <c r="F40" s="15">
        <f t="shared" si="2"/>
        <v>0.2</v>
      </c>
      <c r="G40" s="15" t="str">
        <f t="shared" si="3"/>
        <v>ASUS 3DP-V264GT2 4MB TV-OUTATI Rage II+ , 2D/3D, DVD Acc.,TV OUT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149166.66666666669</v>
      </c>
      <c r="E41" s="5">
        <f t="shared" si="1"/>
        <v>29833.333333333314</v>
      </c>
      <c r="F41" s="15">
        <f t="shared" si="2"/>
        <v>0.19999999999999984</v>
      </c>
      <c r="G41" s="15" t="str">
        <f t="shared" si="3"/>
        <v>SVGA MYSTIQUE 220 "BULK" 4MBMATROX,MGA 1064SG SGRAM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155000</v>
      </c>
      <c r="E42" s="5">
        <f t="shared" si="1"/>
        <v>31000</v>
      </c>
      <c r="F42" s="15">
        <f t="shared" si="2"/>
        <v>0.2</v>
      </c>
      <c r="G42" s="15" t="str">
        <f t="shared" si="3"/>
        <v>ASUS 3DP-V385GX2 4MB TV-OUT S3 VIRGE/GX2,2D/3D DVD Acc. VIDEO-IN&amp;TV OUT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155000</v>
      </c>
      <c r="E43" s="5">
        <f t="shared" si="1"/>
        <v>31000</v>
      </c>
      <c r="F43" s="15">
        <f t="shared" si="2"/>
        <v>0.2</v>
      </c>
      <c r="G43" s="15" t="str">
        <f t="shared" si="3"/>
        <v>ASUS V385GX2 AGP 4MB TV-OUTS3 VIRGE/GX2,2D/3D DVD Acc. VIDEO-IN&amp;TV OUT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169166.66666666669</v>
      </c>
      <c r="E44" s="5">
        <f t="shared" si="1"/>
        <v>33833.333333333314</v>
      </c>
      <c r="F44" s="15">
        <f t="shared" si="2"/>
        <v>0.19999999999999987</v>
      </c>
      <c r="G44" s="15" t="str">
        <f t="shared" si="3"/>
        <v>CREATIVE GRAPHIC EXXTREME 4MBACC. 2D/3D 4MB SGRAM T.I.9735AC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176666.66666666669</v>
      </c>
      <c r="E45" s="5">
        <f t="shared" si="1"/>
        <v>35333.333333333314</v>
      </c>
      <c r="F45" s="15">
        <f t="shared" si="2"/>
        <v>0.19999999999999987</v>
      </c>
      <c r="G45" s="15" t="str">
        <f t="shared" si="3"/>
        <v>SVGA MYSTIQUE 220  4MBMATROX,MGA 1064SG SGRAM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185000</v>
      </c>
      <c r="E46" s="5">
        <f t="shared" si="1"/>
        <v>37000</v>
      </c>
      <c r="F46" s="15">
        <f t="shared" si="2"/>
        <v>0.2</v>
      </c>
      <c r="G46" s="15" t="str">
        <f t="shared" si="3"/>
        <v>SVGA ACC. 3D/FX VOODO RUSH 4MBACC.2D/3D 3D/FX Voodo Rush+AT25 Game+Giochi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204166.66666666669</v>
      </c>
      <c r="E47" s="5">
        <f t="shared" si="1"/>
        <v>40833.333333333314</v>
      </c>
      <c r="F47" s="15">
        <f t="shared" si="2"/>
        <v>0.19999999999999987</v>
      </c>
      <c r="G47" s="15" t="str">
        <f t="shared" si="3"/>
        <v>SVGA ACC. 3D/FX VOODO RUSH 6MBACC.2D/3D 3D/FX Voodoo Rush+AT25 Game+Giochi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209166.66666666669</v>
      </c>
      <c r="E48" s="5">
        <f t="shared" si="1"/>
        <v>41833.333333333314</v>
      </c>
      <c r="F48" s="15">
        <f t="shared" si="2"/>
        <v>0.1999999999999999</v>
      </c>
      <c r="G48" s="15" t="str">
        <f t="shared" si="3"/>
        <v>RAINBOW R. TVMATROX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214166.66666666669</v>
      </c>
      <c r="E49" s="5">
        <f t="shared" si="1"/>
        <v>42833.333333333314</v>
      </c>
      <c r="F49" s="15">
        <f t="shared" si="2"/>
        <v>0.1999999999999999</v>
      </c>
      <c r="G49" s="15" t="str">
        <f t="shared" si="3"/>
        <v>ASUS 3D EXPLORER AGP 4MB TV-OUTASUS, 2D/3D, 4MB SGRAM SGS T. RIVA128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224166.66666666669</v>
      </c>
      <c r="E50" s="5">
        <f t="shared" si="1"/>
        <v>44833.333333333314</v>
      </c>
      <c r="F50" s="15">
        <f t="shared" si="2"/>
        <v>0.1999999999999999</v>
      </c>
      <c r="G50" s="15" t="str">
        <f t="shared" si="3"/>
        <v>ASUS 3D EXPLORER PCI 4MB TV-OUTASUS, 2D/3D, 4MB SGRAM SGS T. RIVA128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261666.66666666669</v>
      </c>
      <c r="E51" s="5">
        <f t="shared" si="1"/>
        <v>52333.333333333314</v>
      </c>
      <c r="F51" s="15">
        <f t="shared" si="2"/>
        <v>0.1999999999999999</v>
      </c>
      <c r="G51" s="15" t="str">
        <f t="shared" si="3"/>
        <v xml:space="preserve">SVGA MILLENNIUM II 4MB "BULK"MATROX,MGA MILLENNIUM II WRAM 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270833.33333333337</v>
      </c>
      <c r="E52" s="5">
        <f t="shared" si="1"/>
        <v>54166.666666666628</v>
      </c>
      <c r="F52" s="15">
        <f t="shared" si="2"/>
        <v>0.19999999999999982</v>
      </c>
      <c r="G52" s="15" t="str">
        <f t="shared" si="3"/>
        <v>SVGA MILLENNIUM II 4MB AGPMATROX,MGA MILLENNIUM II WRAM  AGP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289166.66666666669</v>
      </c>
      <c r="E53" s="5">
        <f t="shared" si="1"/>
        <v>57833.333333333314</v>
      </c>
      <c r="F53" s="15">
        <f t="shared" si="2"/>
        <v>0.19999999999999993</v>
      </c>
      <c r="G53" s="15" t="str">
        <f t="shared" si="3"/>
        <v>RAINBOW R. STUDIOper MATROX MYSTIQUE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307500</v>
      </c>
      <c r="E54" s="5">
        <f t="shared" si="1"/>
        <v>61500</v>
      </c>
      <c r="F54" s="15">
        <f t="shared" si="2"/>
        <v>0.2</v>
      </c>
      <c r="G54" s="15" t="str">
        <f t="shared" si="3"/>
        <v xml:space="preserve">SVGA MILLENNIUM II 4MBMATROX,MGA MILLENNIUM II WRAM 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335000</v>
      </c>
      <c r="E55" s="5">
        <f t="shared" si="1"/>
        <v>67000</v>
      </c>
      <c r="F55" s="15">
        <f t="shared" si="2"/>
        <v>0.2</v>
      </c>
      <c r="G55" s="15" t="str">
        <f t="shared" si="3"/>
        <v>CREATIVE VOODO-2 8MB Add-onACC.3D Voodo 3Dfx + Pixelfx PQFP 256pin+Texelfx PQFP208pin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392500</v>
      </c>
      <c r="E56" s="5">
        <f t="shared" si="1"/>
        <v>78500</v>
      </c>
      <c r="F56" s="15">
        <f t="shared" si="2"/>
        <v>0.2</v>
      </c>
      <c r="G56" s="15" t="str">
        <f t="shared" si="3"/>
        <v xml:space="preserve">SVGA MILLENNIUM II 8MB "BULK"MATROX,MGA MILLENNIUM II WRAM 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396666.66666666669</v>
      </c>
      <c r="E57" s="5">
        <f t="shared" si="1"/>
        <v>79333.333333333314</v>
      </c>
      <c r="F57" s="15">
        <f t="shared" si="2"/>
        <v>0.19999999999999993</v>
      </c>
      <c r="G57" s="15" t="str">
        <f t="shared" si="3"/>
        <v>SVGA MILLENNIUM II 8MB AGPMATROX,MGA MILLENNIUM II WRAM  AGP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410000</v>
      </c>
      <c r="E58" s="5">
        <f t="shared" si="1"/>
        <v>82000</v>
      </c>
      <c r="F58" s="15">
        <f t="shared" si="2"/>
        <v>0.2</v>
      </c>
      <c r="G58" s="15" t="str">
        <f t="shared" si="3"/>
        <v>CREATIVE VOODO-2 12MB Add-onACC.3D Voodo 3Dfx + Pixelfx PQFP 256pin+Texelfx PQFP208pin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442500</v>
      </c>
      <c r="E59" s="5">
        <f t="shared" si="1"/>
        <v>88500</v>
      </c>
      <c r="F59" s="15">
        <f t="shared" si="2"/>
        <v>0.2</v>
      </c>
      <c r="G59" s="15" t="str">
        <f t="shared" si="3"/>
        <v>VIDEO &amp; GRAPHIC KITMATROX MISTIQUE 4MB+ RAINBOW RUNNER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460000</v>
      </c>
      <c r="E60" s="5">
        <f t="shared" si="1"/>
        <v>92000</v>
      </c>
      <c r="F60" s="15">
        <f t="shared" si="2"/>
        <v>0.2</v>
      </c>
      <c r="G60" s="15" t="str">
        <f t="shared" si="3"/>
        <v xml:space="preserve">SVGA MILLENNIUM II 8MBMATROX,MGA MILLENNIUM II WRAM 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1239166.6666666667</v>
      </c>
      <c r="E61" s="5">
        <f t="shared" si="1"/>
        <v>247833.33333333326</v>
      </c>
      <c r="F61" s="15">
        <f t="shared" si="2"/>
        <v>0.19999999999999993</v>
      </c>
      <c r="G61" s="15" t="str">
        <f t="shared" si="3"/>
        <v>ASUS 3DP- V500TX 16MB Work.Prof.3d3D LABS GLINT500TX,8MB VRAM Frame Buffer,8MB DRAM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customHeight="1" x14ac:dyDescent="0.3">
      <c r="A62" s="4" t="s">
        <v>108</v>
      </c>
      <c r="B62" s="4"/>
      <c r="C62" s="5"/>
      <c r="D62" s="5">
        <f t="shared" si="0"/>
        <v>0</v>
      </c>
      <c r="E62" s="5">
        <f t="shared" si="1"/>
        <v>0</v>
      </c>
      <c r="F62" s="15" t="e">
        <f t="shared" si="2"/>
        <v>#DIV/0!</v>
      </c>
      <c r="G62" s="15" t="str">
        <f t="shared" si="3"/>
        <v>SCHEDE I/O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84166.666666666672</v>
      </c>
      <c r="E63" s="5">
        <f t="shared" si="1"/>
        <v>16833.333333333328</v>
      </c>
      <c r="F63" s="15">
        <f t="shared" si="2"/>
        <v>0.19999999999999993</v>
      </c>
      <c r="G63" s="15" t="str">
        <f t="shared" si="3"/>
        <v>Contr. PCI SCSIFast SCSI-2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31666.666666666668</v>
      </c>
      <c r="E64" s="5">
        <f t="shared" si="1"/>
        <v>6333.3333333333321</v>
      </c>
      <c r="F64" s="15">
        <f t="shared" si="2"/>
        <v>0.19999999999999996</v>
      </c>
      <c r="G64" s="15" t="str">
        <f t="shared" si="3"/>
        <v>Contr. PCI EIDETekram 690B, 4 canali EIDE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114166.66666666667</v>
      </c>
      <c r="E65" s="5">
        <f t="shared" si="1"/>
        <v>22833.333333333328</v>
      </c>
      <c r="F65" s="15">
        <f t="shared" si="2"/>
        <v>0.19999999999999996</v>
      </c>
      <c r="G65" s="15" t="str">
        <f t="shared" si="3"/>
        <v>Contr. PCI SC200 SCSI-2ASUS NCR-53C810 Ultra Fast, SCSI-2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185000</v>
      </c>
      <c r="E66" s="5">
        <f t="shared" si="1"/>
        <v>37000</v>
      </c>
      <c r="F66" s="15">
        <f t="shared" si="2"/>
        <v>0.2</v>
      </c>
      <c r="G66" s="15" t="str">
        <f t="shared" si="3"/>
        <v>Contr. PCI SC875 Wide SCSI, SCSI-2ASUS NCR-53C875 Ultra Fast, Wide SCSI e SCSI-2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4">C67/1.2</f>
        <v>417500</v>
      </c>
      <c r="E67" s="5">
        <f t="shared" ref="E67:E130" si="5">C67-D67</f>
        <v>83500</v>
      </c>
      <c r="F67" s="15">
        <f t="shared" ref="F67:F130" si="6">E67/D67</f>
        <v>0.2</v>
      </c>
      <c r="G67" s="15" t="str">
        <f t="shared" ref="G67:G130" si="7">_xlfn.CONCAT(A67,"",B67)</f>
        <v>Contr. PCI AHA 2940AU SCSI-2Adaptec 2940 Ultra Fast, SCSI-2, sw EZ SCSI 4.0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4"/>
        <v>356666.66666666669</v>
      </c>
      <c r="E68" s="5">
        <f t="shared" si="5"/>
        <v>71333.333333333314</v>
      </c>
      <c r="F68" s="15">
        <f t="shared" si="6"/>
        <v>0.19999999999999993</v>
      </c>
      <c r="G68" s="15" t="str">
        <f t="shared" si="7"/>
        <v>Contr. PCI AHA 2940UW Wide SCSI OEMAdaptec 2940 Ultra Fast, Wide SCSI e SCSI-2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4"/>
        <v>467500</v>
      </c>
      <c r="E69" s="5">
        <f t="shared" si="5"/>
        <v>93500</v>
      </c>
      <c r="F69" s="15">
        <f t="shared" si="6"/>
        <v>0.2</v>
      </c>
      <c r="G69" s="15" t="str">
        <f t="shared" si="7"/>
        <v>Contr. PCI AHA 2940UW Wide SCSIAdaptec 2940 Ultra Fast, Wide SCSI e SCSI-2, sw EZ SCSI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4"/>
        <v>1315000</v>
      </c>
      <c r="E70" s="5">
        <f t="shared" si="5"/>
        <v>263000</v>
      </c>
      <c r="F70" s="15">
        <f t="shared" si="6"/>
        <v>0.2</v>
      </c>
      <c r="G70" s="15" t="str">
        <f t="shared" si="7"/>
        <v>Contr.PCI DA2100 Dual Wide SCSIASUS Infotrend-500127 dual Ultra Fast, Wide SCSI, RAID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customHeight="1" x14ac:dyDescent="0.3">
      <c r="A71" s="4" t="s">
        <v>125</v>
      </c>
      <c r="B71" s="4" t="s">
        <v>126</v>
      </c>
      <c r="C71" s="5">
        <v>34000</v>
      </c>
      <c r="D71" s="5">
        <f t="shared" si="4"/>
        <v>28333.333333333336</v>
      </c>
      <c r="E71" s="5">
        <f t="shared" si="5"/>
        <v>5666.6666666666642</v>
      </c>
      <c r="F71" s="15">
        <f t="shared" si="6"/>
        <v>0.1999999999999999</v>
      </c>
      <c r="G71" s="15" t="str">
        <f t="shared" si="7"/>
        <v>Scheda 2 porte seriali, 1 porta parallela16550 Fast UART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customHeight="1" x14ac:dyDescent="0.3">
      <c r="A72" s="4" t="s">
        <v>127</v>
      </c>
      <c r="B72" s="4" t="s">
        <v>128</v>
      </c>
      <c r="C72" s="5">
        <v>20000</v>
      </c>
      <c r="D72" s="5">
        <f t="shared" si="4"/>
        <v>16666.666666666668</v>
      </c>
      <c r="E72" s="5">
        <f t="shared" si="5"/>
        <v>3333.3333333333321</v>
      </c>
      <c r="F72" s="15">
        <f t="shared" si="6"/>
        <v>0.1999999999999999</v>
      </c>
      <c r="G72" s="15" t="str">
        <f t="shared" si="7"/>
        <v xml:space="preserve">Scheda singola seriale 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customHeight="1" x14ac:dyDescent="0.3">
      <c r="A73" s="4" t="s">
        <v>129</v>
      </c>
      <c r="B73" s="4" t="s">
        <v>128</v>
      </c>
      <c r="C73" s="5">
        <v>23000</v>
      </c>
      <c r="D73" s="5">
        <f t="shared" si="4"/>
        <v>19166.666666666668</v>
      </c>
      <c r="E73" s="5">
        <f t="shared" si="5"/>
        <v>3833.3333333333321</v>
      </c>
      <c r="F73" s="15">
        <f t="shared" si="6"/>
        <v>0.19999999999999993</v>
      </c>
      <c r="G73" s="15" t="str">
        <f t="shared" si="7"/>
        <v xml:space="preserve">Scheda doppia seriale 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customHeight="1" x14ac:dyDescent="0.3">
      <c r="A74" s="4" t="s">
        <v>130</v>
      </c>
      <c r="B74" s="4"/>
      <c r="C74" s="5">
        <v>98000</v>
      </c>
      <c r="D74" s="5">
        <f t="shared" si="4"/>
        <v>81666.666666666672</v>
      </c>
      <c r="E74" s="5">
        <f t="shared" si="5"/>
        <v>16333.333333333328</v>
      </c>
      <c r="F74" s="15">
        <f t="shared" si="6"/>
        <v>0.19999999999999993</v>
      </c>
      <c r="G74" s="15" t="str">
        <f t="shared" si="7"/>
        <v>Scheda 4 porte seriali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customHeight="1" x14ac:dyDescent="0.3">
      <c r="A75" s="4" t="s">
        <v>131</v>
      </c>
      <c r="B75" s="4"/>
      <c r="C75" s="5">
        <v>251000</v>
      </c>
      <c r="D75" s="5">
        <f t="shared" si="4"/>
        <v>209166.66666666669</v>
      </c>
      <c r="E75" s="5">
        <f t="shared" si="5"/>
        <v>41833.333333333314</v>
      </c>
      <c r="F75" s="15">
        <f t="shared" si="6"/>
        <v>0.1999999999999999</v>
      </c>
      <c r="G75" s="15" t="str">
        <f t="shared" si="7"/>
        <v>Scheda 8 porte seriali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customHeight="1" x14ac:dyDescent="0.3">
      <c r="A76" s="4" t="s">
        <v>132</v>
      </c>
      <c r="B76" s="4"/>
      <c r="C76" s="5">
        <v>15000</v>
      </c>
      <c r="D76" s="5">
        <f t="shared" si="4"/>
        <v>12500</v>
      </c>
      <c r="E76" s="5">
        <f t="shared" si="5"/>
        <v>2500</v>
      </c>
      <c r="F76" s="15">
        <f t="shared" si="6"/>
        <v>0.2</v>
      </c>
      <c r="G76" s="15" t="str">
        <f t="shared" si="7"/>
        <v>Scheda singola parallela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customHeight="1" x14ac:dyDescent="0.3">
      <c r="A77" s="4" t="s">
        <v>133</v>
      </c>
      <c r="B77" s="4"/>
      <c r="C77" s="5">
        <v>14000</v>
      </c>
      <c r="D77" s="5">
        <f t="shared" si="4"/>
        <v>11666.666666666668</v>
      </c>
      <c r="E77" s="5">
        <f t="shared" si="5"/>
        <v>2333.3333333333321</v>
      </c>
      <c r="F77" s="15">
        <f t="shared" si="6"/>
        <v>0.19999999999999987</v>
      </c>
      <c r="G77" s="15" t="str">
        <f t="shared" si="7"/>
        <v>Scheda 2 porte joystick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customHeight="1" x14ac:dyDescent="0.3">
      <c r="A78" s="4" t="s">
        <v>134</v>
      </c>
      <c r="B78" s="4"/>
      <c r="C78" s="5"/>
      <c r="D78" s="5">
        <f t="shared" si="4"/>
        <v>0</v>
      </c>
      <c r="E78" s="5">
        <f t="shared" si="5"/>
        <v>0</v>
      </c>
      <c r="F78" s="15" t="e">
        <f t="shared" si="6"/>
        <v>#DIV/0!</v>
      </c>
      <c r="G78" s="15" t="str">
        <f t="shared" si="7"/>
        <v>HARD DISK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4"/>
        <v>332500</v>
      </c>
      <c r="E79" s="5">
        <f t="shared" si="5"/>
        <v>66500</v>
      </c>
      <c r="F79" s="15">
        <f t="shared" si="6"/>
        <v>0.2</v>
      </c>
      <c r="G79" s="15" t="str">
        <f t="shared" si="7"/>
        <v>HARD DISK 2.5"  2,1GB U.Dma2,5" 12mm HITACHI - DK226A-21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4"/>
        <v>215833.33333333334</v>
      </c>
      <c r="E80" s="5">
        <f t="shared" si="5"/>
        <v>43166.666666666657</v>
      </c>
      <c r="F80" s="15">
        <f t="shared" si="6"/>
        <v>0.19999999999999996</v>
      </c>
      <c r="G80" s="15" t="str">
        <f t="shared" si="7"/>
        <v xml:space="preserve">HD 2,1 GB Ultra DMA 5400rpm3,5" ULTRA DMA FUJITSU 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4"/>
        <v>270000</v>
      </c>
      <c r="E81" s="5">
        <f t="shared" si="5"/>
        <v>54000</v>
      </c>
      <c r="F81" s="15">
        <f t="shared" si="6"/>
        <v>0.2</v>
      </c>
      <c r="G81" s="15" t="str">
        <f t="shared" si="7"/>
        <v xml:space="preserve">HD 3,2 GB Ultra DMA 5400rpm3,5" ULTRA DMA FUJITSU 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4"/>
        <v>315000</v>
      </c>
      <c r="E82" s="5">
        <f t="shared" si="5"/>
        <v>63000</v>
      </c>
      <c r="F82" s="15">
        <f t="shared" si="6"/>
        <v>0.2</v>
      </c>
      <c r="G82" s="15" t="str">
        <f t="shared" si="7"/>
        <v xml:space="preserve">HD 4,3 GB Ultra DMA 5400rpm3,5" ULTRA DMA FUJITSU 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4"/>
        <v>390833.33333333337</v>
      </c>
      <c r="E83" s="5">
        <f t="shared" si="5"/>
        <v>78166.666666666628</v>
      </c>
      <c r="F83" s="15">
        <f t="shared" si="6"/>
        <v>0.19999999999999987</v>
      </c>
      <c r="G83" s="15" t="str">
        <f t="shared" si="7"/>
        <v xml:space="preserve">HD 5,2 GB Ultra DMA 5400rpm3,5" ULTRA DMA FUJITSU 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4"/>
        <v>463333.33333333337</v>
      </c>
      <c r="E84" s="5">
        <f t="shared" si="5"/>
        <v>92666.666666666628</v>
      </c>
      <c r="F84" s="15">
        <f t="shared" si="6"/>
        <v>0.1999999999999999</v>
      </c>
      <c r="G84" s="15" t="str">
        <f t="shared" si="7"/>
        <v xml:space="preserve">HD 6,4 GB Ultra DMA 5400rpm3,5" ULTRA DMA FUJITSU 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4"/>
        <v>396666.66666666669</v>
      </c>
      <c r="E85" s="5">
        <f t="shared" si="5"/>
        <v>79333.333333333314</v>
      </c>
      <c r="F85" s="15">
        <f t="shared" si="6"/>
        <v>0.19999999999999993</v>
      </c>
      <c r="G85" s="15" t="str">
        <f t="shared" si="7"/>
        <v>HD 2 GB SCSI III 5400 rpm3,5" SCSI QUANTUM FIREBALL ST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4"/>
        <v>397500</v>
      </c>
      <c r="E86" s="5">
        <f t="shared" si="5"/>
        <v>79500</v>
      </c>
      <c r="F86" s="15">
        <f t="shared" si="6"/>
        <v>0.2</v>
      </c>
      <c r="G86" s="15" t="str">
        <f t="shared" si="7"/>
        <v>HD 3,2 GB SCSI III 5400rpm3,5" SCSI QUANTUM FIREBALL ST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4"/>
        <v>463333.33333333337</v>
      </c>
      <c r="E87" s="5">
        <f t="shared" si="5"/>
        <v>92666.666666666628</v>
      </c>
      <c r="F87" s="15">
        <f t="shared" si="6"/>
        <v>0.1999999999999999</v>
      </c>
      <c r="G87" s="15" t="str">
        <f t="shared" si="7"/>
        <v>HD 4,3 GB SCSI 5400 rpm3,5" SCSI QUANTUM FIREBALL ST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4"/>
        <v>579166.66666666674</v>
      </c>
      <c r="E88" s="5">
        <f t="shared" si="5"/>
        <v>115833.33333333326</v>
      </c>
      <c r="F88" s="15">
        <f t="shared" si="6"/>
        <v>0.19999999999999984</v>
      </c>
      <c r="G88" s="15" t="str">
        <f t="shared" si="7"/>
        <v>HD 4,5 GB SCSI ULTRA WIDE 7200rpm3,5" SCSI III, QUANTUM VIKING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4"/>
        <v>1065833.3333333335</v>
      </c>
      <c r="E89" s="5">
        <f t="shared" si="5"/>
        <v>213166.66666666651</v>
      </c>
      <c r="F89" s="15">
        <f t="shared" si="6"/>
        <v>0.19999999999999982</v>
      </c>
      <c r="G89" s="15" t="str">
        <f t="shared" si="7"/>
        <v>HD 4,5 GB SCSI ULTRA WIDE 10.000rpm3,5" SCSI U.W. SEAGATE CHEETAH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customHeight="1" x14ac:dyDescent="0.3">
      <c r="A90" s="4" t="s">
        <v>151</v>
      </c>
      <c r="B90" s="4" t="s">
        <v>152</v>
      </c>
      <c r="C90" s="5">
        <v>35000</v>
      </c>
      <c r="D90" s="5">
        <f t="shared" si="4"/>
        <v>29166.666666666668</v>
      </c>
      <c r="E90" s="5">
        <f t="shared" si="5"/>
        <v>5833.3333333333321</v>
      </c>
      <c r="F90" s="15">
        <f t="shared" si="6"/>
        <v>0.19999999999999996</v>
      </c>
      <c r="G90" s="15" t="str">
        <f t="shared" si="7"/>
        <v>FDD 1,44MBPANASONIC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4"/>
        <v>145833.33333333334</v>
      </c>
      <c r="E91" s="5">
        <f t="shared" si="5"/>
        <v>29166.666666666657</v>
      </c>
      <c r="F91" s="15">
        <f t="shared" si="6"/>
        <v>0.19999999999999993</v>
      </c>
      <c r="G91" s="15" t="str">
        <f t="shared" si="7"/>
        <v>FLOPPY DRIVE 120MBPANASONIC LS-120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4"/>
        <v>226666.66666666669</v>
      </c>
      <c r="E92" s="5">
        <f t="shared" si="5"/>
        <v>45333.333333333314</v>
      </c>
      <c r="F92" s="15">
        <f t="shared" si="6"/>
        <v>0.1999999999999999</v>
      </c>
      <c r="G92" s="15" t="str">
        <f t="shared" si="7"/>
        <v>ZIP DRIVE 100MB PARALL.IOMEGA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4"/>
        <v>165000</v>
      </c>
      <c r="E93" s="5">
        <f t="shared" si="5"/>
        <v>33000</v>
      </c>
      <c r="F93" s="15">
        <f t="shared" si="6"/>
        <v>0.2</v>
      </c>
      <c r="G93" s="15" t="str">
        <f t="shared" si="7"/>
        <v>ZIP ATAPI 100MB INTERNOIOMEGA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4"/>
        <v>241666.66666666669</v>
      </c>
      <c r="E94" s="5">
        <f t="shared" si="5"/>
        <v>48333.333333333314</v>
      </c>
      <c r="F94" s="15">
        <f t="shared" si="6"/>
        <v>0.1999999999999999</v>
      </c>
      <c r="G94" s="15" t="str">
        <f t="shared" si="7"/>
        <v>ZIP DRIVE 100MB SCSIIOMEGA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4"/>
        <v>490833.33333333337</v>
      </c>
      <c r="E95" s="5">
        <f t="shared" si="5"/>
        <v>98166.666666666628</v>
      </c>
      <c r="F95" s="15">
        <f t="shared" si="6"/>
        <v>0.1999999999999999</v>
      </c>
      <c r="G95" s="15" t="str">
        <f t="shared" si="7"/>
        <v>JAZ DRIVE 1GB INT.IOMEGA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4"/>
        <v>619166.66666666674</v>
      </c>
      <c r="E96" s="5">
        <f t="shared" si="5"/>
        <v>123833.33333333326</v>
      </c>
      <c r="F96" s="15">
        <f t="shared" si="6"/>
        <v>0.19999999999999984</v>
      </c>
      <c r="G96" s="15" t="str">
        <f t="shared" si="7"/>
        <v>JAZ DRIVE 1GB EXT.IOMEGA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4"/>
        <v>225833.33333333334</v>
      </c>
      <c r="E97" s="5">
        <f t="shared" si="5"/>
        <v>45166.666666666657</v>
      </c>
      <c r="F97" s="15">
        <f t="shared" si="6"/>
        <v>0.19999999999999996</v>
      </c>
      <c r="G97" s="15" t="str">
        <f t="shared" si="7"/>
        <v xml:space="preserve">KIT 10  CARTUCCE ZIP DRIVE 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4"/>
        <v>526666.66666666674</v>
      </c>
      <c r="E98" s="5">
        <f t="shared" si="5"/>
        <v>105333.33333333326</v>
      </c>
      <c r="F98" s="15">
        <f t="shared" si="6"/>
        <v>0.19999999999999982</v>
      </c>
      <c r="G98" s="15" t="str">
        <f t="shared" si="7"/>
        <v xml:space="preserve">KIT 3 CARTUCCE JAZ DRIVE 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3">
      <c r="A99" s="4" t="s">
        <v>163</v>
      </c>
      <c r="B99" s="4" t="s">
        <v>164</v>
      </c>
      <c r="C99" s="5">
        <v>90000</v>
      </c>
      <c r="D99" s="5">
        <f t="shared" si="4"/>
        <v>75000</v>
      </c>
      <c r="E99" s="5">
        <f t="shared" si="5"/>
        <v>15000</v>
      </c>
      <c r="F99" s="15">
        <f t="shared" si="6"/>
        <v>0.2</v>
      </c>
      <c r="G99" s="15" t="str">
        <f t="shared" si="7"/>
        <v>KIT 3 CARTUCCE 120MB 3Mper LS-120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4"/>
        <v>3333.3333333333335</v>
      </c>
      <c r="E100" s="5">
        <f t="shared" si="5"/>
        <v>666.66666666666652</v>
      </c>
      <c r="F100" s="15">
        <f t="shared" si="6"/>
        <v>0.19999999999999996</v>
      </c>
      <c r="G100" s="15" t="str">
        <f t="shared" si="7"/>
        <v>FRAME HDD Kit montaggio Hard Disk 3,5"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4"/>
        <v>4166.666666666667</v>
      </c>
      <c r="E101" s="5">
        <f t="shared" si="5"/>
        <v>833.33333333333303</v>
      </c>
      <c r="F101" s="15">
        <f t="shared" si="6"/>
        <v>0.1999999999999999</v>
      </c>
      <c r="G101" s="15" t="str">
        <f t="shared" si="7"/>
        <v>FRAME FDD Kit montaggio Floppy Disk Drive 3,5"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4"/>
        <v>34166.666666666672</v>
      </c>
      <c r="E102" s="5">
        <f t="shared" si="5"/>
        <v>6833.3333333333285</v>
      </c>
      <c r="F102" s="15">
        <f t="shared" si="6"/>
        <v>0.19999999999999982</v>
      </c>
      <c r="G102" s="15" t="str">
        <f t="shared" si="7"/>
        <v>FRAME REMOVIBILE 3.5"Kit FRAME REMOVIBILE per HDD 3,5"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3">
      <c r="A103" s="4" t="s">
        <v>171</v>
      </c>
      <c r="B103" s="4"/>
      <c r="C103" s="5"/>
      <c r="D103" s="5">
        <f t="shared" si="4"/>
        <v>0</v>
      </c>
      <c r="E103" s="5">
        <f t="shared" si="5"/>
        <v>0</v>
      </c>
      <c r="F103" s="15" t="e">
        <f t="shared" si="6"/>
        <v>#DIV/0!</v>
      </c>
      <c r="G103" s="15" t="str">
        <f t="shared" si="7"/>
        <v>MAGNETO-OTTICI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4"/>
        <v>614166.66666666674</v>
      </c>
      <c r="E104" s="5">
        <f t="shared" si="5"/>
        <v>122833.33333333326</v>
      </c>
      <c r="F104" s="15">
        <f t="shared" si="6"/>
        <v>0.19999999999999984</v>
      </c>
      <c r="G104" s="15" t="str">
        <f t="shared" si="7"/>
        <v>M.O. + CD 4X,  PD 2000 INT. 650 MBPLASMON PD2000I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4"/>
        <v>758333.33333333337</v>
      </c>
      <c r="E105" s="5">
        <f t="shared" si="5"/>
        <v>151666.66666666663</v>
      </c>
      <c r="F105" s="15">
        <f t="shared" si="6"/>
        <v>0.19999999999999993</v>
      </c>
      <c r="G105" s="15" t="str">
        <f t="shared" si="7"/>
        <v>M.O. + CD 4X,  PD 2000 EXT. 650 MBPLASMON PD2000E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3">
      <c r="A106" s="4" t="s">
        <v>176</v>
      </c>
      <c r="B106" s="4"/>
      <c r="C106" s="5">
        <v>241000</v>
      </c>
      <c r="D106" s="5">
        <f t="shared" si="4"/>
        <v>200833.33333333334</v>
      </c>
      <c r="E106" s="5">
        <f t="shared" si="5"/>
        <v>40166.666666666657</v>
      </c>
      <c r="F106" s="15">
        <f t="shared" si="6"/>
        <v>0.19999999999999996</v>
      </c>
      <c r="G106" s="15" t="str">
        <f t="shared" si="7"/>
        <v>KIT 5 CARTUCCE 650 MB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3">
      <c r="A107" s="4" t="s">
        <v>177</v>
      </c>
      <c r="B107" s="4"/>
      <c r="C107" s="5"/>
      <c r="D107" s="5">
        <f t="shared" si="4"/>
        <v>0</v>
      </c>
      <c r="E107" s="5">
        <f t="shared" si="5"/>
        <v>0</v>
      </c>
      <c r="F107" s="15" t="e">
        <f t="shared" si="6"/>
        <v>#DIV/0!</v>
      </c>
      <c r="G107" s="15" t="str">
        <f t="shared" si="7"/>
        <v>CD ROM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4"/>
        <v>93333.333333333343</v>
      </c>
      <c r="E108" s="5">
        <f t="shared" si="5"/>
        <v>18666.666666666657</v>
      </c>
      <c r="F108" s="15">
        <f t="shared" si="6"/>
        <v>0.19999999999999987</v>
      </c>
      <c r="G108" s="15" t="str">
        <f t="shared" si="7"/>
        <v>CD ROM 24X HITACHI CDR 833024 velocita',EIDE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4"/>
        <v>94166.666666666672</v>
      </c>
      <c r="E109" s="5">
        <f t="shared" si="5"/>
        <v>18833.333333333328</v>
      </c>
      <c r="F109" s="15">
        <f t="shared" si="6"/>
        <v>0.19999999999999993</v>
      </c>
      <c r="G109" s="15" t="str">
        <f t="shared" si="7"/>
        <v>CD ROM 24X CREATIVE24 velocita',EIDE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4"/>
        <v>100833.33333333334</v>
      </c>
      <c r="E110" s="5">
        <f t="shared" si="5"/>
        <v>20166.666666666657</v>
      </c>
      <c r="F110" s="15">
        <f t="shared" si="6"/>
        <v>0.19999999999999987</v>
      </c>
      <c r="G110" s="15" t="str">
        <f t="shared" si="7"/>
        <v>CD ROM 24X PIONEER 502-S Bulk24 velocita',EIDE,SLOT-IN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4"/>
        <v>133333.33333333334</v>
      </c>
      <c r="E111" s="5">
        <f t="shared" si="5"/>
        <v>26666.666666666657</v>
      </c>
      <c r="F111" s="15">
        <f t="shared" si="6"/>
        <v>0.1999999999999999</v>
      </c>
      <c r="G111" s="15" t="str">
        <f t="shared" si="7"/>
        <v>CD ROM 34X ASUS34 velocita',EIDE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4"/>
        <v>162500</v>
      </c>
      <c r="E112" s="5">
        <f t="shared" si="5"/>
        <v>32500</v>
      </c>
      <c r="F112" s="15">
        <f t="shared" si="6"/>
        <v>0.2</v>
      </c>
      <c r="G112" s="15" t="str">
        <f t="shared" si="7"/>
        <v>CD ROM 24X SCSI NEC24 velocita',SCSI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4"/>
        <v>179166.66666666669</v>
      </c>
      <c r="E113" s="5">
        <f t="shared" si="5"/>
        <v>35833.333333333314</v>
      </c>
      <c r="F113" s="15">
        <f t="shared" si="6"/>
        <v>0.19999999999999987</v>
      </c>
      <c r="G113" s="15" t="str">
        <f t="shared" si="7"/>
        <v>CD ROM 32X SCSI WAITEC32 velocita',SCSI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4"/>
        <v>267500</v>
      </c>
      <c r="E114" s="5">
        <f t="shared" si="5"/>
        <v>53500</v>
      </c>
      <c r="F114" s="15">
        <f t="shared" si="6"/>
        <v>0.2</v>
      </c>
      <c r="G114" s="15" t="str">
        <f t="shared" si="7"/>
        <v>CD ROM PLEXTOR PX-32TSI32 velocita',SCSI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4"/>
        <v>511666.66666666669</v>
      </c>
      <c r="E115" s="5">
        <f t="shared" si="5"/>
        <v>102333.33333333331</v>
      </c>
      <c r="F115" s="15">
        <f t="shared" si="6"/>
        <v>0.19999999999999996</v>
      </c>
      <c r="G115" s="15" t="str">
        <f t="shared" si="7"/>
        <v>DVD CREATIVE KIT ENCORE DXR2CREATIVE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3">
      <c r="A116" s="4" t="s">
        <v>192</v>
      </c>
      <c r="B116" s="4"/>
      <c r="C116" s="5"/>
      <c r="D116" s="5">
        <f t="shared" si="4"/>
        <v>0</v>
      </c>
      <c r="E116" s="5">
        <f t="shared" si="5"/>
        <v>0</v>
      </c>
      <c r="F116" s="15" t="e">
        <f t="shared" si="6"/>
        <v>#DIV/0!</v>
      </c>
      <c r="G116" s="15" t="str">
        <f t="shared" si="7"/>
        <v>MASTERIZZATORI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4"/>
        <v>25000</v>
      </c>
      <c r="E117" s="5">
        <f t="shared" si="5"/>
        <v>5000</v>
      </c>
      <c r="F117" s="15">
        <f t="shared" si="6"/>
        <v>0.2</v>
      </c>
      <c r="G117" s="15" t="str">
        <f t="shared" si="7"/>
        <v>CONFEZIONE 10 CDR 74'Kit 10 pz.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4"/>
        <v>28333.333333333336</v>
      </c>
      <c r="E118" s="5">
        <f t="shared" si="5"/>
        <v>5666.6666666666642</v>
      </c>
      <c r="F118" s="15">
        <f t="shared" si="6"/>
        <v>0.1999999999999999</v>
      </c>
      <c r="G118" s="15" t="str">
        <f t="shared" si="7"/>
        <v>CD RISCRIVIBILE 74'VERBATIM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4"/>
        <v>29166.666666666668</v>
      </c>
      <c r="E119" s="5">
        <f t="shared" si="5"/>
        <v>5833.3333333333321</v>
      </c>
      <c r="F119" s="15">
        <f t="shared" si="6"/>
        <v>0.19999999999999996</v>
      </c>
      <c r="G119" s="15" t="str">
        <f t="shared" si="7"/>
        <v>CONFEZIONE 10 CDR 74' KODAKKit 10 pz.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4"/>
        <v>64166.666666666672</v>
      </c>
      <c r="E120" s="5">
        <f t="shared" si="5"/>
        <v>12833.333333333328</v>
      </c>
      <c r="F120" s="15">
        <f t="shared" si="6"/>
        <v>0.1999999999999999</v>
      </c>
      <c r="G120" s="15" t="str">
        <f t="shared" si="7"/>
        <v>SOFTWARE LABELLER CD KITSoftware per creazione etichette CD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4"/>
        <v>602500</v>
      </c>
      <c r="E121" s="5">
        <f t="shared" si="5"/>
        <v>120500</v>
      </c>
      <c r="F121" s="15">
        <f t="shared" si="6"/>
        <v>0.2</v>
      </c>
      <c r="G121" s="15" t="str">
        <f t="shared" si="7"/>
        <v>WAITEC WT48/1 - GEAR -int. 4 WRITE 8 READ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4"/>
        <v>618333.33333333337</v>
      </c>
      <c r="E122" s="5">
        <f t="shared" si="5"/>
        <v>123666.66666666663</v>
      </c>
      <c r="F122" s="15">
        <f t="shared" si="6"/>
        <v>0.19999999999999993</v>
      </c>
      <c r="G122" s="15" t="str">
        <f t="shared" si="7"/>
        <v>WAITEC 2036EI/1 - SOFTWARE CD RISCRIVIBILE 2REW,2WRI,6READ, EIDE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4"/>
        <v>648333.33333333337</v>
      </c>
      <c r="E123" s="5">
        <f t="shared" si="5"/>
        <v>129666.66666666663</v>
      </c>
      <c r="F123" s="15">
        <f t="shared" si="6"/>
        <v>0.19999999999999993</v>
      </c>
      <c r="G123" s="15" t="str">
        <f t="shared" si="7"/>
        <v>RICOH MP6200ADP + SOFT.+5 CDRCD RISCRIVIBILE 2REW,2WRI,6R E-IDE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4"/>
        <v>731666.66666666674</v>
      </c>
      <c r="E124" s="5">
        <f t="shared" si="5"/>
        <v>146333.33333333326</v>
      </c>
      <c r="F124" s="15">
        <f t="shared" si="6"/>
        <v>0.19999999999999987</v>
      </c>
      <c r="G124" s="15" t="str">
        <f t="shared" si="7"/>
        <v>RICOH MP6200SR - SOFTWARE SCSICD RISCRIVIBILE 2REW,2WRI,6READ, SCSI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4"/>
        <v>735833.33333333337</v>
      </c>
      <c r="E125" s="5">
        <f t="shared" si="5"/>
        <v>147166.66666666663</v>
      </c>
      <c r="F125" s="15">
        <f t="shared" si="6"/>
        <v>0.19999999999999993</v>
      </c>
      <c r="G125" s="15" t="str">
        <f t="shared" si="7"/>
        <v>WAITEC 2026/1 - SOFTWARE SCSICD RISCRIVIBILE 2REW,2WRI,6READ, SCSI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4"/>
        <v>760833.33333333337</v>
      </c>
      <c r="E126" s="5">
        <f t="shared" si="5"/>
        <v>152166.66666666663</v>
      </c>
      <c r="F126" s="15">
        <f t="shared" si="6"/>
        <v>0.19999999999999993</v>
      </c>
      <c r="G126" s="15" t="str">
        <f t="shared" si="7"/>
        <v>CDR 480i PLASMON EASY CDint. 4 WRITE 8 READ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4"/>
        <v>937500</v>
      </c>
      <c r="E127" s="5">
        <f t="shared" si="5"/>
        <v>187500</v>
      </c>
      <c r="F127" s="15">
        <f t="shared" si="6"/>
        <v>0.2</v>
      </c>
      <c r="G127" s="15" t="str">
        <f t="shared" si="7"/>
        <v>CDR 480e PLASMON EASY CDext. 4 WRITE 8 READ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3">
      <c r="A128" s="4" t="s">
        <v>212</v>
      </c>
      <c r="B128" s="4"/>
      <c r="C128" s="5"/>
      <c r="D128" s="5">
        <f t="shared" si="4"/>
        <v>0</v>
      </c>
      <c r="E128" s="5">
        <f t="shared" si="5"/>
        <v>0</v>
      </c>
      <c r="F128" s="15" t="e">
        <f t="shared" si="6"/>
        <v>#DIV/0!</v>
      </c>
      <c r="G128" s="15" t="str">
        <f t="shared" si="7"/>
        <v>MEMORIE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3">
      <c r="A129" s="4" t="s">
        <v>213</v>
      </c>
      <c r="B129" s="4"/>
      <c r="C129" s="5">
        <v>33000</v>
      </c>
      <c r="D129" s="5">
        <f t="shared" si="4"/>
        <v>27500</v>
      </c>
      <c r="E129" s="5">
        <f t="shared" si="5"/>
        <v>5500</v>
      </c>
      <c r="F129" s="15">
        <f t="shared" si="6"/>
        <v>0.2</v>
      </c>
      <c r="G129" s="15" t="str">
        <f t="shared" si="7"/>
        <v>SIMM 8MB 72 PIN (EDO)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3">
      <c r="A130" s="4" t="s">
        <v>214</v>
      </c>
      <c r="B130" s="4"/>
      <c r="C130" s="5">
        <v>52000</v>
      </c>
      <c r="D130" s="5">
        <f t="shared" si="4"/>
        <v>43333.333333333336</v>
      </c>
      <c r="E130" s="5">
        <f t="shared" si="5"/>
        <v>8666.6666666666642</v>
      </c>
      <c r="F130" s="15">
        <f t="shared" si="6"/>
        <v>0.19999999999999993</v>
      </c>
      <c r="G130" s="15" t="str">
        <f t="shared" si="7"/>
        <v>SIMM 16MB 72 PIN (EDO)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3">
      <c r="A131" s="4" t="s">
        <v>215</v>
      </c>
      <c r="B131" s="4"/>
      <c r="C131" s="5">
        <v>97000</v>
      </c>
      <c r="D131" s="5">
        <f t="shared" ref="D131:D194" si="8">C131/1.2</f>
        <v>80833.333333333343</v>
      </c>
      <c r="E131" s="5">
        <f t="shared" ref="E131:E194" si="9">C131-D131</f>
        <v>16166.666666666657</v>
      </c>
      <c r="F131" s="15">
        <f t="shared" ref="F131:F194" si="10">E131/D131</f>
        <v>0.19999999999999984</v>
      </c>
      <c r="G131" s="15" t="str">
        <f t="shared" ref="G131:G194" si="11">_xlfn.CONCAT(A131,"",B131)</f>
        <v>SIMM 32MB 72 PIN (EDO)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3">
      <c r="A132" s="4" t="s">
        <v>216</v>
      </c>
      <c r="B132" s="4" t="s">
        <v>128</v>
      </c>
      <c r="C132" s="5"/>
      <c r="D132" s="5">
        <f t="shared" si="8"/>
        <v>0</v>
      </c>
      <c r="E132" s="5">
        <f t="shared" si="9"/>
        <v>0</v>
      </c>
      <c r="F132" s="15" t="e">
        <f t="shared" si="10"/>
        <v>#DIV/0!</v>
      </c>
      <c r="G132" s="15" t="str">
        <f t="shared" si="11"/>
        <v xml:space="preserve">MODEM FAX - VIDEOCAMERA 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8"/>
        <v>109166.66666666667</v>
      </c>
      <c r="E133" s="5">
        <f t="shared" si="9"/>
        <v>21833.333333333328</v>
      </c>
      <c r="F133" s="15">
        <f t="shared" si="10"/>
        <v>0.19999999999999996</v>
      </c>
      <c r="G133" s="15" t="str">
        <f t="shared" si="11"/>
        <v>M/F MOTOROLA 3400PRO 28800 EXTMOTOROLA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8"/>
        <v>140833.33333333334</v>
      </c>
      <c r="E134" s="5">
        <f t="shared" si="9"/>
        <v>28166.666666666657</v>
      </c>
      <c r="F134" s="15">
        <f t="shared" si="10"/>
        <v>0.19999999999999993</v>
      </c>
      <c r="G134" s="15" t="str">
        <f t="shared" si="11"/>
        <v>M/F LEONARDO PC 33600 INT OEMDIGICOM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8"/>
        <v>158333.33333333334</v>
      </c>
      <c r="E135" s="5">
        <f t="shared" si="9"/>
        <v>31666.666666666657</v>
      </c>
      <c r="F135" s="15">
        <f t="shared" si="10"/>
        <v>0.19999999999999993</v>
      </c>
      <c r="G135" s="15" t="str">
        <f t="shared" si="11"/>
        <v>M/F LEONARDO PC 33600 EXTDIGICOM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8"/>
        <v>159166.66666666669</v>
      </c>
      <c r="E136" s="5">
        <f t="shared" si="9"/>
        <v>31833.333333333314</v>
      </c>
      <c r="F136" s="15">
        <f t="shared" si="10"/>
        <v>0.19999999999999984</v>
      </c>
      <c r="G136" s="15" t="str">
        <f t="shared" si="11"/>
        <v>M/F MOTOROLA 56K  EXT BULKMOTOROLA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8"/>
        <v>164166.66666666669</v>
      </c>
      <c r="E137" s="5">
        <f t="shared" si="9"/>
        <v>32833.333333333314</v>
      </c>
      <c r="F137" s="15">
        <f t="shared" si="10"/>
        <v>0.19999999999999984</v>
      </c>
      <c r="G137" s="15" t="str">
        <f t="shared" si="11"/>
        <v>M/F LEONARDO PC 33600 INTDIGICOM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8"/>
        <v>167500</v>
      </c>
      <c r="E138" s="5">
        <f t="shared" si="9"/>
        <v>33500</v>
      </c>
      <c r="F138" s="15">
        <f t="shared" si="10"/>
        <v>0.2</v>
      </c>
      <c r="G138" s="15" t="str">
        <f t="shared" si="11"/>
        <v>M/F TIZIANO 33600 EXTDIGICOM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8"/>
        <v>183333.33333333334</v>
      </c>
      <c r="E139" s="5">
        <f t="shared" si="9"/>
        <v>36666.666666666657</v>
      </c>
      <c r="F139" s="15">
        <f t="shared" si="10"/>
        <v>0.19999999999999993</v>
      </c>
      <c r="G139" s="15" t="str">
        <f t="shared" si="11"/>
        <v>M/F SPORTSTER FLASH 33600 EXT ITA US ROBOTICS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8"/>
        <v>208333.33333333334</v>
      </c>
      <c r="E140" s="5">
        <f t="shared" si="9"/>
        <v>41666.666666666657</v>
      </c>
      <c r="F140" s="15">
        <f t="shared" si="10"/>
        <v>0.19999999999999996</v>
      </c>
      <c r="G140" s="15" t="str">
        <f t="shared" si="11"/>
        <v>M/F MOTOROLA 56K  EXTMOTOROLA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8"/>
        <v>214166.66666666669</v>
      </c>
      <c r="E141" s="5">
        <f t="shared" si="9"/>
        <v>42833.333333333314</v>
      </c>
      <c r="F141" s="15">
        <f t="shared" si="10"/>
        <v>0.1999999999999999</v>
      </c>
      <c r="G141" s="15" t="str">
        <f t="shared" si="11"/>
        <v>M/F LEONARDO  56K  EXTDIGICOM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8"/>
        <v>231666.66666666669</v>
      </c>
      <c r="E142" s="5">
        <f t="shared" si="9"/>
        <v>46333.333333333314</v>
      </c>
      <c r="F142" s="15">
        <f t="shared" si="10"/>
        <v>0.1999999999999999</v>
      </c>
      <c r="G142" s="15" t="str">
        <f t="shared" si="11"/>
        <v>M/F TIZIANO 56K EXTDIGICOM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8"/>
        <v>233333.33333333334</v>
      </c>
      <c r="E143" s="5">
        <f t="shared" si="9"/>
        <v>46666.666666666657</v>
      </c>
      <c r="F143" s="15">
        <f t="shared" si="10"/>
        <v>0.19999999999999996</v>
      </c>
      <c r="G143" s="15" t="str">
        <f t="shared" si="11"/>
        <v>M/F SPORTSTER MESSAGE PLUSUS ROBOTICS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8"/>
        <v>250000</v>
      </c>
      <c r="E144" s="5">
        <f t="shared" si="9"/>
        <v>50000</v>
      </c>
      <c r="F144" s="15">
        <f t="shared" si="10"/>
        <v>0.2</v>
      </c>
      <c r="G144" s="15" t="str">
        <f t="shared" si="11"/>
        <v>M/F LEONARDO PCMCIA 33600DIGICOM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8"/>
        <v>254166.66666666669</v>
      </c>
      <c r="E145" s="5">
        <f t="shared" si="9"/>
        <v>50833.333333333314</v>
      </c>
      <c r="F145" s="15">
        <f t="shared" si="10"/>
        <v>0.1999999999999999</v>
      </c>
      <c r="G145" s="15" t="str">
        <f t="shared" si="11"/>
        <v>KIT VIDEOCONFERENZA "GALILEO"DIGICOM / H.324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8"/>
        <v>279166.66666666669</v>
      </c>
      <c r="E146" s="5">
        <f t="shared" si="9"/>
        <v>55833.333333333314</v>
      </c>
      <c r="F146" s="15">
        <f t="shared" si="10"/>
        <v>0.19999999999999993</v>
      </c>
      <c r="G146" s="15" t="str">
        <f t="shared" si="11"/>
        <v>MODEM ISDN TINTORETTO EXT.DIGICOM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8"/>
        <v>300000</v>
      </c>
      <c r="E147" s="5">
        <f t="shared" si="9"/>
        <v>60000</v>
      </c>
      <c r="F147" s="15">
        <f t="shared" si="10"/>
        <v>0.2</v>
      </c>
      <c r="G147" s="15" t="str">
        <f t="shared" si="11"/>
        <v>M/F LEONARDO PCMCIA 56KDIGICOM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8"/>
        <v>357500</v>
      </c>
      <c r="E148" s="5">
        <f t="shared" si="9"/>
        <v>71500</v>
      </c>
      <c r="F148" s="15">
        <f t="shared" si="10"/>
        <v>0.2</v>
      </c>
      <c r="G148" s="15" t="str">
        <f t="shared" si="11"/>
        <v>MODEM MOTOROLA ISDN  EXT.64/128KMOTOROLA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8"/>
        <v>584166.66666666674</v>
      </c>
      <c r="E149" s="5">
        <f t="shared" si="9"/>
        <v>116833.33333333326</v>
      </c>
      <c r="F149" s="15">
        <f t="shared" si="10"/>
        <v>0.19999999999999984</v>
      </c>
      <c r="G149" s="15" t="str">
        <f t="shared" si="11"/>
        <v>M/F ISDN DONATELLO EXT.DIGICOM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4.25" customHeight="1" x14ac:dyDescent="0.3">
      <c r="A150" s="4" t="s">
        <v>238</v>
      </c>
      <c r="B150" s="4"/>
      <c r="C150" s="5"/>
      <c r="D150" s="5">
        <f t="shared" si="8"/>
        <v>0</v>
      </c>
      <c r="E150" s="5">
        <f t="shared" si="9"/>
        <v>0</v>
      </c>
      <c r="F150" s="15" t="e">
        <f t="shared" si="10"/>
        <v>#DIV/0!</v>
      </c>
      <c r="G150" s="15" t="str">
        <f t="shared" si="11"/>
        <v>MULTIMEDIA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8"/>
        <v>75000</v>
      </c>
      <c r="E151" s="5">
        <f t="shared" si="9"/>
        <v>15000</v>
      </c>
      <c r="F151" s="15">
        <f t="shared" si="10"/>
        <v>0.2</v>
      </c>
      <c r="G151" s="15" t="str">
        <f t="shared" si="11"/>
        <v>SOUND AXP201/U PCI 64Asus - ESS Maestro-1 Audio accellerator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8"/>
        <v>57500</v>
      </c>
      <c r="E152" s="5">
        <f t="shared" si="9"/>
        <v>11500</v>
      </c>
      <c r="F152" s="15">
        <f t="shared" si="10"/>
        <v>0.2</v>
      </c>
      <c r="G152" s="15" t="str">
        <f t="shared" si="11"/>
        <v>SOUND BLASTER 16 PnP  O.E.M.Creative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8"/>
        <v>74166.666666666672</v>
      </c>
      <c r="E153" s="5">
        <f t="shared" si="9"/>
        <v>14833.333333333328</v>
      </c>
      <c r="F153" s="15">
        <f t="shared" si="10"/>
        <v>0.19999999999999993</v>
      </c>
      <c r="G153" s="15" t="str">
        <f t="shared" si="11"/>
        <v>SOUND BLASTER 16 PnP NO IDECreative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8"/>
        <v>115000</v>
      </c>
      <c r="E154" s="5">
        <f t="shared" si="9"/>
        <v>23000</v>
      </c>
      <c r="F154" s="15">
        <f t="shared" si="10"/>
        <v>0.2</v>
      </c>
      <c r="G154" s="15" t="str">
        <f t="shared" si="11"/>
        <v>SOUND BLASTER AWE64 STD OEMCreative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8"/>
        <v>163333.33333333334</v>
      </c>
      <c r="E155" s="5">
        <f t="shared" si="9"/>
        <v>32666.666666666657</v>
      </c>
      <c r="F155" s="15">
        <f t="shared" si="10"/>
        <v>0.19999999999999993</v>
      </c>
      <c r="G155" s="15" t="str">
        <f t="shared" si="11"/>
        <v>SOUND BLASTER AWE64 STANDARDCreative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8"/>
        <v>274166.66666666669</v>
      </c>
      <c r="E156" s="5">
        <f t="shared" si="9"/>
        <v>54833.333333333314</v>
      </c>
      <c r="F156" s="15">
        <f t="shared" si="10"/>
        <v>0.19999999999999993</v>
      </c>
      <c r="G156" s="15" t="str">
        <f t="shared" si="11"/>
        <v>SOUND BLASTER AWE64 GOLD PNP Creative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8"/>
        <v>245833.33333333334</v>
      </c>
      <c r="E157" s="5">
        <f t="shared" si="9"/>
        <v>49166.666666666657</v>
      </c>
      <c r="F157" s="15">
        <f t="shared" si="10"/>
        <v>0.19999999999999996</v>
      </c>
      <c r="G157" s="15" t="str">
        <f t="shared" si="11"/>
        <v>KIT "DISCOVERY AWE64" 24X PNPCreative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8"/>
        <v>15833.333333333334</v>
      </c>
      <c r="E158" s="5">
        <f t="shared" si="9"/>
        <v>3166.6666666666661</v>
      </c>
      <c r="F158" s="15">
        <f t="shared" si="10"/>
        <v>0.19999999999999996</v>
      </c>
      <c r="G158" s="15" t="str">
        <f t="shared" si="11"/>
        <v>SPEAKERS MLI-699MLI-60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8"/>
        <v>21666.666666666668</v>
      </c>
      <c r="E159" s="5">
        <f t="shared" si="9"/>
        <v>4333.3333333333321</v>
      </c>
      <c r="F159" s="15">
        <f t="shared" si="10"/>
        <v>0.19999999999999993</v>
      </c>
      <c r="G159" s="15" t="str">
        <f t="shared" si="11"/>
        <v>SPEAKER 25 WFS-60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8"/>
        <v>23333.333333333336</v>
      </c>
      <c r="E160" s="5">
        <f t="shared" si="9"/>
        <v>4666.6666666666642</v>
      </c>
      <c r="F160" s="15">
        <f t="shared" si="10"/>
        <v>0.19999999999999987</v>
      </c>
      <c r="G160" s="15" t="str">
        <f t="shared" si="11"/>
        <v>SPEAKER PROFESSIONAL 70 WFS-70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8"/>
        <v>46666.666666666672</v>
      </c>
      <c r="E161" s="5">
        <f t="shared" si="9"/>
        <v>9333.3333333333285</v>
      </c>
      <c r="F161" s="15">
        <f t="shared" si="10"/>
        <v>0.19999999999999987</v>
      </c>
      <c r="G161" s="15" t="str">
        <f t="shared" si="11"/>
        <v>ULTRA SPEAKER 130WFS-100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customHeight="1" x14ac:dyDescent="0.3">
      <c r="A162" s="4" t="s">
        <v>256</v>
      </c>
      <c r="B162" s="4"/>
      <c r="C162" s="5"/>
      <c r="D162" s="5">
        <f t="shared" si="8"/>
        <v>0</v>
      </c>
      <c r="E162" s="5">
        <f t="shared" si="9"/>
        <v>0</v>
      </c>
      <c r="F162" s="15" t="e">
        <f t="shared" si="10"/>
        <v>#DIV/0!</v>
      </c>
      <c r="G162" s="15" t="str">
        <f t="shared" si="11"/>
        <v>MICROPROCESSORI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customHeight="1" x14ac:dyDescent="0.3">
      <c r="A163" s="4" t="s">
        <v>257</v>
      </c>
      <c r="B163" s="4"/>
      <c r="C163" s="5">
        <v>216000</v>
      </c>
      <c r="D163" s="5">
        <f t="shared" si="8"/>
        <v>180000</v>
      </c>
      <c r="E163" s="5">
        <f t="shared" si="9"/>
        <v>36000</v>
      </c>
      <c r="F163" s="15">
        <f t="shared" si="10"/>
        <v>0.2</v>
      </c>
      <c r="G163" s="15" t="str">
        <f t="shared" si="11"/>
        <v>PENTIUM 166 INTEL MMX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customHeight="1" x14ac:dyDescent="0.3">
      <c r="A164" s="4" t="s">
        <v>258</v>
      </c>
      <c r="B164" s="4"/>
      <c r="C164" s="5">
        <v>250000</v>
      </c>
      <c r="D164" s="5">
        <f t="shared" si="8"/>
        <v>208333.33333333334</v>
      </c>
      <c r="E164" s="5">
        <f t="shared" si="9"/>
        <v>41666.666666666657</v>
      </c>
      <c r="F164" s="15">
        <f t="shared" si="10"/>
        <v>0.19999999999999996</v>
      </c>
      <c r="G164" s="15" t="str">
        <f t="shared" si="11"/>
        <v>PENTIUM 200 INTEL MMX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customHeight="1" x14ac:dyDescent="0.3">
      <c r="A165" s="4" t="s">
        <v>259</v>
      </c>
      <c r="B165" s="4"/>
      <c r="C165" s="5">
        <v>382000</v>
      </c>
      <c r="D165" s="5">
        <f t="shared" si="8"/>
        <v>318333.33333333337</v>
      </c>
      <c r="E165" s="5">
        <f t="shared" si="9"/>
        <v>63666.666666666628</v>
      </c>
      <c r="F165" s="15">
        <f t="shared" si="10"/>
        <v>0.19999999999999984</v>
      </c>
      <c r="G165" s="15" t="str">
        <f t="shared" si="11"/>
        <v>PENTIUM 233 INTEL MMX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customHeight="1" x14ac:dyDescent="0.3">
      <c r="A166" s="4" t="s">
        <v>260</v>
      </c>
      <c r="B166" s="4"/>
      <c r="C166" s="5">
        <v>524000</v>
      </c>
      <c r="D166" s="5">
        <f t="shared" si="8"/>
        <v>436666.66666666669</v>
      </c>
      <c r="E166" s="5">
        <f t="shared" si="9"/>
        <v>87333.333333333314</v>
      </c>
      <c r="F166" s="15">
        <f t="shared" si="10"/>
        <v>0.19999999999999996</v>
      </c>
      <c r="G166" s="15" t="str">
        <f t="shared" si="11"/>
        <v>PENTIUM II 233 INTEL 512k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customHeight="1" x14ac:dyDescent="0.3">
      <c r="A167" s="4" t="s">
        <v>261</v>
      </c>
      <c r="B167" s="4"/>
      <c r="C167" s="5">
        <v>757000</v>
      </c>
      <c r="D167" s="5">
        <f t="shared" si="8"/>
        <v>630833.33333333337</v>
      </c>
      <c r="E167" s="5">
        <f t="shared" si="9"/>
        <v>126166.66666666663</v>
      </c>
      <c r="F167" s="15">
        <f t="shared" si="10"/>
        <v>0.19999999999999993</v>
      </c>
      <c r="G167" s="15" t="str">
        <f t="shared" si="11"/>
        <v>PENTIUM II 266 INTEL 512k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customHeight="1" x14ac:dyDescent="0.3">
      <c r="A168" s="4" t="s">
        <v>262</v>
      </c>
      <c r="B168" s="4"/>
      <c r="C168" s="5">
        <v>1045000</v>
      </c>
      <c r="D168" s="5">
        <f t="shared" si="8"/>
        <v>870833.33333333337</v>
      </c>
      <c r="E168" s="5">
        <f t="shared" si="9"/>
        <v>174166.66666666663</v>
      </c>
      <c r="F168" s="15">
        <f t="shared" si="10"/>
        <v>0.19999999999999996</v>
      </c>
      <c r="G168" s="15" t="str">
        <f t="shared" si="11"/>
        <v>PENTIUM II 300 INTEL 512K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customHeight="1" x14ac:dyDescent="0.3">
      <c r="A169" s="4" t="s">
        <v>263</v>
      </c>
      <c r="B169" s="4"/>
      <c r="C169" s="5">
        <v>1568000</v>
      </c>
      <c r="D169" s="5">
        <f t="shared" si="8"/>
        <v>1306666.6666666667</v>
      </c>
      <c r="E169" s="5">
        <f t="shared" si="9"/>
        <v>261333.33333333326</v>
      </c>
      <c r="F169" s="15">
        <f t="shared" si="10"/>
        <v>0.19999999999999993</v>
      </c>
      <c r="G169" s="15" t="str">
        <f t="shared" si="11"/>
        <v>PENTIUM II 333 INTEL 512K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customHeight="1" x14ac:dyDescent="0.3">
      <c r="A170" s="4" t="s">
        <v>264</v>
      </c>
      <c r="B170" s="4"/>
      <c r="C170" s="5">
        <v>117000</v>
      </c>
      <c r="D170" s="5">
        <f t="shared" si="8"/>
        <v>97500</v>
      </c>
      <c r="E170" s="5">
        <f t="shared" si="9"/>
        <v>19500</v>
      </c>
      <c r="F170" s="15">
        <f t="shared" si="10"/>
        <v>0.2</v>
      </c>
      <c r="G170" s="15" t="str">
        <f t="shared" si="11"/>
        <v>SGS P 166+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customHeight="1" x14ac:dyDescent="0.3">
      <c r="A171" s="4" t="s">
        <v>265</v>
      </c>
      <c r="B171" s="4"/>
      <c r="C171" s="5">
        <v>158000</v>
      </c>
      <c r="D171" s="5">
        <f t="shared" si="8"/>
        <v>131666.66666666669</v>
      </c>
      <c r="E171" s="5">
        <f t="shared" si="9"/>
        <v>26333.333333333314</v>
      </c>
      <c r="F171" s="15">
        <f t="shared" si="10"/>
        <v>0.19999999999999982</v>
      </c>
      <c r="G171" s="15" t="str">
        <f t="shared" si="11"/>
        <v>IBM 200 MX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customHeight="1" x14ac:dyDescent="0.3">
      <c r="A172" s="4" t="s">
        <v>266</v>
      </c>
      <c r="B172" s="4"/>
      <c r="C172" s="5">
        <v>260000</v>
      </c>
      <c r="D172" s="5">
        <f t="shared" si="8"/>
        <v>216666.66666666669</v>
      </c>
      <c r="E172" s="5">
        <f t="shared" si="9"/>
        <v>43333.333333333314</v>
      </c>
      <c r="F172" s="15">
        <f t="shared" si="10"/>
        <v>0.1999999999999999</v>
      </c>
      <c r="G172" s="15" t="str">
        <f t="shared" si="11"/>
        <v>IBM 233 MX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customHeight="1" x14ac:dyDescent="0.3">
      <c r="A173" s="4" t="s">
        <v>267</v>
      </c>
      <c r="B173" s="4"/>
      <c r="C173" s="5">
        <v>193000</v>
      </c>
      <c r="D173" s="5">
        <f t="shared" si="8"/>
        <v>160833.33333333334</v>
      </c>
      <c r="E173" s="5">
        <f t="shared" si="9"/>
        <v>32166.666666666657</v>
      </c>
      <c r="F173" s="15">
        <f t="shared" si="10"/>
        <v>0.19999999999999993</v>
      </c>
      <c r="G173" s="15" t="str">
        <f t="shared" si="11"/>
        <v>AMD K6-166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customHeight="1" x14ac:dyDescent="0.3">
      <c r="A174" s="4" t="s">
        <v>268</v>
      </c>
      <c r="B174" s="4"/>
      <c r="C174" s="5">
        <v>270000</v>
      </c>
      <c r="D174" s="5">
        <f t="shared" si="8"/>
        <v>225000</v>
      </c>
      <c r="E174" s="5">
        <f t="shared" si="9"/>
        <v>45000</v>
      </c>
      <c r="F174" s="15">
        <f t="shared" si="10"/>
        <v>0.2</v>
      </c>
      <c r="G174" s="15" t="str">
        <f t="shared" si="11"/>
        <v>AMD K6-200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customHeight="1" x14ac:dyDescent="0.3">
      <c r="A175" s="4" t="s">
        <v>269</v>
      </c>
      <c r="B175" s="4"/>
      <c r="C175" s="5">
        <v>314000</v>
      </c>
      <c r="D175" s="5">
        <f t="shared" si="8"/>
        <v>261666.66666666669</v>
      </c>
      <c r="E175" s="5">
        <f t="shared" si="9"/>
        <v>52333.333333333314</v>
      </c>
      <c r="F175" s="15">
        <f t="shared" si="10"/>
        <v>0.1999999999999999</v>
      </c>
      <c r="G175" s="15" t="str">
        <f t="shared" si="11"/>
        <v>AMD K6-233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customHeight="1" x14ac:dyDescent="0.3">
      <c r="A176" s="4" t="s">
        <v>270</v>
      </c>
      <c r="B176" s="4"/>
      <c r="C176" s="5">
        <v>894000</v>
      </c>
      <c r="D176" s="5">
        <f t="shared" si="8"/>
        <v>745000</v>
      </c>
      <c r="E176" s="5">
        <f t="shared" si="9"/>
        <v>149000</v>
      </c>
      <c r="F176" s="15">
        <f t="shared" si="10"/>
        <v>0.2</v>
      </c>
      <c r="G176" s="15" t="str">
        <f t="shared" si="11"/>
        <v>PENTIUM PRO 180 MZH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customHeight="1" x14ac:dyDescent="0.3">
      <c r="A177" s="4" t="s">
        <v>271</v>
      </c>
      <c r="B177" s="4"/>
      <c r="C177" s="5">
        <v>1040000</v>
      </c>
      <c r="D177" s="5">
        <f t="shared" si="8"/>
        <v>866666.66666666674</v>
      </c>
      <c r="E177" s="5">
        <f t="shared" si="9"/>
        <v>173333.33333333326</v>
      </c>
      <c r="F177" s="15">
        <f t="shared" si="10"/>
        <v>0.1999999999999999</v>
      </c>
      <c r="G177" s="15" t="str">
        <f t="shared" si="11"/>
        <v>PENTIUM PRO 200 MZH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customHeight="1" x14ac:dyDescent="0.3">
      <c r="A178" s="4" t="s">
        <v>272</v>
      </c>
      <c r="B178" s="4"/>
      <c r="C178" s="5">
        <v>8000</v>
      </c>
      <c r="D178" s="5">
        <f t="shared" si="8"/>
        <v>6666.666666666667</v>
      </c>
      <c r="E178" s="5">
        <f t="shared" si="9"/>
        <v>1333.333333333333</v>
      </c>
      <c r="F178" s="15">
        <f t="shared" si="10"/>
        <v>0.19999999999999996</v>
      </c>
      <c r="G178" s="15" t="str">
        <f t="shared" si="11"/>
        <v>VENTOLINA PENTIUM 75-166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customHeight="1" x14ac:dyDescent="0.3">
      <c r="A179" s="4" t="s">
        <v>273</v>
      </c>
      <c r="B179" s="4"/>
      <c r="C179" s="5">
        <v>10000</v>
      </c>
      <c r="D179" s="5">
        <f t="shared" si="8"/>
        <v>8333.3333333333339</v>
      </c>
      <c r="E179" s="5">
        <f t="shared" si="9"/>
        <v>1666.6666666666661</v>
      </c>
      <c r="F179" s="15">
        <f t="shared" si="10"/>
        <v>0.1999999999999999</v>
      </c>
      <c r="G179" s="15" t="str">
        <f t="shared" si="11"/>
        <v>VENTOLINA PENTIUM 200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customHeight="1" x14ac:dyDescent="0.3">
      <c r="A180" s="4" t="s">
        <v>274</v>
      </c>
      <c r="B180" s="4"/>
      <c r="C180" s="5">
        <v>24000</v>
      </c>
      <c r="D180" s="5">
        <f t="shared" si="8"/>
        <v>20000</v>
      </c>
      <c r="E180" s="5">
        <f t="shared" si="9"/>
        <v>4000</v>
      </c>
      <c r="F180" s="15">
        <f t="shared" si="10"/>
        <v>0.2</v>
      </c>
      <c r="G180" s="15" t="str">
        <f t="shared" si="11"/>
        <v>VENTOLA PER PENTIUM PRO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8"/>
        <v>9166.6666666666679</v>
      </c>
      <c r="E181" s="5">
        <f t="shared" si="9"/>
        <v>1833.3333333333321</v>
      </c>
      <c r="F181" s="15">
        <f t="shared" si="10"/>
        <v>0.19999999999999984</v>
      </c>
      <c r="G181" s="15" t="str">
        <f t="shared" si="11"/>
        <v xml:space="preserve">VENTOLINA PER IBM/CYRIX 686 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8"/>
        <v>8333.3333333333339</v>
      </c>
      <c r="E182" s="5">
        <f t="shared" si="9"/>
        <v>1666.6666666666661</v>
      </c>
      <c r="F182" s="15">
        <f t="shared" si="10"/>
        <v>0.1999999999999999</v>
      </c>
      <c r="G182" s="15" t="str">
        <f t="shared" si="11"/>
        <v xml:space="preserve">VENTOLA 3 PIN per TX97 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8"/>
        <v>21666.666666666668</v>
      </c>
      <c r="E183" s="5">
        <f t="shared" si="9"/>
        <v>4333.3333333333321</v>
      </c>
      <c r="F183" s="15">
        <f t="shared" si="10"/>
        <v>0.19999999999999993</v>
      </c>
      <c r="G183" s="15" t="str">
        <f t="shared" si="11"/>
        <v xml:space="preserve">VENTOLA PENTIUM II 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customHeight="1" x14ac:dyDescent="0.3">
      <c r="A184" s="4" t="s">
        <v>278</v>
      </c>
      <c r="B184" s="4"/>
      <c r="C184" s="5"/>
      <c r="D184" s="5">
        <f t="shared" si="8"/>
        <v>0</v>
      </c>
      <c r="E184" s="5">
        <f t="shared" si="9"/>
        <v>0</v>
      </c>
      <c r="F184" s="15" t="e">
        <f t="shared" si="10"/>
        <v>#DIV/0!</v>
      </c>
      <c r="G184" s="15" t="str">
        <f t="shared" si="11"/>
        <v>TASTIERE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8"/>
        <v>18333.333333333336</v>
      </c>
      <c r="E185" s="5">
        <f t="shared" si="9"/>
        <v>3666.6666666666642</v>
      </c>
      <c r="F185" s="15">
        <f t="shared" si="10"/>
        <v>0.19999999999999984</v>
      </c>
      <c r="G185" s="15" t="str">
        <f t="shared" si="11"/>
        <v>TAST. ITA 105 TASTI WIN 95UNIKEY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8"/>
        <v>52500</v>
      </c>
      <c r="E186" s="5">
        <f t="shared" si="9"/>
        <v>10500</v>
      </c>
      <c r="F186" s="15">
        <f t="shared" si="10"/>
        <v>0.2</v>
      </c>
      <c r="G186" s="15" t="str">
        <f t="shared" si="11"/>
        <v>TAST. ITA   79tBTC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8"/>
        <v>52500</v>
      </c>
      <c r="E187" s="5">
        <f t="shared" si="9"/>
        <v>10500</v>
      </c>
      <c r="F187" s="15">
        <f t="shared" si="10"/>
        <v>0.2</v>
      </c>
      <c r="G187" s="15" t="str">
        <f t="shared" si="11"/>
        <v>TAST. USA 79tBTC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8"/>
        <v>21666.666666666668</v>
      </c>
      <c r="E188" s="5">
        <f t="shared" si="9"/>
        <v>4333.3333333333321</v>
      </c>
      <c r="F188" s="15">
        <f t="shared" si="10"/>
        <v>0.19999999999999993</v>
      </c>
      <c r="G188" s="15" t="str">
        <f t="shared" si="11"/>
        <v>TAST. USA 105 TASTI WIN95BTC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8"/>
        <v>20833.333333333336</v>
      </c>
      <c r="E189" s="5">
        <f t="shared" si="9"/>
        <v>4166.6666666666642</v>
      </c>
      <c r="F189" s="15">
        <f t="shared" si="10"/>
        <v>0.19999999999999987</v>
      </c>
      <c r="G189" s="15" t="str">
        <f t="shared" si="11"/>
        <v>TAST. ITA  105 TASTI NMB, WIN95NMB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8"/>
        <v>20833.333333333336</v>
      </c>
      <c r="E190" s="5">
        <f t="shared" si="9"/>
        <v>4166.6666666666642</v>
      </c>
      <c r="F190" s="15">
        <f t="shared" si="10"/>
        <v>0.19999999999999987</v>
      </c>
      <c r="G190" s="15" t="str">
        <f t="shared" si="11"/>
        <v>TAST. ITA  105 TASTI NMB, PS/2 WIN95NMB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8"/>
        <v>38333.333333333336</v>
      </c>
      <c r="E191" s="5">
        <f t="shared" si="9"/>
        <v>7666.6666666666642</v>
      </c>
      <c r="F191" s="15">
        <f t="shared" si="10"/>
        <v>0.19999999999999993</v>
      </c>
      <c r="G191" s="15" t="str">
        <f t="shared" si="11"/>
        <v>TAST. ITA 105 TASTI "CYPRESS"  WIN95NMB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customHeight="1" x14ac:dyDescent="0.3">
      <c r="A192" s="4" t="s">
        <v>289</v>
      </c>
      <c r="B192" s="4"/>
      <c r="C192" s="5"/>
      <c r="D192" s="5">
        <f t="shared" si="8"/>
        <v>0</v>
      </c>
      <c r="E192" s="5">
        <f t="shared" si="9"/>
        <v>0</v>
      </c>
      <c r="F192" s="15" t="e">
        <f t="shared" si="10"/>
        <v>#DIV/0!</v>
      </c>
      <c r="G192" s="15" t="str">
        <f t="shared" si="11"/>
        <v>SCANNER E ACCESSORI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8"/>
        <v>30833.333333333336</v>
      </c>
      <c r="E193" s="5">
        <f t="shared" si="9"/>
        <v>6166.6666666666642</v>
      </c>
      <c r="F193" s="15">
        <f t="shared" si="10"/>
        <v>0.1999999999999999</v>
      </c>
      <c r="G193" s="15" t="str">
        <f t="shared" si="11"/>
        <v>MOUSE  PILOT SERIALELOGITECH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8"/>
        <v>30833.333333333336</v>
      </c>
      <c r="E194" s="5">
        <f t="shared" si="9"/>
        <v>6166.6666666666642</v>
      </c>
      <c r="F194" s="15">
        <f t="shared" si="10"/>
        <v>0.1999999999999999</v>
      </c>
      <c r="G194" s="15" t="str">
        <f t="shared" si="11"/>
        <v>MOUSE  PILOT P/S2LOGITECH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12">C195/1.2</f>
        <v>9166.6666666666679</v>
      </c>
      <c r="E195" s="5">
        <f t="shared" ref="E195:E258" si="13">C195-D195</f>
        <v>1833.3333333333321</v>
      </c>
      <c r="F195" s="15">
        <f t="shared" ref="F195:F258" si="14">E195/D195</f>
        <v>0.19999999999999984</v>
      </c>
      <c r="G195" s="15" t="str">
        <f t="shared" ref="G195:G258" si="15">_xlfn.CONCAT(A195,"",B195)</f>
        <v>MOUSE SERIALE 3 TASTIPRIMAX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12"/>
        <v>38333.333333333336</v>
      </c>
      <c r="E196" s="5">
        <f t="shared" si="13"/>
        <v>7666.6666666666642</v>
      </c>
      <c r="F196" s="15">
        <f t="shared" si="14"/>
        <v>0.19999999999999993</v>
      </c>
      <c r="G196" s="15" t="str">
        <f t="shared" si="15"/>
        <v>MOUSE TRACKBALL PRIMAX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12"/>
        <v>15833.333333333334</v>
      </c>
      <c r="E197" s="5">
        <f t="shared" si="13"/>
        <v>3166.6666666666661</v>
      </c>
      <c r="F197" s="15">
        <f t="shared" si="14"/>
        <v>0.19999999999999996</v>
      </c>
      <c r="G197" s="15" t="str">
        <f t="shared" si="15"/>
        <v>MOUSE "RAINBOW" SERIALEPRIMAX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12"/>
        <v>10833.333333333334</v>
      </c>
      <c r="E198" s="5">
        <f t="shared" si="13"/>
        <v>2166.6666666666661</v>
      </c>
      <c r="F198" s="15">
        <f t="shared" si="14"/>
        <v>0.19999999999999993</v>
      </c>
      <c r="G198" s="15" t="str">
        <f t="shared" si="15"/>
        <v>MOUSE  ECHO PS/2PRIMAX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12"/>
        <v>21666.666666666668</v>
      </c>
      <c r="E199" s="5">
        <f t="shared" si="13"/>
        <v>4333.3333333333321</v>
      </c>
      <c r="F199" s="15">
        <f t="shared" si="14"/>
        <v>0.19999999999999993</v>
      </c>
      <c r="G199" s="15" t="str">
        <f t="shared" si="15"/>
        <v>VENUS MOUSE SERIALEPRIMAX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12"/>
        <v>21666.666666666668</v>
      </c>
      <c r="E200" s="5">
        <f t="shared" si="13"/>
        <v>4333.3333333333321</v>
      </c>
      <c r="F200" s="15">
        <f t="shared" si="14"/>
        <v>0.19999999999999993</v>
      </c>
      <c r="G200" s="15" t="str">
        <f t="shared" si="15"/>
        <v>VENUS MOUSE PS/2PRIMAX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12"/>
        <v>16666.666666666668</v>
      </c>
      <c r="E201" s="5">
        <f t="shared" si="13"/>
        <v>3333.3333333333321</v>
      </c>
      <c r="F201" s="15">
        <f t="shared" si="14"/>
        <v>0.1999999999999999</v>
      </c>
      <c r="G201" s="15" t="str">
        <f t="shared" si="15"/>
        <v>JOYSTICK DIGITALEPRIMAX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12"/>
        <v>40833.333333333336</v>
      </c>
      <c r="E202" s="5">
        <f t="shared" si="13"/>
        <v>8166.6666666666642</v>
      </c>
      <c r="F202" s="15">
        <f t="shared" si="14"/>
        <v>0.19999999999999993</v>
      </c>
      <c r="G202" s="15" t="str">
        <f t="shared" si="15"/>
        <v>JOYSTICK ULTRASTRIKERPRIMAX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12"/>
        <v>27500</v>
      </c>
      <c r="E203" s="5">
        <f t="shared" si="13"/>
        <v>5500</v>
      </c>
      <c r="F203" s="15">
        <f t="shared" si="14"/>
        <v>0.2</v>
      </c>
      <c r="G203" s="15" t="str">
        <f t="shared" si="15"/>
        <v>NAVIGATOR MOUSEPRIMAX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12"/>
        <v>56666.666666666672</v>
      </c>
      <c r="E204" s="5">
        <f t="shared" si="13"/>
        <v>11333.333333333328</v>
      </c>
      <c r="F204" s="15">
        <f t="shared" si="14"/>
        <v>0.1999999999999999</v>
      </c>
      <c r="G204" s="15" t="str">
        <f t="shared" si="15"/>
        <v>JOYSTICK EXCALIBURPRIMAX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12"/>
        <v>27500</v>
      </c>
      <c r="E205" s="5">
        <f t="shared" si="13"/>
        <v>5500</v>
      </c>
      <c r="F205" s="15">
        <f t="shared" si="14"/>
        <v>0.2</v>
      </c>
      <c r="G205" s="15" t="str">
        <f t="shared" si="15"/>
        <v>GAMEPAD CONQUERORPRIMAX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12"/>
        <v>122500</v>
      </c>
      <c r="E206" s="5">
        <f t="shared" si="13"/>
        <v>24500</v>
      </c>
      <c r="F206" s="15">
        <f t="shared" si="14"/>
        <v>0.2</v>
      </c>
      <c r="G206" s="15" t="str">
        <f t="shared" si="15"/>
        <v>COLOR HAND SCANNERPRIMAX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12"/>
        <v>125833.33333333334</v>
      </c>
      <c r="E207" s="5">
        <f t="shared" si="13"/>
        <v>25166.666666666657</v>
      </c>
      <c r="F207" s="15">
        <f t="shared" si="14"/>
        <v>0.1999999999999999</v>
      </c>
      <c r="G207" s="15" t="str">
        <f t="shared" si="15"/>
        <v>SCANNER COLORADO 4800 SW + OCR PRIMAX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12"/>
        <v>164166.66666666669</v>
      </c>
      <c r="E208" s="5">
        <f t="shared" si="13"/>
        <v>32833.333333333314</v>
      </c>
      <c r="F208" s="15">
        <f t="shared" si="14"/>
        <v>0.19999999999999984</v>
      </c>
      <c r="G208" s="15" t="str">
        <f t="shared" si="15"/>
        <v>SCANNER COLORADO D600 SW + OCR PRIMAX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12"/>
        <v>258333.33333333334</v>
      </c>
      <c r="E209" s="5">
        <f t="shared" si="13"/>
        <v>51666.666666666657</v>
      </c>
      <c r="F209" s="15">
        <f t="shared" si="14"/>
        <v>0.19999999999999996</v>
      </c>
      <c r="G209" s="15" t="str">
        <f t="shared" si="15"/>
        <v>SCANNER  DIRECT 9600 SW + OCRPRIMAX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12"/>
        <v>225833.33333333334</v>
      </c>
      <c r="E210" s="5">
        <f t="shared" si="13"/>
        <v>45166.666666666657</v>
      </c>
      <c r="F210" s="15">
        <f t="shared" si="14"/>
        <v>0.19999999999999996</v>
      </c>
      <c r="G210" s="15" t="str">
        <f t="shared" si="15"/>
        <v>SCANNER  JEWEL 4800 SCSIPRIMAX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12"/>
        <v>381666.66666666669</v>
      </c>
      <c r="E211" s="5">
        <f t="shared" si="13"/>
        <v>76333.333333333314</v>
      </c>
      <c r="F211" s="15">
        <f t="shared" si="14"/>
        <v>0.19999999999999993</v>
      </c>
      <c r="G211" s="15" t="str">
        <f t="shared" si="15"/>
        <v>SCANNER PROFI  9600 SCSIPRIMAX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12"/>
        <v>343333.33333333337</v>
      </c>
      <c r="E212" s="5">
        <f t="shared" si="13"/>
        <v>68666.666666666628</v>
      </c>
      <c r="F212" s="15">
        <f t="shared" si="14"/>
        <v>0.19999999999999987</v>
      </c>
      <c r="G212" s="15" t="str">
        <f t="shared" si="15"/>
        <v>SCANNER PHODOX U. S. 300PRIMAX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12"/>
        <v>672500</v>
      </c>
      <c r="E213" s="5">
        <f t="shared" si="13"/>
        <v>134500</v>
      </c>
      <c r="F213" s="15">
        <f t="shared" si="14"/>
        <v>0.2</v>
      </c>
      <c r="G213" s="15" t="str">
        <f t="shared" si="15"/>
        <v>FILMSCAN-200PCEPSON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customHeight="1" x14ac:dyDescent="0.3">
      <c r="A214" s="4" t="s">
        <v>314</v>
      </c>
      <c r="B214" s="4"/>
      <c r="C214" s="5">
        <v>4000</v>
      </c>
      <c r="D214" s="5">
        <f t="shared" si="12"/>
        <v>3333.3333333333335</v>
      </c>
      <c r="E214" s="5">
        <f t="shared" si="13"/>
        <v>666.66666666666652</v>
      </c>
      <c r="F214" s="15">
        <f t="shared" si="14"/>
        <v>0.19999999999999996</v>
      </c>
      <c r="G214" s="15" t="str">
        <f t="shared" si="15"/>
        <v>TAPPETINO PER MOUSE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customHeight="1" x14ac:dyDescent="0.3">
      <c r="A215" s="4" t="s">
        <v>315</v>
      </c>
      <c r="B215" s="4"/>
      <c r="C215" s="5">
        <v>81000</v>
      </c>
      <c r="D215" s="5">
        <f t="shared" si="12"/>
        <v>67500</v>
      </c>
      <c r="E215" s="5">
        <f t="shared" si="13"/>
        <v>13500</v>
      </c>
      <c r="F215" s="15">
        <f t="shared" si="14"/>
        <v>0.2</v>
      </c>
      <c r="G215" s="15" t="str">
        <f t="shared" si="15"/>
        <v>ALIMENTATORE 200 W CE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customHeight="1" x14ac:dyDescent="0.3">
      <c r="A216" s="4" t="s">
        <v>316</v>
      </c>
      <c r="B216" s="4"/>
      <c r="C216" s="5">
        <v>125000</v>
      </c>
      <c r="D216" s="5">
        <f t="shared" si="12"/>
        <v>104166.66666666667</v>
      </c>
      <c r="E216" s="5">
        <f t="shared" si="13"/>
        <v>20833.333333333328</v>
      </c>
      <c r="F216" s="15">
        <f t="shared" si="14"/>
        <v>0.19999999999999996</v>
      </c>
      <c r="G216" s="15" t="str">
        <f t="shared" si="15"/>
        <v>ALIMENTATORE 250 W CE ATX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customHeight="1" x14ac:dyDescent="0.3">
      <c r="A217" s="4" t="s">
        <v>317</v>
      </c>
      <c r="B217" s="4"/>
      <c r="C217" s="5">
        <v>98000</v>
      </c>
      <c r="D217" s="5">
        <f t="shared" si="12"/>
        <v>81666.666666666672</v>
      </c>
      <c r="E217" s="5">
        <f t="shared" si="13"/>
        <v>16333.333333333328</v>
      </c>
      <c r="F217" s="15">
        <f t="shared" si="14"/>
        <v>0.19999999999999993</v>
      </c>
      <c r="G217" s="15" t="str">
        <f t="shared" si="15"/>
        <v>ALIMENTATORE 230 W CE ATX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customHeight="1" x14ac:dyDescent="0.3">
      <c r="A218" s="4" t="s">
        <v>318</v>
      </c>
      <c r="B218" s="4"/>
      <c r="C218" s="5">
        <v>140000</v>
      </c>
      <c r="D218" s="5">
        <f t="shared" si="12"/>
        <v>116666.66666666667</v>
      </c>
      <c r="E218" s="5">
        <f t="shared" si="13"/>
        <v>23333.333333333328</v>
      </c>
      <c r="F218" s="15">
        <f t="shared" si="14"/>
        <v>0.19999999999999996</v>
      </c>
      <c r="G218" s="15" t="str">
        <f t="shared" si="15"/>
        <v>ALIMENTATORE 300 W CE ATX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12"/>
        <v>4166.666666666667</v>
      </c>
      <c r="E219" s="5">
        <f t="shared" si="13"/>
        <v>833.33333333333303</v>
      </c>
      <c r="F219" s="15">
        <f t="shared" si="14"/>
        <v>0.1999999999999999</v>
      </c>
      <c r="G219" s="15" t="str">
        <f t="shared" si="15"/>
        <v>CAVO PARALLELO STAMP. MT 1,8Unidirez.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12"/>
        <v>5000</v>
      </c>
      <c r="E220" s="5">
        <f t="shared" si="13"/>
        <v>1000</v>
      </c>
      <c r="F220" s="15">
        <f t="shared" si="14"/>
        <v>0.2</v>
      </c>
      <c r="G220" s="15" t="str">
        <f t="shared" si="15"/>
        <v>CAVO PARALLELO STAMP. MT 1,8Bidirez.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customHeight="1" x14ac:dyDescent="0.3">
      <c r="A221" s="4" t="s">
        <v>322</v>
      </c>
      <c r="B221" s="4"/>
      <c r="C221" s="5">
        <v>9000</v>
      </c>
      <c r="D221" s="5">
        <f t="shared" si="12"/>
        <v>7500</v>
      </c>
      <c r="E221" s="5">
        <f t="shared" si="13"/>
        <v>1500</v>
      </c>
      <c r="F221" s="15">
        <f t="shared" si="14"/>
        <v>0.2</v>
      </c>
      <c r="G221" s="15" t="str">
        <f t="shared" si="15"/>
        <v>CAVO PARALLELO STAMP. MT 3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12"/>
        <v>6666.666666666667</v>
      </c>
      <c r="E222" s="5">
        <f t="shared" si="13"/>
        <v>1333.333333333333</v>
      </c>
      <c r="F222" s="15">
        <f t="shared" si="14"/>
        <v>0.19999999999999996</v>
      </c>
      <c r="G222" s="15" t="str">
        <f t="shared" si="15"/>
        <v>CONNETTORE MOUSE PS/2per M/B ASUS P55T2P4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customHeight="1" x14ac:dyDescent="0.3">
      <c r="A223" s="4" t="s">
        <v>325</v>
      </c>
      <c r="B223" s="4"/>
      <c r="C223" s="5">
        <v>11000</v>
      </c>
      <c r="D223" s="5">
        <f t="shared" si="12"/>
        <v>9166.6666666666679</v>
      </c>
      <c r="E223" s="5">
        <f t="shared" si="13"/>
        <v>1833.3333333333321</v>
      </c>
      <c r="F223" s="15">
        <f t="shared" si="14"/>
        <v>0.19999999999999984</v>
      </c>
      <c r="G223" s="15" t="str">
        <f t="shared" si="15"/>
        <v>CONNETTORE TASTIERA PS/2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12"/>
        <v>17500</v>
      </c>
      <c r="E224" s="5">
        <f t="shared" si="13"/>
        <v>3500</v>
      </c>
      <c r="F224" s="15">
        <f t="shared" si="14"/>
        <v>0.2</v>
      </c>
      <c r="G224" s="15" t="str">
        <f t="shared" si="15"/>
        <v>CONNETTORE USB/MIRper M/B ASUS TX97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12"/>
        <v>11666.666666666668</v>
      </c>
      <c r="E225" s="5">
        <f t="shared" si="13"/>
        <v>2333.3333333333321</v>
      </c>
      <c r="F225" s="15">
        <f t="shared" si="14"/>
        <v>0.19999999999999987</v>
      </c>
      <c r="G225" s="15" t="str">
        <f t="shared" si="15"/>
        <v>DATA-SWITCH 2/1 MANUALEPRIMAX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12"/>
        <v>19166.666666666668</v>
      </c>
      <c r="E226" s="5">
        <f t="shared" si="13"/>
        <v>3833.3333333333321</v>
      </c>
      <c r="F226" s="15">
        <f t="shared" si="14"/>
        <v>0.19999999999999993</v>
      </c>
      <c r="G226" s="15" t="str">
        <f t="shared" si="15"/>
        <v>DATA-SWITCH 2/2 MANUALEPRIMAX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12"/>
        <v>42500</v>
      </c>
      <c r="E227" s="5">
        <f t="shared" si="13"/>
        <v>8500</v>
      </c>
      <c r="F227" s="15">
        <f t="shared" si="14"/>
        <v>0.2</v>
      </c>
      <c r="G227" s="15" t="str">
        <f t="shared" si="15"/>
        <v>DATA-SWITCH 2/1 BIDIREZ.PRIMAX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customHeight="1" x14ac:dyDescent="0.3">
      <c r="A228" s="4" t="s">
        <v>331</v>
      </c>
      <c r="B228" s="4"/>
      <c r="C228" s="5"/>
      <c r="D228" s="5">
        <f t="shared" si="12"/>
        <v>0</v>
      </c>
      <c r="E228" s="5">
        <f t="shared" si="13"/>
        <v>0</v>
      </c>
      <c r="F228" s="15" t="e">
        <f t="shared" si="14"/>
        <v>#DIV/0!</v>
      </c>
      <c r="G228" s="15" t="str">
        <f t="shared" si="15"/>
        <v>SOFTWARE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12"/>
        <v>165000</v>
      </c>
      <c r="E229" s="5">
        <f t="shared" si="13"/>
        <v>33000</v>
      </c>
      <c r="F229" s="15">
        <f t="shared" si="14"/>
        <v>0.2</v>
      </c>
      <c r="G229" s="15" t="str">
        <f t="shared" si="15"/>
        <v>COMBO DOS6.22+WIN3.11+DSK.MAN.MICROSOFT  OEM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12"/>
        <v>139166.66666666669</v>
      </c>
      <c r="E230" s="5">
        <f t="shared" si="13"/>
        <v>27833.333333333314</v>
      </c>
      <c r="F230" s="15">
        <f t="shared" si="14"/>
        <v>0.19999999999999984</v>
      </c>
      <c r="G230" s="15" t="str">
        <f t="shared" si="15"/>
        <v>WINDOWS 95, MANUALI + CDMICROSOFT  OEM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12"/>
        <v>79166.666666666672</v>
      </c>
      <c r="E231" s="5">
        <f t="shared" si="13"/>
        <v>15833.333333333328</v>
      </c>
      <c r="F231" s="15">
        <f t="shared" si="14"/>
        <v>0.19999999999999993</v>
      </c>
      <c r="G231" s="15" t="str">
        <f t="shared" si="15"/>
        <v>LICENZA STUDENTE SISTEMI MICROSOFT  STUDENTE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12"/>
        <v>117500</v>
      </c>
      <c r="E232" s="5">
        <f t="shared" si="13"/>
        <v>23500</v>
      </c>
      <c r="F232" s="15">
        <f t="shared" si="14"/>
        <v>0.2</v>
      </c>
      <c r="G232" s="15" t="str">
        <f t="shared" si="15"/>
        <v>LICENZA STUDENTE APPLICAZIONIMICROSOFT  STUDENTE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12"/>
        <v>292500</v>
      </c>
      <c r="E233" s="5">
        <f t="shared" si="13"/>
        <v>58500</v>
      </c>
      <c r="F233" s="15">
        <f t="shared" si="14"/>
        <v>0.2</v>
      </c>
      <c r="G233" s="15" t="str">
        <f t="shared" si="15"/>
        <v>WIN NT WORKSTATION 4.0MICROSOFT  OEM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12"/>
        <v>345000</v>
      </c>
      <c r="E234" s="5">
        <f t="shared" si="13"/>
        <v>69000</v>
      </c>
      <c r="F234" s="15">
        <f t="shared" si="14"/>
        <v>0.2</v>
      </c>
      <c r="G234" s="15" t="str">
        <f t="shared" si="15"/>
        <v>OFFICE SMALL BUSINESSWORD97,EXCEL97,OUTLOOK97,PUBLISHER97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12"/>
        <v>50833.333333333336</v>
      </c>
      <c r="E235" s="5">
        <f t="shared" si="13"/>
        <v>10166.666666666664</v>
      </c>
      <c r="F235" s="15">
        <f t="shared" si="14"/>
        <v>0.19999999999999996</v>
      </c>
      <c r="G235" s="15" t="str">
        <f t="shared" si="15"/>
        <v>WORKS 4.5 ITA, MANUALI + CDMICROSOFT  OEM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12"/>
        <v>744166.66666666674</v>
      </c>
      <c r="E236" s="5">
        <f t="shared" si="13"/>
        <v>148833.33333333326</v>
      </c>
      <c r="F236" s="15">
        <f t="shared" si="14"/>
        <v>0.19999999999999987</v>
      </c>
      <c r="G236" s="15" t="str">
        <f t="shared" si="15"/>
        <v>FIVE PACK WIN 95MICROSOFT  OEM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12"/>
        <v>820833.33333333337</v>
      </c>
      <c r="E237" s="5">
        <f t="shared" si="13"/>
        <v>164166.66666666663</v>
      </c>
      <c r="F237" s="15">
        <f t="shared" si="14"/>
        <v>0.19999999999999996</v>
      </c>
      <c r="G237" s="15" t="str">
        <f t="shared" si="15"/>
        <v>FIVE PACK COMBO WIN3.11-DOSMICROSOFT  OEM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12"/>
        <v>246666.66666666669</v>
      </c>
      <c r="E238" s="5">
        <f t="shared" si="13"/>
        <v>49333.333333333314</v>
      </c>
      <c r="F238" s="15">
        <f t="shared" si="14"/>
        <v>0.1999999999999999</v>
      </c>
      <c r="G238" s="15" t="str">
        <f t="shared" si="15"/>
        <v>FIVE PACK WORKS 4.5MICROSOFT  OEM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12"/>
        <v>570833.33333333337</v>
      </c>
      <c r="E239" s="5">
        <f t="shared" si="13"/>
        <v>114166.66666666663</v>
      </c>
      <c r="F239" s="15">
        <f t="shared" si="14"/>
        <v>0.19999999999999993</v>
      </c>
      <c r="G239" s="15" t="str">
        <f t="shared" si="15"/>
        <v>3-PACK  HOME ESSENTIALS 98MICROSOFT  OEM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12"/>
        <v>948333.33333333337</v>
      </c>
      <c r="E240" s="5">
        <f t="shared" si="13"/>
        <v>189666.66666666663</v>
      </c>
      <c r="F240" s="15">
        <f t="shared" si="14"/>
        <v>0.19999999999999996</v>
      </c>
      <c r="G240" s="15" t="str">
        <f t="shared" si="15"/>
        <v>3-PACK WIN NT WORKSTATION 4.0MICROSOFT  OEM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12"/>
        <v>1111666.6666666667</v>
      </c>
      <c r="E241" s="5">
        <f t="shared" si="13"/>
        <v>222333.33333333326</v>
      </c>
      <c r="F241" s="15">
        <f t="shared" si="14"/>
        <v>0.19999999999999993</v>
      </c>
      <c r="G241" s="15" t="str">
        <f t="shared" si="15"/>
        <v>3-PACK OFFICE SMALL BUSINESSMICROSOFT  OEM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12"/>
        <v>25000</v>
      </c>
      <c r="E242" s="5">
        <f t="shared" si="13"/>
        <v>5000</v>
      </c>
      <c r="F242" s="15">
        <f t="shared" si="14"/>
        <v>0.2</v>
      </c>
      <c r="G242" s="15" t="str">
        <f t="shared" si="15"/>
        <v xml:space="preserve">CD VIDEOGUIDA  WIN'95 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12"/>
        <v>25000</v>
      </c>
      <c r="E243" s="5">
        <f t="shared" si="13"/>
        <v>5000</v>
      </c>
      <c r="F243" s="15">
        <f t="shared" si="14"/>
        <v>0.2</v>
      </c>
      <c r="G243" s="15" t="str">
        <f t="shared" si="15"/>
        <v xml:space="preserve">CD VIDEGUIDA INTERNET 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12"/>
        <v>338333.33333333337</v>
      </c>
      <c r="E244" s="5">
        <f t="shared" si="13"/>
        <v>67666.666666666628</v>
      </c>
      <c r="F244" s="15">
        <f t="shared" si="14"/>
        <v>0.19999999999999987</v>
      </c>
      <c r="G244" s="15" t="str">
        <f t="shared" si="15"/>
        <v>WINDOWS 95 MICROSOFT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12"/>
        <v>164166.66666666669</v>
      </c>
      <c r="E245" s="5">
        <f t="shared" si="13"/>
        <v>32833.333333333314</v>
      </c>
      <c r="F245" s="15">
        <f t="shared" si="14"/>
        <v>0.19999999999999984</v>
      </c>
      <c r="G245" s="15" t="str">
        <f t="shared" si="15"/>
        <v>WINDOWS 95 Lic. Agg.MICROSOFT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12"/>
        <v>537500</v>
      </c>
      <c r="E246" s="5">
        <f t="shared" si="13"/>
        <v>107500</v>
      </c>
      <c r="F246" s="15">
        <f t="shared" si="14"/>
        <v>0.2</v>
      </c>
      <c r="G246" s="15" t="str">
        <f t="shared" si="15"/>
        <v>EXCEL 7.0MICROSOFT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12"/>
        <v>537500</v>
      </c>
      <c r="E247" s="5">
        <f t="shared" si="13"/>
        <v>107500</v>
      </c>
      <c r="F247" s="15">
        <f t="shared" si="14"/>
        <v>0.2</v>
      </c>
      <c r="G247" s="15" t="str">
        <f t="shared" si="15"/>
        <v>EXCEL 97MICROSOFT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12"/>
        <v>215833.33333333334</v>
      </c>
      <c r="E248" s="5">
        <f t="shared" si="13"/>
        <v>43166.666666666657</v>
      </c>
      <c r="F248" s="15">
        <f t="shared" si="14"/>
        <v>0.19999999999999996</v>
      </c>
      <c r="G248" s="15" t="str">
        <f t="shared" si="15"/>
        <v>EXCEL 97 Agg.MICROSOFT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12"/>
        <v>538333.33333333337</v>
      </c>
      <c r="E249" s="5">
        <f t="shared" si="13"/>
        <v>107666.66666666663</v>
      </c>
      <c r="F249" s="15">
        <f t="shared" si="14"/>
        <v>0.1999999999999999</v>
      </c>
      <c r="G249" s="15" t="str">
        <f t="shared" si="15"/>
        <v>WORD 97MICROSOFT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12"/>
        <v>215833.33333333334</v>
      </c>
      <c r="E250" s="5">
        <f t="shared" si="13"/>
        <v>43166.666666666657</v>
      </c>
      <c r="F250" s="15">
        <f t="shared" si="14"/>
        <v>0.19999999999999996</v>
      </c>
      <c r="G250" s="15" t="str">
        <f t="shared" si="15"/>
        <v>WORD 97 Agg.MICROSOFT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12"/>
        <v>537500</v>
      </c>
      <c r="E251" s="5">
        <f t="shared" si="13"/>
        <v>107500</v>
      </c>
      <c r="F251" s="15">
        <f t="shared" si="14"/>
        <v>0.2</v>
      </c>
      <c r="G251" s="15" t="str">
        <f t="shared" si="15"/>
        <v>ACCESS 97MICROSOFT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12"/>
        <v>732500</v>
      </c>
      <c r="E252" s="5">
        <f t="shared" si="13"/>
        <v>146500</v>
      </c>
      <c r="F252" s="15">
        <f t="shared" si="14"/>
        <v>0.2</v>
      </c>
      <c r="G252" s="15" t="str">
        <f t="shared" si="15"/>
        <v>OFFICE 97 SMALL BUSINESSMICROSOFT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12"/>
        <v>215833.33333333334</v>
      </c>
      <c r="E253" s="5">
        <f t="shared" si="13"/>
        <v>43166.666666666657</v>
      </c>
      <c r="F253" s="15">
        <f t="shared" si="14"/>
        <v>0.19999999999999996</v>
      </c>
      <c r="G253" s="15" t="str">
        <f t="shared" si="15"/>
        <v>HOME ESSENTIALS 98MICROSOFT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12"/>
        <v>228333.33333333334</v>
      </c>
      <c r="E254" s="5">
        <f t="shared" si="13"/>
        <v>45666.666666666657</v>
      </c>
      <c r="F254" s="15">
        <f t="shared" si="14"/>
        <v>0.19999999999999996</v>
      </c>
      <c r="G254" s="15" t="str">
        <f t="shared" si="15"/>
        <v>FRONTPAGE 98MICROSOFT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12"/>
        <v>812500</v>
      </c>
      <c r="E255" s="5">
        <f t="shared" si="13"/>
        <v>162500</v>
      </c>
      <c r="F255" s="15">
        <f t="shared" si="14"/>
        <v>0.2</v>
      </c>
      <c r="G255" s="15" t="str">
        <f t="shared" si="15"/>
        <v>OFFICE '97MICROSOFT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12"/>
        <v>400000</v>
      </c>
      <c r="E256" s="5">
        <f t="shared" si="13"/>
        <v>80000</v>
      </c>
      <c r="F256" s="15">
        <f t="shared" si="14"/>
        <v>0.2</v>
      </c>
      <c r="G256" s="15" t="str">
        <f t="shared" si="15"/>
        <v>OFFICE '97 Agg.MICROSOFT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12"/>
        <v>989166.66666666674</v>
      </c>
      <c r="E257" s="5">
        <f t="shared" si="13"/>
        <v>197833.33333333326</v>
      </c>
      <c r="F257" s="15">
        <f t="shared" si="14"/>
        <v>0.1999999999999999</v>
      </c>
      <c r="G257" s="15" t="str">
        <f t="shared" si="15"/>
        <v>OFFICE '97 ProfessionalMICROSOFT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12"/>
        <v>693333.33333333337</v>
      </c>
      <c r="E258" s="5">
        <f t="shared" si="13"/>
        <v>138666.66666666663</v>
      </c>
      <c r="F258" s="15">
        <f t="shared" si="14"/>
        <v>0.19999999999999993</v>
      </c>
      <c r="G258" s="15" t="str">
        <f t="shared" si="15"/>
        <v>OFFICE '97 Professional Agg.MICROSOFT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16">C259/1.2</f>
        <v>189166.66666666669</v>
      </c>
      <c r="E259" s="5">
        <f t="shared" ref="E259:E322" si="17">C259-D259</f>
        <v>37833.333333333314</v>
      </c>
      <c r="F259" s="15">
        <f t="shared" ref="F259:F322" si="18">E259/D259</f>
        <v>0.19999999999999987</v>
      </c>
      <c r="G259" s="15" t="str">
        <f t="shared" ref="G259:G322" si="19">_xlfn.CONCAT(A259,"",B259)</f>
        <v>VISUAL BASIC 4.0 STDMICROSOFT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16"/>
        <v>81666.666666666672</v>
      </c>
      <c r="E260" s="5">
        <f t="shared" si="17"/>
        <v>16333.333333333328</v>
      </c>
      <c r="F260" s="15">
        <f t="shared" si="18"/>
        <v>0.19999999999999993</v>
      </c>
      <c r="G260" s="15" t="str">
        <f t="shared" si="19"/>
        <v>VISUAL BASIC 4.0 Agg.MICROSOFT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16"/>
        <v>991666.66666666674</v>
      </c>
      <c r="E261" s="5">
        <f t="shared" si="17"/>
        <v>198333.33333333326</v>
      </c>
      <c r="F261" s="15">
        <f t="shared" si="18"/>
        <v>0.1999999999999999</v>
      </c>
      <c r="G261" s="15" t="str">
        <f t="shared" si="19"/>
        <v>VISUAL BASIC 4.0 PROFESSIONALMICROSOFT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16"/>
        <v>250000</v>
      </c>
      <c r="E262" s="5">
        <f t="shared" si="17"/>
        <v>50000</v>
      </c>
      <c r="F262" s="15">
        <f t="shared" si="18"/>
        <v>0.2</v>
      </c>
      <c r="G262" s="15" t="str">
        <f t="shared" si="19"/>
        <v>VISUAL BASIC 4.0 PROF. Agg.MICROSOFT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16"/>
        <v>2005833.3333333335</v>
      </c>
      <c r="E263" s="5">
        <f t="shared" si="17"/>
        <v>401166.66666666651</v>
      </c>
      <c r="F263" s="15">
        <f t="shared" si="18"/>
        <v>0.1999999999999999</v>
      </c>
      <c r="G263" s="15" t="str">
        <f t="shared" si="19"/>
        <v>VISUAL BASIC 4.0 ENTERPRICEMICROSOFT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16"/>
        <v>850833.33333333337</v>
      </c>
      <c r="E264" s="5">
        <f t="shared" si="17"/>
        <v>170166.66666666663</v>
      </c>
      <c r="F264" s="15">
        <f t="shared" si="18"/>
        <v>0.19999999999999996</v>
      </c>
      <c r="G264" s="15" t="str">
        <f t="shared" si="19"/>
        <v>VISUAL BASIC 4.0 ENTERPRICE Agg.MICROSOFT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16"/>
        <v>538333.33333333337</v>
      </c>
      <c r="E265" s="5">
        <f t="shared" si="17"/>
        <v>107666.66666666663</v>
      </c>
      <c r="F265" s="15">
        <f t="shared" si="18"/>
        <v>0.1999999999999999</v>
      </c>
      <c r="G265" s="15" t="str">
        <f t="shared" si="19"/>
        <v>POWERPOINT 97MICROSOFT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16"/>
        <v>215833.33333333334</v>
      </c>
      <c r="E266" s="5">
        <f t="shared" si="17"/>
        <v>43166.666666666657</v>
      </c>
      <c r="F266" s="15">
        <f t="shared" si="18"/>
        <v>0.19999999999999996</v>
      </c>
      <c r="G266" s="15" t="str">
        <f t="shared" si="19"/>
        <v>POWERPOINT 97 Agg.MICROSOFT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16"/>
        <v>160833.33333333334</v>
      </c>
      <c r="E267" s="5">
        <f t="shared" si="17"/>
        <v>32166.666666666657</v>
      </c>
      <c r="F267" s="15">
        <f t="shared" si="18"/>
        <v>0.19999999999999993</v>
      </c>
      <c r="G267" s="15" t="str">
        <f t="shared" si="19"/>
        <v>PUBLISHER 3.0MICROSOFT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16"/>
        <v>80000</v>
      </c>
      <c r="E268" s="5">
        <f t="shared" si="17"/>
        <v>16000</v>
      </c>
      <c r="F268" s="15">
        <f t="shared" si="18"/>
        <v>0.2</v>
      </c>
      <c r="G268" s="15" t="str">
        <f t="shared" si="19"/>
        <v>PUBLISHER 3.0 Agg.MICROSOFT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16"/>
        <v>495000</v>
      </c>
      <c r="E269" s="5">
        <f t="shared" si="17"/>
        <v>99000</v>
      </c>
      <c r="F269" s="15">
        <f t="shared" si="18"/>
        <v>0.2</v>
      </c>
      <c r="G269" s="15" t="str">
        <f t="shared" si="19"/>
        <v>WINDOWS NT 4.0 WORKSTATIONMICROSOFT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16"/>
        <v>235000</v>
      </c>
      <c r="E270" s="5">
        <f t="shared" si="17"/>
        <v>47000</v>
      </c>
      <c r="F270" s="15">
        <f t="shared" si="18"/>
        <v>0.2</v>
      </c>
      <c r="G270" s="15" t="str">
        <f t="shared" si="19"/>
        <v>WINDOWS NT 4.0 Agg. WORKSTATIONMICROSOFT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16"/>
        <v>1511666.6666666667</v>
      </c>
      <c r="E271" s="5">
        <f t="shared" si="17"/>
        <v>302333.33333333326</v>
      </c>
      <c r="F271" s="15">
        <f t="shared" si="18"/>
        <v>0.19999999999999993</v>
      </c>
      <c r="G271" s="15" t="str">
        <f t="shared" si="19"/>
        <v>WINDOWS NT 4.0 SERVER 5 clientMICROSOFT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16"/>
        <v>160833.33333333334</v>
      </c>
      <c r="E272" s="5">
        <f t="shared" si="17"/>
        <v>32166.666666666657</v>
      </c>
      <c r="F272" s="15">
        <f t="shared" si="18"/>
        <v>0.19999999999999993</v>
      </c>
      <c r="G272" s="15" t="str">
        <f t="shared" si="19"/>
        <v>WINDOWS 3.1MICROSOFT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16"/>
        <v>545000</v>
      </c>
      <c r="E273" s="5">
        <f t="shared" si="17"/>
        <v>109000</v>
      </c>
      <c r="F273" s="15">
        <f t="shared" si="18"/>
        <v>0.2</v>
      </c>
      <c r="G273" s="15" t="str">
        <f t="shared" si="19"/>
        <v>POWERPOINT 4.0MICROSOFT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16"/>
        <v>607500</v>
      </c>
      <c r="E274" s="5">
        <f t="shared" si="17"/>
        <v>121500</v>
      </c>
      <c r="F274" s="15">
        <f t="shared" si="18"/>
        <v>0.2</v>
      </c>
      <c r="G274" s="15" t="str">
        <f t="shared" si="19"/>
        <v>EXCEL 5.0MICROSOFT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16"/>
        <v>526666.66666666674</v>
      </c>
      <c r="E275" s="5">
        <f t="shared" si="17"/>
        <v>105333.33333333326</v>
      </c>
      <c r="F275" s="15">
        <f t="shared" si="18"/>
        <v>0.19999999999999982</v>
      </c>
      <c r="G275" s="15" t="str">
        <f t="shared" si="19"/>
        <v>ACCESS 2.0MICROSOFT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16"/>
        <v>200000</v>
      </c>
      <c r="E276" s="5">
        <f t="shared" si="17"/>
        <v>40000</v>
      </c>
      <c r="F276" s="15">
        <f t="shared" si="18"/>
        <v>0.2</v>
      </c>
      <c r="G276" s="15" t="str">
        <f t="shared" si="19"/>
        <v>ACCESS 2.0 CompetitivoMICROSOFT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16"/>
        <v>795833.33333333337</v>
      </c>
      <c r="E277" s="5">
        <f t="shared" si="17"/>
        <v>159166.66666666663</v>
      </c>
      <c r="F277" s="15">
        <f t="shared" si="18"/>
        <v>0.19999999999999993</v>
      </c>
      <c r="G277" s="15" t="str">
        <f t="shared" si="19"/>
        <v xml:space="preserve">OFFICE 4.2MICROSOFT 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16"/>
        <v>938333.33333333337</v>
      </c>
      <c r="E278" s="5">
        <f t="shared" si="17"/>
        <v>187666.66666666663</v>
      </c>
      <c r="F278" s="15">
        <f t="shared" si="18"/>
        <v>0.19999999999999996</v>
      </c>
      <c r="G278" s="15" t="str">
        <f t="shared" si="19"/>
        <v xml:space="preserve">OFFICE 4.3 PROFESSIONALMICROSOFT 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customHeight="1" x14ac:dyDescent="0.3">
      <c r="A279" s="4" t="s">
        <v>387</v>
      </c>
      <c r="B279" s="4"/>
      <c r="C279" s="5"/>
      <c r="D279" s="5">
        <f t="shared" si="16"/>
        <v>0</v>
      </c>
      <c r="E279" s="5">
        <f t="shared" si="17"/>
        <v>0</v>
      </c>
      <c r="F279" s="15" t="e">
        <f t="shared" si="18"/>
        <v>#DIV/0!</v>
      </c>
      <c r="G279" s="15" t="str">
        <f t="shared" si="19"/>
        <v>STAMPANTI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16"/>
        <v>247500</v>
      </c>
      <c r="E280" s="5">
        <f t="shared" si="17"/>
        <v>49500</v>
      </c>
      <c r="F280" s="15">
        <f t="shared" si="18"/>
        <v>0.2</v>
      </c>
      <c r="G280" s="15" t="str">
        <f t="shared" si="19"/>
        <v>STAMP.EPSON LX3009 aghi, 80 col. 220 cps. opz. colore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16"/>
        <v>538333.33333333337</v>
      </c>
      <c r="E281" s="5">
        <f t="shared" si="17"/>
        <v>107666.66666666663</v>
      </c>
      <c r="F281" s="15">
        <f t="shared" si="18"/>
        <v>0.1999999999999999</v>
      </c>
      <c r="G281" s="15" t="str">
        <f t="shared" si="19"/>
        <v>STAMP.EPSON LX1050+9 aghi, 136 col. 200 cps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16"/>
        <v>595000</v>
      </c>
      <c r="E282" s="5">
        <f t="shared" si="17"/>
        <v>119000</v>
      </c>
      <c r="F282" s="15">
        <f t="shared" si="18"/>
        <v>0.2</v>
      </c>
      <c r="G282" s="15" t="str">
        <f t="shared" si="19"/>
        <v>STAMP.EPSON FX8709 aghi, 80 col. 380 cps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16"/>
        <v>672500</v>
      </c>
      <c r="E283" s="5">
        <f t="shared" si="17"/>
        <v>134500</v>
      </c>
      <c r="F283" s="15">
        <f t="shared" si="18"/>
        <v>0.2</v>
      </c>
      <c r="G283" s="15" t="str">
        <f t="shared" si="19"/>
        <v>STAMP.EPSON FX11709 aghi, 136 col.380 cps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16"/>
        <v>492500</v>
      </c>
      <c r="E284" s="5">
        <f t="shared" si="17"/>
        <v>98500</v>
      </c>
      <c r="F284" s="15">
        <f t="shared" si="18"/>
        <v>0.2</v>
      </c>
      <c r="G284" s="15" t="str">
        <f t="shared" si="19"/>
        <v>STAMP.EPSON LQ570+24 aghi, 80 col. 225 cps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16"/>
        <v>765000</v>
      </c>
      <c r="E285" s="5">
        <f t="shared" si="17"/>
        <v>153000</v>
      </c>
      <c r="F285" s="15">
        <f t="shared" si="18"/>
        <v>0.2</v>
      </c>
      <c r="G285" s="15" t="str">
        <f t="shared" si="19"/>
        <v>STAMP.EPSON LQ2070+24 aghi, 136 col. 225 cps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16"/>
        <v>1054166.6666666667</v>
      </c>
      <c r="E286" s="5">
        <f t="shared" si="17"/>
        <v>210833.33333333326</v>
      </c>
      <c r="F286" s="15">
        <f t="shared" si="18"/>
        <v>0.1999999999999999</v>
      </c>
      <c r="G286" s="15" t="str">
        <f t="shared" si="19"/>
        <v>STAMP.EPSON LQ 217024 aghi, 136 col. 440 cps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16"/>
        <v>213333.33333333334</v>
      </c>
      <c r="E287" s="5">
        <f t="shared" si="17"/>
        <v>42666.666666666657</v>
      </c>
      <c r="F287" s="15">
        <f t="shared" si="18"/>
        <v>0.19999999999999996</v>
      </c>
      <c r="G287" s="15" t="str">
        <f t="shared" si="19"/>
        <v>STAMP.EPSON STYLUS 300COLORInk Jet A4,1ppm col.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16"/>
        <v>309166.66666666669</v>
      </c>
      <c r="E288" s="5">
        <f t="shared" si="17"/>
        <v>61833.333333333314</v>
      </c>
      <c r="F288" s="15">
        <f t="shared" si="18"/>
        <v>0.19999999999999993</v>
      </c>
      <c r="G288" s="15" t="str">
        <f t="shared" si="19"/>
        <v>STAMP.EPSON STYLUS 400COLORInk Jet A4,3ppm col.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16"/>
        <v>380833.33333333337</v>
      </c>
      <c r="E289" s="5">
        <f t="shared" si="17"/>
        <v>76166.666666666628</v>
      </c>
      <c r="F289" s="15">
        <f t="shared" si="18"/>
        <v>0.19999999999999987</v>
      </c>
      <c r="G289" s="15" t="str">
        <f t="shared" si="19"/>
        <v>STAMP.EPSON STYLUS 600COLORInk Jet A4,4ppm col.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16"/>
        <v>535000</v>
      </c>
      <c r="E290" s="5">
        <f t="shared" si="17"/>
        <v>107000</v>
      </c>
      <c r="F290" s="15">
        <f t="shared" si="18"/>
        <v>0.2</v>
      </c>
      <c r="G290" s="15" t="str">
        <f t="shared" si="19"/>
        <v>STAMP.EPSON STYLUS 800COLORInk Jet A4,7ppm col.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16"/>
        <v>1309166.6666666667</v>
      </c>
      <c r="E291" s="5">
        <f t="shared" si="17"/>
        <v>261833.33333333326</v>
      </c>
      <c r="F291" s="15">
        <f t="shared" si="18"/>
        <v>0.19999999999999993</v>
      </c>
      <c r="G291" s="15" t="str">
        <f t="shared" si="19"/>
        <v>STAMP.EPSON STYLUS 1520COLORInk Jet A2,800cps draft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16"/>
        <v>630000</v>
      </c>
      <c r="E292" s="5">
        <f t="shared" si="17"/>
        <v>126000</v>
      </c>
      <c r="F292" s="15">
        <f t="shared" si="18"/>
        <v>0.2</v>
      </c>
      <c r="G292" s="15" t="str">
        <f t="shared" si="19"/>
        <v>STAMP.EPSON STYLUS 1000Ink Jet A3,250cps draft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16"/>
        <v>1309166.6666666667</v>
      </c>
      <c r="E293" s="5">
        <f t="shared" si="17"/>
        <v>261833.33333333326</v>
      </c>
      <c r="F293" s="15">
        <f t="shared" si="18"/>
        <v>0.19999999999999993</v>
      </c>
      <c r="G293" s="15" t="str">
        <f t="shared" si="19"/>
        <v>STAMP.EPSON STYLUS PRO XL+Ink Jet A4/A3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16"/>
        <v>2263333.3333333335</v>
      </c>
      <c r="E294" s="5">
        <f t="shared" si="17"/>
        <v>452666.66666666651</v>
      </c>
      <c r="F294" s="15">
        <f t="shared" si="18"/>
        <v>0.19999999999999993</v>
      </c>
      <c r="G294" s="15" t="str">
        <f t="shared" si="19"/>
        <v xml:space="preserve">STAMP.EPSON STYLUS  3000Ink Jet A2 800cpc 1440*720 dpi 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16"/>
        <v>533333.33333333337</v>
      </c>
      <c r="E295" s="5">
        <f t="shared" si="17"/>
        <v>106666.66666666663</v>
      </c>
      <c r="F295" s="15">
        <f t="shared" si="18"/>
        <v>0.1999999999999999</v>
      </c>
      <c r="G295" s="15" t="str">
        <f t="shared" si="19"/>
        <v xml:space="preserve">STAMP.EPSON STYLUS PHOTOInk Jet A4 6 colori 2ppm 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16"/>
        <v>212500</v>
      </c>
      <c r="E296" s="5">
        <f t="shared" si="17"/>
        <v>42500</v>
      </c>
      <c r="F296" s="15">
        <f t="shared" si="18"/>
        <v>0.2</v>
      </c>
      <c r="G296" s="15" t="str">
        <f t="shared" si="19"/>
        <v>STAMP. CANON BJ-250 COLORInk Jet A4, 1ppm col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16"/>
        <v>344166.66666666669</v>
      </c>
      <c r="E297" s="5">
        <f t="shared" si="17"/>
        <v>68833.333333333314</v>
      </c>
      <c r="F297" s="15">
        <f t="shared" si="18"/>
        <v>0.19999999999999993</v>
      </c>
      <c r="G297" s="15" t="str">
        <f t="shared" si="19"/>
        <v>STAMP. CANON BJC-80 COLORInk jet A4, 2ppm col.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16"/>
        <v>300833.33333333337</v>
      </c>
      <c r="E298" s="5">
        <f t="shared" si="17"/>
        <v>60166.666666666628</v>
      </c>
      <c r="F298" s="15">
        <f t="shared" si="18"/>
        <v>0.19999999999999984</v>
      </c>
      <c r="G298" s="15" t="str">
        <f t="shared" si="19"/>
        <v>STAMP. CANON BJC-4300 COLORInk Jet A4, 1ppm col.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16"/>
        <v>453333.33333333337</v>
      </c>
      <c r="E299" s="5">
        <f t="shared" si="17"/>
        <v>90666.666666666628</v>
      </c>
      <c r="F299" s="15">
        <f t="shared" si="18"/>
        <v>0.1999999999999999</v>
      </c>
      <c r="G299" s="15" t="str">
        <f t="shared" si="19"/>
        <v>STAMP. CANON BJC-4550 COLORInk Jet A4/A3, 1 ppm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16"/>
        <v>565000</v>
      </c>
      <c r="E300" s="5">
        <f t="shared" si="17"/>
        <v>113000</v>
      </c>
      <c r="F300" s="15">
        <f t="shared" si="18"/>
        <v>0.2</v>
      </c>
      <c r="G300" s="15" t="str">
        <f t="shared" si="19"/>
        <v>STAMP. CANON BJC-4650 COLORInk Jet A4/A3, 4,5 ppm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16"/>
        <v>878333.33333333337</v>
      </c>
      <c r="E301" s="5">
        <f t="shared" si="17"/>
        <v>175666.66666666663</v>
      </c>
      <c r="F301" s="15">
        <f t="shared" si="18"/>
        <v>0.19999999999999996</v>
      </c>
      <c r="G301" s="15" t="str">
        <f t="shared" si="19"/>
        <v>STAMP. CANON BJC-5500 COLORInk Jet A3/A2 694cps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16"/>
        <v>401666.66666666669</v>
      </c>
      <c r="E302" s="5">
        <f t="shared" si="17"/>
        <v>80333.333333333314</v>
      </c>
      <c r="F302" s="15">
        <f t="shared" si="18"/>
        <v>0.19999999999999996</v>
      </c>
      <c r="G302" s="15" t="str">
        <f t="shared" si="19"/>
        <v>STAMP. CANON BJC-620 COLORInk Jet A4, 300cps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16"/>
        <v>601666.66666666674</v>
      </c>
      <c r="E303" s="5">
        <f t="shared" si="17"/>
        <v>120333.33333333326</v>
      </c>
      <c r="F303" s="15">
        <f t="shared" si="18"/>
        <v>0.19999999999999984</v>
      </c>
      <c r="G303" s="15" t="str">
        <f t="shared" si="19"/>
        <v>STAMP. CANON BJC-7000 COLORInk Jet A4,4,5ppm, 1200x600dpi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16"/>
        <v>224166.66666666669</v>
      </c>
      <c r="E304" s="5">
        <f t="shared" si="17"/>
        <v>44833.333333333314</v>
      </c>
      <c r="F304" s="15">
        <f t="shared" si="18"/>
        <v>0.1999999999999999</v>
      </c>
      <c r="G304" s="15" t="str">
        <f t="shared" si="19"/>
        <v>STAMP. HP 400LInk Jet A4, 3 ppm col.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16"/>
        <v>309166.66666666669</v>
      </c>
      <c r="E305" s="5">
        <f t="shared" si="17"/>
        <v>61833.333333333314</v>
      </c>
      <c r="F305" s="15">
        <f t="shared" si="18"/>
        <v>0.19999999999999993</v>
      </c>
      <c r="G305" s="15" t="str">
        <f t="shared" si="19"/>
        <v>STAMP. HP 670Ink Jet A4, 3 ppm col.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16"/>
        <v>385000</v>
      </c>
      <c r="E306" s="5">
        <f t="shared" si="17"/>
        <v>77000</v>
      </c>
      <c r="F306" s="15">
        <f t="shared" si="18"/>
        <v>0.2</v>
      </c>
      <c r="G306" s="15" t="str">
        <f t="shared" si="19"/>
        <v>STAMP. HP 690+Ink Jet A4,  5 ppm col.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16"/>
        <v>450833.33333333337</v>
      </c>
      <c r="E307" s="5">
        <f t="shared" si="17"/>
        <v>90166.666666666628</v>
      </c>
      <c r="F307" s="15">
        <f t="shared" si="18"/>
        <v>0.1999999999999999</v>
      </c>
      <c r="G307" s="15" t="str">
        <f t="shared" si="19"/>
        <v>STAMP. HP 720CInk Jet A4,  7 ppm col.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16"/>
        <v>540000</v>
      </c>
      <c r="E308" s="5">
        <f t="shared" si="17"/>
        <v>108000</v>
      </c>
      <c r="F308" s="15">
        <f t="shared" si="18"/>
        <v>0.2</v>
      </c>
      <c r="G308" s="15" t="str">
        <f t="shared" si="19"/>
        <v>STAMP. HP 870 CXIInk Jet A4,  8 ppm col.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16"/>
        <v>536666.66666666674</v>
      </c>
      <c r="E309" s="5">
        <f t="shared" si="17"/>
        <v>107333.33333333326</v>
      </c>
      <c r="F309" s="15">
        <f t="shared" si="18"/>
        <v>0.19999999999999982</v>
      </c>
      <c r="G309" s="15" t="str">
        <f t="shared" si="19"/>
        <v>STAMP. HP 890CInk Jet A4,  9 ppm col.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16"/>
        <v>751666.66666666674</v>
      </c>
      <c r="E310" s="5">
        <f t="shared" si="17"/>
        <v>150333.33333333326</v>
      </c>
      <c r="F310" s="15">
        <f t="shared" si="18"/>
        <v>0.19999999999999987</v>
      </c>
      <c r="G310" s="15" t="str">
        <f t="shared" si="19"/>
        <v>STAMP. HP 1100CInk Jet A3/A4,  6 ppm col., 2Mb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16"/>
        <v>601666.66666666674</v>
      </c>
      <c r="E311" s="5">
        <f t="shared" si="17"/>
        <v>120333.33333333326</v>
      </c>
      <c r="F311" s="15">
        <f t="shared" si="18"/>
        <v>0.19999999999999984</v>
      </c>
      <c r="G311" s="15" t="str">
        <f t="shared" si="19"/>
        <v>STAMP. HP 6LLaser, A4 600dpi, 6ppm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16"/>
        <v>1214166.6666666667</v>
      </c>
      <c r="E312" s="5">
        <f t="shared" si="17"/>
        <v>242833.33333333326</v>
      </c>
      <c r="F312" s="15">
        <f t="shared" si="18"/>
        <v>0.19999999999999993</v>
      </c>
      <c r="G312" s="15" t="str">
        <f t="shared" si="19"/>
        <v>STAMP. HP 6PLaser, A4 600dpi, 6ppm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16"/>
        <v>1488333.3333333335</v>
      </c>
      <c r="E313" s="5">
        <f t="shared" si="17"/>
        <v>297666.66666666651</v>
      </c>
      <c r="F313" s="15">
        <f t="shared" si="18"/>
        <v>0.19999999999999987</v>
      </c>
      <c r="G313" s="15" t="str">
        <f t="shared" si="19"/>
        <v>STAMP. HP 6MPLaser, A4 600dpi, 8ppm, 3Mb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 customHeight="1" x14ac:dyDescent="0.3">
      <c r="A314" s="4" t="s">
        <v>454</v>
      </c>
      <c r="B314" s="4"/>
      <c r="C314" s="5"/>
      <c r="D314" s="5">
        <f t="shared" si="16"/>
        <v>0</v>
      </c>
      <c r="E314" s="5">
        <f t="shared" si="17"/>
        <v>0</v>
      </c>
      <c r="F314" s="15" t="e">
        <f t="shared" si="18"/>
        <v>#DIV/0!</v>
      </c>
      <c r="G314" s="15" t="str">
        <f t="shared" si="19"/>
        <v xml:space="preserve">CABINATI 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16"/>
        <v>70833.333333333343</v>
      </c>
      <c r="E315" s="5">
        <f t="shared" si="17"/>
        <v>14166.666666666657</v>
      </c>
      <c r="F315" s="15">
        <f t="shared" si="18"/>
        <v>0.19999999999999984</v>
      </c>
      <c r="G315" s="15" t="str">
        <f t="shared" si="19"/>
        <v>CASE DESKTOP   CE CK 131-6P/S 200W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16"/>
        <v>70000</v>
      </c>
      <c r="E316" s="5">
        <f t="shared" si="17"/>
        <v>14000</v>
      </c>
      <c r="F316" s="15">
        <f t="shared" si="18"/>
        <v>0.2</v>
      </c>
      <c r="G316" s="15" t="str">
        <f t="shared" si="19"/>
        <v>CASE MINITOWER CE CK 136-1P/S 200W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16"/>
        <v>95833.333333333343</v>
      </c>
      <c r="E317" s="5">
        <f t="shared" si="17"/>
        <v>19166.666666666657</v>
      </c>
      <c r="F317" s="15">
        <f t="shared" si="18"/>
        <v>0.19999999999999987</v>
      </c>
      <c r="G317" s="15" t="str">
        <f t="shared" si="19"/>
        <v xml:space="preserve">CASE MIDITOWER CE CK 135-1P/S 230W 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16"/>
        <v>126666.66666666667</v>
      </c>
      <c r="E318" s="5">
        <f t="shared" si="17"/>
        <v>25333.333333333328</v>
      </c>
      <c r="F318" s="15">
        <f t="shared" si="18"/>
        <v>0.19999999999999996</v>
      </c>
      <c r="G318" s="15" t="str">
        <f t="shared" si="19"/>
        <v xml:space="preserve">CASE BIG TOWER CE   CK139-1P/S 230W 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16"/>
        <v>68333.333333333343</v>
      </c>
      <c r="E319" s="5">
        <f t="shared" si="17"/>
        <v>13666.666666666657</v>
      </c>
      <c r="F319" s="15">
        <f t="shared" si="18"/>
        <v>0.19999999999999982</v>
      </c>
      <c r="G319" s="15" t="str">
        <f t="shared" si="19"/>
        <v>CASE DESKTOP CE CK 131-8P/S 200W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16"/>
        <v>70000</v>
      </c>
      <c r="E320" s="5">
        <f t="shared" si="17"/>
        <v>14000</v>
      </c>
      <c r="F320" s="15">
        <f t="shared" si="18"/>
        <v>0.2</v>
      </c>
      <c r="G320" s="15" t="str">
        <f t="shared" si="19"/>
        <v>CASE SUB-MIDITOWER CE  CK 132-3P/S 200W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16"/>
        <v>95833.333333333343</v>
      </c>
      <c r="E321" s="5">
        <f t="shared" si="17"/>
        <v>19166.666666666657</v>
      </c>
      <c r="F321" s="15">
        <f t="shared" si="18"/>
        <v>0.19999999999999987</v>
      </c>
      <c r="G321" s="15" t="str">
        <f t="shared" si="19"/>
        <v>CASE  MIDITOWER CE  CK 135-2P/S 230W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16"/>
        <v>127500</v>
      </c>
      <c r="E322" s="5">
        <f t="shared" si="17"/>
        <v>25500</v>
      </c>
      <c r="F322" s="15">
        <f t="shared" si="18"/>
        <v>0.2</v>
      </c>
      <c r="G322" s="15" t="str">
        <f t="shared" si="19"/>
        <v>CASE TOWER CE CK 139-2P/S 230W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20">C323/1.2</f>
        <v>66666.666666666672</v>
      </c>
      <c r="E323" s="5">
        <f t="shared" ref="E323:E386" si="21">C323-D323</f>
        <v>13333.333333333328</v>
      </c>
      <c r="F323" s="15">
        <f t="shared" ref="F323:F386" si="22">E323/D323</f>
        <v>0.1999999999999999</v>
      </c>
      <c r="G323" s="15" t="str">
        <f t="shared" ref="G323:G386" si="23">_xlfn.CONCAT(A323,"",B323)</f>
        <v>CASE MIDITOWER BC VIP 432P/S 230W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20"/>
        <v>85000</v>
      </c>
      <c r="E324" s="5">
        <f t="shared" si="21"/>
        <v>17000</v>
      </c>
      <c r="F324" s="15">
        <f t="shared" si="22"/>
        <v>0.2</v>
      </c>
      <c r="G324" s="15" t="str">
        <f t="shared" si="23"/>
        <v>CASE TOWER BC VIP 730P/S 230W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 customHeight="1" x14ac:dyDescent="0.3">
      <c r="A325" s="4" t="s">
        <v>468</v>
      </c>
      <c r="B325" s="4"/>
      <c r="C325" s="5"/>
      <c r="D325" s="5">
        <f t="shared" si="20"/>
        <v>0</v>
      </c>
      <c r="E325" s="5">
        <f t="shared" si="21"/>
        <v>0</v>
      </c>
      <c r="F325" s="15" t="e">
        <f t="shared" si="22"/>
        <v>#DIV/0!</v>
      </c>
      <c r="G325" s="15" t="str">
        <f t="shared" si="23"/>
        <v>GRUPPI DI CONTINUITA'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20"/>
        <v>165000</v>
      </c>
      <c r="E326" s="5">
        <f t="shared" si="21"/>
        <v>33000</v>
      </c>
      <c r="F326" s="15">
        <f t="shared" si="22"/>
        <v>0.2</v>
      </c>
      <c r="G326" s="15" t="str">
        <f t="shared" si="23"/>
        <v>GR.CONT.REVOLUTION E300 STAND- BY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20"/>
        <v>194166.66666666669</v>
      </c>
      <c r="E327" s="5">
        <f t="shared" si="21"/>
        <v>38833.333333333314</v>
      </c>
      <c r="F327" s="15">
        <f t="shared" si="22"/>
        <v>0.19999999999999987</v>
      </c>
      <c r="G327" s="15" t="str">
        <f t="shared" si="23"/>
        <v>GR.CONT.REVOLUTION F450STAND- BY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20"/>
        <v>232500</v>
      </c>
      <c r="E328" s="5">
        <f t="shared" si="21"/>
        <v>46500</v>
      </c>
      <c r="F328" s="15">
        <f t="shared" si="22"/>
        <v>0.2</v>
      </c>
      <c r="G328" s="15" t="str">
        <f t="shared" si="23"/>
        <v>GR.CONT.REVOLUTION L600STAND- BY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20"/>
        <v>248333.33333333334</v>
      </c>
      <c r="E329" s="5">
        <f t="shared" si="21"/>
        <v>49666.666666666657</v>
      </c>
      <c r="F329" s="15">
        <f t="shared" si="22"/>
        <v>0.19999999999999996</v>
      </c>
      <c r="G329" s="15" t="str">
        <f t="shared" si="23"/>
        <v>GR.CONT.POWER PRO 600LINE INTERACTIVE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20"/>
        <v>398333.33333333337</v>
      </c>
      <c r="E330" s="5">
        <f t="shared" si="21"/>
        <v>79666.666666666628</v>
      </c>
      <c r="F330" s="15">
        <f t="shared" si="22"/>
        <v>0.19999999999999987</v>
      </c>
      <c r="G330" s="15" t="str">
        <f t="shared" si="23"/>
        <v>GR.CONT.POWER PRO 750LINE INTERACTIVE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20"/>
        <v>521666.66666666669</v>
      </c>
      <c r="E331" s="5">
        <f t="shared" si="21"/>
        <v>104333.33333333331</v>
      </c>
      <c r="F331" s="15">
        <f t="shared" si="22"/>
        <v>0.19999999999999996</v>
      </c>
      <c r="G331" s="15" t="str">
        <f t="shared" si="23"/>
        <v>GR.CONT.POWER PRO 900LINE INTERACTIVE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20"/>
        <v>630833.33333333337</v>
      </c>
      <c r="E332" s="5">
        <f t="shared" si="21"/>
        <v>126166.66666666663</v>
      </c>
      <c r="F332" s="15">
        <f t="shared" si="22"/>
        <v>0.19999999999999993</v>
      </c>
      <c r="G332" s="15" t="str">
        <f t="shared" si="23"/>
        <v>GR.CONT.POWER PRO 1000LINE INTERACTIVE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20"/>
        <v>940000</v>
      </c>
      <c r="E333" s="5">
        <f t="shared" si="21"/>
        <v>188000</v>
      </c>
      <c r="F333" s="15">
        <f t="shared" si="22"/>
        <v>0.2</v>
      </c>
      <c r="G333" s="15" t="str">
        <f t="shared" si="23"/>
        <v>GR.CONT.POWER PRO 1600LINE INTERACTIVE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20"/>
        <v>1272500</v>
      </c>
      <c r="E334" s="5">
        <f t="shared" si="21"/>
        <v>254500</v>
      </c>
      <c r="F334" s="15">
        <f t="shared" si="22"/>
        <v>0.2</v>
      </c>
      <c r="G334" s="15" t="str">
        <f t="shared" si="23"/>
        <v>GR.CONT.POWER PRO 2400LINE INTERACTIVE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20"/>
        <v>3445000</v>
      </c>
      <c r="E335" s="5">
        <f t="shared" si="21"/>
        <v>689000</v>
      </c>
      <c r="F335" s="15">
        <f t="shared" si="22"/>
        <v>0.2</v>
      </c>
      <c r="G335" s="15" t="str">
        <f t="shared" si="23"/>
        <v>GR.CONT.POWERSAVE 4000ON-LINE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20"/>
        <v>5708333.333333334</v>
      </c>
      <c r="E336" s="5">
        <f t="shared" si="21"/>
        <v>1141666.666666666</v>
      </c>
      <c r="F336" s="15">
        <f t="shared" si="22"/>
        <v>0.19999999999999987</v>
      </c>
      <c r="G336" s="15" t="str">
        <f t="shared" si="23"/>
        <v>GR.CONT.POWERSAVE 7500ON-LINE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20"/>
        <v>9760000</v>
      </c>
      <c r="E337" s="5">
        <f t="shared" si="21"/>
        <v>1952000</v>
      </c>
      <c r="F337" s="15">
        <f t="shared" si="22"/>
        <v>0.2</v>
      </c>
      <c r="G337" s="15" t="str">
        <f t="shared" si="23"/>
        <v>GR.CONT.POWERSAVE 12500ON-LINE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 customHeight="1" x14ac:dyDescent="0.3">
      <c r="A338" s="4"/>
      <c r="B338" s="4"/>
      <c r="C338" s="5"/>
      <c r="D338" s="5"/>
      <c r="E338" s="5">
        <f t="shared" si="21"/>
        <v>0</v>
      </c>
      <c r="F338" s="15" t="e">
        <f t="shared" si="22"/>
        <v>#DIV/0!</v>
      </c>
      <c r="G338" s="15" t="str">
        <f t="shared" si="23"/>
        <v/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 customHeight="1" x14ac:dyDescent="0.3">
      <c r="A339" s="4"/>
      <c r="B339" s="4"/>
      <c r="C339" s="5"/>
      <c r="D339" s="5"/>
      <c r="E339" s="5">
        <f t="shared" si="21"/>
        <v>0</v>
      </c>
      <c r="F339" s="15" t="e">
        <f t="shared" si="22"/>
        <v>#DIV/0!</v>
      </c>
      <c r="G339" s="15" t="str">
        <f t="shared" si="23"/>
        <v/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 customHeight="1" x14ac:dyDescent="0.3">
      <c r="A340" s="4"/>
      <c r="B340" s="4"/>
      <c r="C340" s="5"/>
      <c r="D340" s="5"/>
      <c r="E340" s="5">
        <f t="shared" si="21"/>
        <v>0</v>
      </c>
      <c r="F340" s="15" t="e">
        <f t="shared" si="22"/>
        <v>#DIV/0!</v>
      </c>
      <c r="G340" s="15" t="str">
        <f t="shared" si="23"/>
        <v/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 customHeight="1" x14ac:dyDescent="0.3">
      <c r="A341" s="4"/>
      <c r="B341" s="4"/>
      <c r="C341" s="5"/>
      <c r="D341" s="5"/>
      <c r="E341" s="5">
        <f t="shared" si="21"/>
        <v>0</v>
      </c>
      <c r="F341" s="15" t="e">
        <f t="shared" si="22"/>
        <v>#DIV/0!</v>
      </c>
      <c r="G341" s="15" t="str">
        <f t="shared" si="23"/>
        <v/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 customHeight="1" x14ac:dyDescent="0.3">
      <c r="A342" s="4"/>
      <c r="B342" s="4"/>
      <c r="C342" s="5"/>
      <c r="D342" s="5"/>
      <c r="E342" s="5">
        <f t="shared" si="21"/>
        <v>0</v>
      </c>
      <c r="F342" s="15" t="e">
        <f t="shared" si="22"/>
        <v>#DIV/0!</v>
      </c>
      <c r="G342" s="15" t="str">
        <f t="shared" si="23"/>
        <v/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 customHeight="1" x14ac:dyDescent="0.3">
      <c r="A343" s="4"/>
      <c r="B343" s="4"/>
      <c r="C343" s="5"/>
      <c r="D343" s="5"/>
      <c r="E343" s="5">
        <f t="shared" si="21"/>
        <v>0</v>
      </c>
      <c r="F343" s="15" t="e">
        <f t="shared" si="22"/>
        <v>#DIV/0!</v>
      </c>
      <c r="G343" s="15" t="str">
        <f t="shared" si="23"/>
        <v/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 customHeight="1" x14ac:dyDescent="0.3">
      <c r="A344" s="4"/>
      <c r="B344" s="4"/>
      <c r="C344" s="5"/>
      <c r="D344" s="5"/>
      <c r="E344" s="5">
        <f t="shared" si="21"/>
        <v>0</v>
      </c>
      <c r="F344" s="15" t="e">
        <f t="shared" si="22"/>
        <v>#DIV/0!</v>
      </c>
      <c r="G344" s="15" t="str">
        <f t="shared" si="23"/>
        <v/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 customHeight="1" x14ac:dyDescent="0.3">
      <c r="A345" s="4"/>
      <c r="B345" s="4"/>
      <c r="C345" s="5"/>
      <c r="D345" s="5"/>
      <c r="E345" s="5">
        <f t="shared" si="21"/>
        <v>0</v>
      </c>
      <c r="F345" s="15" t="e">
        <f t="shared" si="22"/>
        <v>#DIV/0!</v>
      </c>
      <c r="G345" s="15" t="str">
        <f t="shared" si="23"/>
        <v/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 customHeight="1" x14ac:dyDescent="0.3">
      <c r="A346" s="4"/>
      <c r="B346" s="4"/>
      <c r="C346" s="5"/>
      <c r="D346" s="5"/>
      <c r="E346" s="5">
        <f t="shared" si="21"/>
        <v>0</v>
      </c>
      <c r="F346" s="15" t="e">
        <f t="shared" si="22"/>
        <v>#DIV/0!</v>
      </c>
      <c r="G346" s="15" t="str">
        <f t="shared" si="23"/>
        <v/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 customHeight="1" x14ac:dyDescent="0.3">
      <c r="A347" s="4"/>
      <c r="B347" s="4"/>
      <c r="C347" s="5"/>
      <c r="D347" s="5"/>
      <c r="E347" s="5">
        <f t="shared" si="21"/>
        <v>0</v>
      </c>
      <c r="F347" s="15" t="e">
        <f t="shared" si="22"/>
        <v>#DIV/0!</v>
      </c>
      <c r="G347" s="15" t="str">
        <f t="shared" si="23"/>
        <v/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 customHeight="1" x14ac:dyDescent="0.3">
      <c r="A348" s="4"/>
      <c r="B348" s="4"/>
      <c r="C348" s="5"/>
      <c r="D348" s="5"/>
      <c r="E348" s="5">
        <f t="shared" si="21"/>
        <v>0</v>
      </c>
      <c r="F348" s="15" t="e">
        <f t="shared" si="22"/>
        <v>#DIV/0!</v>
      </c>
      <c r="G348" s="15" t="str">
        <f t="shared" si="23"/>
        <v/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 customHeight="1" x14ac:dyDescent="0.3">
      <c r="A349" s="4"/>
      <c r="B349" s="4"/>
      <c r="C349" s="5"/>
      <c r="D349" s="5"/>
      <c r="E349" s="5">
        <f t="shared" si="21"/>
        <v>0</v>
      </c>
      <c r="F349" s="15" t="e">
        <f t="shared" si="22"/>
        <v>#DIV/0!</v>
      </c>
      <c r="G349" s="15" t="str">
        <f t="shared" si="23"/>
        <v/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 customHeight="1" x14ac:dyDescent="0.3">
      <c r="A350" s="4"/>
      <c r="B350" s="4"/>
      <c r="C350" s="5"/>
      <c r="D350" s="5"/>
      <c r="E350" s="5">
        <f t="shared" si="21"/>
        <v>0</v>
      </c>
      <c r="F350" s="15" t="e">
        <f t="shared" si="22"/>
        <v>#DIV/0!</v>
      </c>
      <c r="G350" s="15" t="str">
        <f t="shared" si="23"/>
        <v/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 customHeight="1" x14ac:dyDescent="0.3">
      <c r="A351" s="4"/>
      <c r="B351" s="4"/>
      <c r="C351" s="5"/>
      <c r="D351" s="5"/>
      <c r="E351" s="5">
        <f t="shared" si="21"/>
        <v>0</v>
      </c>
      <c r="F351" s="15" t="e">
        <f t="shared" si="22"/>
        <v>#DIV/0!</v>
      </c>
      <c r="G351" s="15" t="str">
        <f t="shared" si="23"/>
        <v/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 customHeight="1" x14ac:dyDescent="0.3">
      <c r="A352" s="4"/>
      <c r="B352" s="4"/>
      <c r="C352" s="5"/>
      <c r="D352" s="5"/>
      <c r="E352" s="5">
        <f t="shared" si="21"/>
        <v>0</v>
      </c>
      <c r="F352" s="15" t="e">
        <f t="shared" si="22"/>
        <v>#DIV/0!</v>
      </c>
      <c r="G352" s="15" t="str">
        <f t="shared" si="23"/>
        <v/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 customHeight="1" x14ac:dyDescent="0.3">
      <c r="A353" s="4"/>
      <c r="B353" s="4"/>
      <c r="C353" s="5"/>
      <c r="D353" s="5"/>
      <c r="E353" s="5">
        <f t="shared" si="21"/>
        <v>0</v>
      </c>
      <c r="F353" s="15" t="e">
        <f t="shared" si="22"/>
        <v>#DIV/0!</v>
      </c>
      <c r="G353" s="15" t="str">
        <f t="shared" si="23"/>
        <v/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 customHeight="1" x14ac:dyDescent="0.3">
      <c r="A354" s="4"/>
      <c r="B354" s="4"/>
      <c r="C354" s="5"/>
      <c r="D354" s="5"/>
      <c r="E354" s="5">
        <f t="shared" si="21"/>
        <v>0</v>
      </c>
      <c r="F354" s="15" t="e">
        <f t="shared" si="22"/>
        <v>#DIV/0!</v>
      </c>
      <c r="G354" s="15" t="str">
        <f t="shared" si="23"/>
        <v/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 customHeight="1" x14ac:dyDescent="0.3">
      <c r="A355" s="4"/>
      <c r="B355" s="4"/>
      <c r="C355" s="5"/>
      <c r="D355" s="5"/>
      <c r="E355" s="5">
        <f t="shared" si="21"/>
        <v>0</v>
      </c>
      <c r="F355" s="15" t="e">
        <f t="shared" si="22"/>
        <v>#DIV/0!</v>
      </c>
      <c r="G355" s="15" t="str">
        <f t="shared" si="23"/>
        <v/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 customHeight="1" x14ac:dyDescent="0.3">
      <c r="A356" s="4"/>
      <c r="B356" s="4"/>
      <c r="C356" s="5"/>
      <c r="D356" s="5"/>
      <c r="E356" s="5">
        <f t="shared" si="21"/>
        <v>0</v>
      </c>
      <c r="F356" s="15" t="e">
        <f t="shared" si="22"/>
        <v>#DIV/0!</v>
      </c>
      <c r="G356" s="15" t="str">
        <f t="shared" si="23"/>
        <v/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 customHeight="1" x14ac:dyDescent="0.3">
      <c r="A357" s="4"/>
      <c r="B357" s="4"/>
      <c r="C357" s="5"/>
      <c r="D357" s="5"/>
      <c r="E357" s="5">
        <f t="shared" si="21"/>
        <v>0</v>
      </c>
      <c r="F357" s="15" t="e">
        <f t="shared" si="22"/>
        <v>#DIV/0!</v>
      </c>
      <c r="G357" s="15" t="str">
        <f t="shared" si="23"/>
        <v/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 customHeight="1" x14ac:dyDescent="0.3">
      <c r="A358" s="4"/>
      <c r="B358" s="4"/>
      <c r="C358" s="5"/>
      <c r="D358" s="5"/>
      <c r="E358" s="5">
        <f t="shared" si="21"/>
        <v>0</v>
      </c>
      <c r="F358" s="15" t="e">
        <f t="shared" si="22"/>
        <v>#DIV/0!</v>
      </c>
      <c r="G358" s="15" t="str">
        <f t="shared" si="23"/>
        <v/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 customHeight="1" x14ac:dyDescent="0.3">
      <c r="A359" s="4"/>
      <c r="B359" s="4"/>
      <c r="C359" s="5"/>
      <c r="D359" s="5"/>
      <c r="E359" s="5">
        <f t="shared" si="21"/>
        <v>0</v>
      </c>
      <c r="F359" s="15" t="e">
        <f t="shared" si="22"/>
        <v>#DIV/0!</v>
      </c>
      <c r="G359" s="15" t="str">
        <f t="shared" si="23"/>
        <v/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 customHeight="1" x14ac:dyDescent="0.3">
      <c r="A360" s="4"/>
      <c r="B360" s="4"/>
      <c r="C360" s="5"/>
      <c r="D360" s="5"/>
      <c r="E360" s="5">
        <f t="shared" si="21"/>
        <v>0</v>
      </c>
      <c r="F360" s="15" t="e">
        <f t="shared" si="22"/>
        <v>#DIV/0!</v>
      </c>
      <c r="G360" s="15" t="str">
        <f t="shared" si="23"/>
        <v/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 customHeight="1" x14ac:dyDescent="0.3">
      <c r="A361" s="4"/>
      <c r="B361" s="4"/>
      <c r="C361" s="5"/>
      <c r="D361" s="5"/>
      <c r="E361" s="5">
        <f t="shared" si="21"/>
        <v>0</v>
      </c>
      <c r="F361" s="15" t="e">
        <f t="shared" si="22"/>
        <v>#DIV/0!</v>
      </c>
      <c r="G361" s="15" t="str">
        <f t="shared" si="23"/>
        <v/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 customHeight="1" x14ac:dyDescent="0.3">
      <c r="A362" s="4"/>
      <c r="B362" s="4"/>
      <c r="C362" s="5"/>
      <c r="D362" s="5"/>
      <c r="E362" s="5">
        <f t="shared" si="21"/>
        <v>0</v>
      </c>
      <c r="F362" s="15" t="e">
        <f t="shared" si="22"/>
        <v>#DIV/0!</v>
      </c>
      <c r="G362" s="15" t="str">
        <f t="shared" si="23"/>
        <v/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 customHeight="1" x14ac:dyDescent="0.3">
      <c r="A363" s="4"/>
      <c r="B363" s="4"/>
      <c r="C363" s="5"/>
      <c r="D363" s="5"/>
      <c r="E363" s="5">
        <f t="shared" si="21"/>
        <v>0</v>
      </c>
      <c r="F363" s="15" t="e">
        <f t="shared" si="22"/>
        <v>#DIV/0!</v>
      </c>
      <c r="G363" s="15" t="str">
        <f t="shared" si="23"/>
        <v/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 customHeight="1" x14ac:dyDescent="0.3">
      <c r="A364" s="4"/>
      <c r="B364" s="4"/>
      <c r="C364" s="5"/>
      <c r="D364" s="5"/>
      <c r="E364" s="5">
        <f t="shared" si="21"/>
        <v>0</v>
      </c>
      <c r="F364" s="15" t="e">
        <f t="shared" si="22"/>
        <v>#DIV/0!</v>
      </c>
      <c r="G364" s="15" t="str">
        <f t="shared" si="23"/>
        <v/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 customHeight="1" x14ac:dyDescent="0.3">
      <c r="A365" s="4"/>
      <c r="B365" s="4"/>
      <c r="C365" s="5"/>
      <c r="D365" s="5"/>
      <c r="E365" s="5">
        <f t="shared" si="21"/>
        <v>0</v>
      </c>
      <c r="F365" s="15" t="e">
        <f t="shared" si="22"/>
        <v>#DIV/0!</v>
      </c>
      <c r="G365" s="15" t="str">
        <f t="shared" si="23"/>
        <v/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 customHeight="1" x14ac:dyDescent="0.3">
      <c r="A366" s="4"/>
      <c r="B366" s="4"/>
      <c r="C366" s="5"/>
      <c r="D366" s="5"/>
      <c r="E366" s="5">
        <f t="shared" si="21"/>
        <v>0</v>
      </c>
      <c r="F366" s="15" t="e">
        <f t="shared" si="22"/>
        <v>#DIV/0!</v>
      </c>
      <c r="G366" s="15" t="str">
        <f t="shared" si="23"/>
        <v/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 customHeight="1" x14ac:dyDescent="0.3">
      <c r="A367" s="4"/>
      <c r="B367" s="4"/>
      <c r="C367" s="5"/>
      <c r="D367" s="5"/>
      <c r="E367" s="5">
        <f t="shared" si="21"/>
        <v>0</v>
      </c>
      <c r="F367" s="15" t="e">
        <f t="shared" si="22"/>
        <v>#DIV/0!</v>
      </c>
      <c r="G367" s="15" t="str">
        <f t="shared" si="23"/>
        <v/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 customHeight="1" x14ac:dyDescent="0.3">
      <c r="A368" s="4"/>
      <c r="B368" s="4"/>
      <c r="C368" s="5"/>
      <c r="D368" s="5"/>
      <c r="E368" s="5">
        <f t="shared" si="21"/>
        <v>0</v>
      </c>
      <c r="F368" s="15" t="e">
        <f t="shared" si="22"/>
        <v>#DIV/0!</v>
      </c>
      <c r="G368" s="15" t="str">
        <f t="shared" si="23"/>
        <v/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 customHeight="1" x14ac:dyDescent="0.3">
      <c r="A369" s="4"/>
      <c r="B369" s="4"/>
      <c r="C369" s="5"/>
      <c r="D369" s="5"/>
      <c r="E369" s="5">
        <f t="shared" si="21"/>
        <v>0</v>
      </c>
      <c r="F369" s="15" t="e">
        <f t="shared" si="22"/>
        <v>#DIV/0!</v>
      </c>
      <c r="G369" s="15" t="str">
        <f t="shared" si="23"/>
        <v/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 customHeight="1" x14ac:dyDescent="0.3">
      <c r="A370" s="4"/>
      <c r="B370" s="4"/>
      <c r="C370" s="5"/>
      <c r="D370" s="5"/>
      <c r="E370" s="5">
        <f t="shared" si="21"/>
        <v>0</v>
      </c>
      <c r="F370" s="15" t="e">
        <f t="shared" si="22"/>
        <v>#DIV/0!</v>
      </c>
      <c r="G370" s="15" t="str">
        <f t="shared" si="23"/>
        <v/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 customHeight="1" x14ac:dyDescent="0.3">
      <c r="A371" s="4"/>
      <c r="B371" s="4"/>
      <c r="C371" s="5"/>
      <c r="D371" s="5"/>
      <c r="E371" s="5">
        <f t="shared" si="21"/>
        <v>0</v>
      </c>
      <c r="F371" s="15" t="e">
        <f t="shared" si="22"/>
        <v>#DIV/0!</v>
      </c>
      <c r="G371" s="15" t="str">
        <f t="shared" si="23"/>
        <v/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 customHeight="1" x14ac:dyDescent="0.3">
      <c r="A372" s="4"/>
      <c r="B372" s="4"/>
      <c r="C372" s="5"/>
      <c r="D372" s="5"/>
      <c r="E372" s="5">
        <f t="shared" si="21"/>
        <v>0</v>
      </c>
      <c r="F372" s="15" t="e">
        <f t="shared" si="22"/>
        <v>#DIV/0!</v>
      </c>
      <c r="G372" s="15" t="str">
        <f t="shared" si="23"/>
        <v/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 customHeight="1" x14ac:dyDescent="0.3">
      <c r="A373" s="4"/>
      <c r="B373" s="4"/>
      <c r="C373" s="5"/>
      <c r="D373" s="5"/>
      <c r="E373" s="5">
        <f t="shared" si="21"/>
        <v>0</v>
      </c>
      <c r="F373" s="15" t="e">
        <f t="shared" si="22"/>
        <v>#DIV/0!</v>
      </c>
      <c r="G373" s="15" t="str">
        <f t="shared" si="23"/>
        <v/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 customHeight="1" x14ac:dyDescent="0.3">
      <c r="A374" s="4"/>
      <c r="B374" s="4"/>
      <c r="C374" s="5"/>
      <c r="D374" s="5"/>
      <c r="E374" s="5">
        <f t="shared" si="21"/>
        <v>0</v>
      </c>
      <c r="F374" s="15" t="e">
        <f t="shared" si="22"/>
        <v>#DIV/0!</v>
      </c>
      <c r="G374" s="15" t="str">
        <f t="shared" si="23"/>
        <v/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 customHeight="1" x14ac:dyDescent="0.3">
      <c r="A375" s="4"/>
      <c r="B375" s="4"/>
      <c r="C375" s="5"/>
      <c r="D375" s="5"/>
      <c r="E375" s="5">
        <f t="shared" si="21"/>
        <v>0</v>
      </c>
      <c r="F375" s="15" t="e">
        <f t="shared" si="22"/>
        <v>#DIV/0!</v>
      </c>
      <c r="G375" s="15" t="str">
        <f t="shared" si="23"/>
        <v/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 customHeight="1" x14ac:dyDescent="0.3">
      <c r="A376" s="4"/>
      <c r="B376" s="4"/>
      <c r="C376" s="5"/>
      <c r="D376" s="5"/>
      <c r="E376" s="5">
        <f t="shared" si="21"/>
        <v>0</v>
      </c>
      <c r="F376" s="15" t="e">
        <f t="shared" si="22"/>
        <v>#DIV/0!</v>
      </c>
      <c r="G376" s="15" t="str">
        <f t="shared" si="23"/>
        <v/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 customHeight="1" x14ac:dyDescent="0.3">
      <c r="A377" s="4"/>
      <c r="B377" s="4"/>
      <c r="C377" s="5"/>
      <c r="D377" s="5"/>
      <c r="E377" s="5">
        <f t="shared" si="21"/>
        <v>0</v>
      </c>
      <c r="F377" s="15" t="e">
        <f t="shared" si="22"/>
        <v>#DIV/0!</v>
      </c>
      <c r="G377" s="15" t="str">
        <f t="shared" si="23"/>
        <v/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 customHeight="1" x14ac:dyDescent="0.3">
      <c r="A378" s="4"/>
      <c r="B378" s="4"/>
      <c r="C378" s="5"/>
      <c r="D378" s="5"/>
      <c r="E378" s="5">
        <f t="shared" si="21"/>
        <v>0</v>
      </c>
      <c r="F378" s="15" t="e">
        <f t="shared" si="22"/>
        <v>#DIV/0!</v>
      </c>
      <c r="G378" s="15" t="str">
        <f t="shared" si="23"/>
        <v/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 customHeight="1" x14ac:dyDescent="0.3">
      <c r="A379" s="4"/>
      <c r="B379" s="4"/>
      <c r="C379" s="5"/>
      <c r="D379" s="5"/>
      <c r="E379" s="5">
        <f t="shared" si="21"/>
        <v>0</v>
      </c>
      <c r="F379" s="15" t="e">
        <f t="shared" si="22"/>
        <v>#DIV/0!</v>
      </c>
      <c r="G379" s="15" t="str">
        <f t="shared" si="23"/>
        <v/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 customHeight="1" x14ac:dyDescent="0.3">
      <c r="A380" s="4"/>
      <c r="B380" s="4"/>
      <c r="C380" s="5"/>
      <c r="D380" s="5"/>
      <c r="E380" s="5">
        <f t="shared" si="21"/>
        <v>0</v>
      </c>
      <c r="F380" s="15" t="e">
        <f t="shared" si="22"/>
        <v>#DIV/0!</v>
      </c>
      <c r="G380" s="15" t="str">
        <f t="shared" si="23"/>
        <v/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 customHeight="1" x14ac:dyDescent="0.3">
      <c r="A381" s="4"/>
      <c r="B381" s="4"/>
      <c r="C381" s="5"/>
      <c r="D381" s="5"/>
      <c r="E381" s="5">
        <f t="shared" si="21"/>
        <v>0</v>
      </c>
      <c r="F381" s="15" t="e">
        <f t="shared" si="22"/>
        <v>#DIV/0!</v>
      </c>
      <c r="G381" s="15" t="str">
        <f t="shared" si="23"/>
        <v/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 customHeight="1" x14ac:dyDescent="0.3">
      <c r="A382" s="4"/>
      <c r="B382" s="4"/>
      <c r="C382" s="5"/>
      <c r="D382" s="5"/>
      <c r="E382" s="5">
        <f t="shared" si="21"/>
        <v>0</v>
      </c>
      <c r="F382" s="15" t="e">
        <f t="shared" si="22"/>
        <v>#DIV/0!</v>
      </c>
      <c r="G382" s="15" t="str">
        <f t="shared" si="23"/>
        <v/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 customHeight="1" x14ac:dyDescent="0.3">
      <c r="A383" s="4"/>
      <c r="B383" s="4"/>
      <c r="C383" s="5"/>
      <c r="D383" s="5"/>
      <c r="E383" s="5">
        <f t="shared" si="21"/>
        <v>0</v>
      </c>
      <c r="F383" s="15" t="e">
        <f t="shared" si="22"/>
        <v>#DIV/0!</v>
      </c>
      <c r="G383" s="15" t="str">
        <f t="shared" si="23"/>
        <v/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 customHeight="1" x14ac:dyDescent="0.3">
      <c r="A384" s="4"/>
      <c r="B384" s="4"/>
      <c r="C384" s="5"/>
      <c r="D384" s="5"/>
      <c r="E384" s="5">
        <f t="shared" si="21"/>
        <v>0</v>
      </c>
      <c r="F384" s="15" t="e">
        <f t="shared" si="22"/>
        <v>#DIV/0!</v>
      </c>
      <c r="G384" s="15" t="str">
        <f t="shared" si="23"/>
        <v/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 customHeight="1" x14ac:dyDescent="0.3">
      <c r="A385" s="4"/>
      <c r="B385" s="4"/>
      <c r="C385" s="5"/>
      <c r="D385" s="5"/>
      <c r="E385" s="5">
        <f t="shared" si="21"/>
        <v>0</v>
      </c>
      <c r="F385" s="15" t="e">
        <f t="shared" si="22"/>
        <v>#DIV/0!</v>
      </c>
      <c r="G385" s="15" t="str">
        <f t="shared" si="23"/>
        <v/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 customHeight="1" x14ac:dyDescent="0.3">
      <c r="A386" s="4"/>
      <c r="B386" s="4"/>
      <c r="C386" s="5"/>
      <c r="D386" s="5"/>
      <c r="E386" s="5">
        <f t="shared" si="21"/>
        <v>0</v>
      </c>
      <c r="F386" s="15" t="e">
        <f t="shared" si="22"/>
        <v>#DIV/0!</v>
      </c>
      <c r="G386" s="15" t="str">
        <f t="shared" si="23"/>
        <v/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 customHeight="1" x14ac:dyDescent="0.3">
      <c r="A387" s="4"/>
      <c r="B387" s="4"/>
      <c r="C387" s="5"/>
      <c r="D387" s="5"/>
      <c r="E387" s="5">
        <f t="shared" ref="E387:E450" si="24">C387-D387</f>
        <v>0</v>
      </c>
      <c r="F387" s="15" t="e">
        <f t="shared" ref="F387:F450" si="25">E387/D387</f>
        <v>#DIV/0!</v>
      </c>
      <c r="G387" s="15" t="str">
        <f t="shared" ref="G387:G450" si="26">_xlfn.CONCAT(A387,"",B387)</f>
        <v/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 customHeight="1" x14ac:dyDescent="0.3">
      <c r="A388" s="4"/>
      <c r="B388" s="4"/>
      <c r="C388" s="5"/>
      <c r="D388" s="5"/>
      <c r="E388" s="5">
        <f t="shared" si="24"/>
        <v>0</v>
      </c>
      <c r="F388" s="15" t="e">
        <f t="shared" si="25"/>
        <v>#DIV/0!</v>
      </c>
      <c r="G388" s="15" t="str">
        <f t="shared" si="26"/>
        <v/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 customHeight="1" x14ac:dyDescent="0.3">
      <c r="A389" s="4"/>
      <c r="B389" s="4"/>
      <c r="C389" s="5"/>
      <c r="D389" s="5"/>
      <c r="E389" s="5">
        <f t="shared" si="24"/>
        <v>0</v>
      </c>
      <c r="F389" s="15" t="e">
        <f t="shared" si="25"/>
        <v>#DIV/0!</v>
      </c>
      <c r="G389" s="15" t="str">
        <f t="shared" si="26"/>
        <v/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 customHeight="1" x14ac:dyDescent="0.3">
      <c r="A390" s="4"/>
      <c r="B390" s="4"/>
      <c r="C390" s="5"/>
      <c r="D390" s="5"/>
      <c r="E390" s="5">
        <f t="shared" si="24"/>
        <v>0</v>
      </c>
      <c r="F390" s="15" t="e">
        <f t="shared" si="25"/>
        <v>#DIV/0!</v>
      </c>
      <c r="G390" s="15" t="str">
        <f t="shared" si="26"/>
        <v/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 customHeight="1" x14ac:dyDescent="0.3">
      <c r="A391" s="4"/>
      <c r="B391" s="4"/>
      <c r="C391" s="5"/>
      <c r="D391" s="5"/>
      <c r="E391" s="5">
        <f t="shared" si="24"/>
        <v>0</v>
      </c>
      <c r="F391" s="15" t="e">
        <f t="shared" si="25"/>
        <v>#DIV/0!</v>
      </c>
      <c r="G391" s="15" t="str">
        <f t="shared" si="26"/>
        <v/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 customHeight="1" x14ac:dyDescent="0.3">
      <c r="A392" s="4"/>
      <c r="B392" s="4"/>
      <c r="C392" s="5"/>
      <c r="D392" s="5"/>
      <c r="E392" s="5">
        <f t="shared" si="24"/>
        <v>0</v>
      </c>
      <c r="F392" s="15" t="e">
        <f t="shared" si="25"/>
        <v>#DIV/0!</v>
      </c>
      <c r="G392" s="15" t="str">
        <f t="shared" si="26"/>
        <v/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 customHeight="1" x14ac:dyDescent="0.3">
      <c r="A393" s="4"/>
      <c r="B393" s="4"/>
      <c r="C393" s="5"/>
      <c r="D393" s="5"/>
      <c r="E393" s="5">
        <f t="shared" si="24"/>
        <v>0</v>
      </c>
      <c r="F393" s="15" t="e">
        <f t="shared" si="25"/>
        <v>#DIV/0!</v>
      </c>
      <c r="G393" s="15" t="str">
        <f t="shared" si="26"/>
        <v/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 customHeight="1" x14ac:dyDescent="0.3">
      <c r="A394" s="4"/>
      <c r="B394" s="4"/>
      <c r="C394" s="5"/>
      <c r="D394" s="5"/>
      <c r="E394" s="5">
        <f t="shared" si="24"/>
        <v>0</v>
      </c>
      <c r="F394" s="15" t="e">
        <f t="shared" si="25"/>
        <v>#DIV/0!</v>
      </c>
      <c r="G394" s="15" t="str">
        <f t="shared" si="26"/>
        <v/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 customHeight="1" x14ac:dyDescent="0.3">
      <c r="A395" s="4"/>
      <c r="B395" s="4"/>
      <c r="C395" s="5"/>
      <c r="D395" s="5"/>
      <c r="E395" s="5">
        <f t="shared" si="24"/>
        <v>0</v>
      </c>
      <c r="F395" s="15" t="e">
        <f t="shared" si="25"/>
        <v>#DIV/0!</v>
      </c>
      <c r="G395" s="15" t="str">
        <f t="shared" si="26"/>
        <v/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 customHeight="1" x14ac:dyDescent="0.3">
      <c r="A396" s="4"/>
      <c r="B396" s="4"/>
      <c r="C396" s="5"/>
      <c r="D396" s="5"/>
      <c r="E396" s="5">
        <f t="shared" si="24"/>
        <v>0</v>
      </c>
      <c r="F396" s="15" t="e">
        <f t="shared" si="25"/>
        <v>#DIV/0!</v>
      </c>
      <c r="G396" s="15" t="str">
        <f t="shared" si="26"/>
        <v/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 customHeight="1" x14ac:dyDescent="0.3">
      <c r="A397" s="4"/>
      <c r="B397" s="4"/>
      <c r="C397" s="5"/>
      <c r="D397" s="5"/>
      <c r="E397" s="5">
        <f t="shared" si="24"/>
        <v>0</v>
      </c>
      <c r="F397" s="15" t="e">
        <f t="shared" si="25"/>
        <v>#DIV/0!</v>
      </c>
      <c r="G397" s="15" t="str">
        <f t="shared" si="26"/>
        <v/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 customHeight="1" x14ac:dyDescent="0.3">
      <c r="A398" s="4"/>
      <c r="B398" s="4"/>
      <c r="C398" s="5"/>
      <c r="D398" s="5"/>
      <c r="E398" s="5">
        <f t="shared" si="24"/>
        <v>0</v>
      </c>
      <c r="F398" s="15" t="e">
        <f t="shared" si="25"/>
        <v>#DIV/0!</v>
      </c>
      <c r="G398" s="15" t="str">
        <f t="shared" si="26"/>
        <v/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 customHeight="1" x14ac:dyDescent="0.3">
      <c r="A399" s="4"/>
      <c r="B399" s="4"/>
      <c r="C399" s="5"/>
      <c r="D399" s="5"/>
      <c r="E399" s="5">
        <f t="shared" si="24"/>
        <v>0</v>
      </c>
      <c r="F399" s="15" t="e">
        <f t="shared" si="25"/>
        <v>#DIV/0!</v>
      </c>
      <c r="G399" s="15" t="str">
        <f t="shared" si="26"/>
        <v/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 customHeight="1" x14ac:dyDescent="0.3">
      <c r="A400" s="4"/>
      <c r="B400" s="4"/>
      <c r="C400" s="5"/>
      <c r="D400" s="5"/>
      <c r="E400" s="5">
        <f t="shared" si="24"/>
        <v>0</v>
      </c>
      <c r="F400" s="15" t="e">
        <f t="shared" si="25"/>
        <v>#DIV/0!</v>
      </c>
      <c r="G400" s="15" t="str">
        <f t="shared" si="26"/>
        <v/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 customHeight="1" x14ac:dyDescent="0.3">
      <c r="A401" s="4"/>
      <c r="B401" s="4"/>
      <c r="C401" s="5"/>
      <c r="D401" s="5"/>
      <c r="E401" s="5">
        <f t="shared" si="24"/>
        <v>0</v>
      </c>
      <c r="F401" s="15" t="e">
        <f t="shared" si="25"/>
        <v>#DIV/0!</v>
      </c>
      <c r="G401" s="15" t="str">
        <f t="shared" si="26"/>
        <v/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 customHeight="1" x14ac:dyDescent="0.3">
      <c r="A402" s="4"/>
      <c r="B402" s="4"/>
      <c r="C402" s="5"/>
      <c r="D402" s="5"/>
      <c r="E402" s="5">
        <f t="shared" si="24"/>
        <v>0</v>
      </c>
      <c r="F402" s="15" t="e">
        <f t="shared" si="25"/>
        <v>#DIV/0!</v>
      </c>
      <c r="G402" s="15" t="str">
        <f t="shared" si="26"/>
        <v/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 customHeight="1" x14ac:dyDescent="0.3">
      <c r="A403" s="4"/>
      <c r="B403" s="4"/>
      <c r="C403" s="5"/>
      <c r="D403" s="5"/>
      <c r="E403" s="5">
        <f t="shared" si="24"/>
        <v>0</v>
      </c>
      <c r="F403" s="15" t="e">
        <f t="shared" si="25"/>
        <v>#DIV/0!</v>
      </c>
      <c r="G403" s="15" t="str">
        <f t="shared" si="26"/>
        <v/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 customHeight="1" x14ac:dyDescent="0.3">
      <c r="A404" s="4"/>
      <c r="B404" s="4"/>
      <c r="C404" s="5"/>
      <c r="D404" s="5"/>
      <c r="E404" s="5">
        <f t="shared" si="24"/>
        <v>0</v>
      </c>
      <c r="F404" s="15" t="e">
        <f t="shared" si="25"/>
        <v>#DIV/0!</v>
      </c>
      <c r="G404" s="15" t="str">
        <f t="shared" si="26"/>
        <v/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 customHeight="1" x14ac:dyDescent="0.3">
      <c r="A405" s="4"/>
      <c r="B405" s="4"/>
      <c r="C405" s="5"/>
      <c r="D405" s="5"/>
      <c r="E405" s="5">
        <f t="shared" si="24"/>
        <v>0</v>
      </c>
      <c r="F405" s="15" t="e">
        <f t="shared" si="25"/>
        <v>#DIV/0!</v>
      </c>
      <c r="G405" s="15" t="str">
        <f t="shared" si="26"/>
        <v/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 customHeight="1" x14ac:dyDescent="0.3">
      <c r="A406" s="4"/>
      <c r="B406" s="4"/>
      <c r="C406" s="5"/>
      <c r="D406" s="5"/>
      <c r="E406" s="5">
        <f t="shared" si="24"/>
        <v>0</v>
      </c>
      <c r="F406" s="15" t="e">
        <f t="shared" si="25"/>
        <v>#DIV/0!</v>
      </c>
      <c r="G406" s="15" t="str">
        <f t="shared" si="26"/>
        <v/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 customHeight="1" x14ac:dyDescent="0.3">
      <c r="A407" s="4"/>
      <c r="B407" s="4"/>
      <c r="C407" s="5"/>
      <c r="D407" s="5"/>
      <c r="E407" s="5">
        <f t="shared" si="24"/>
        <v>0</v>
      </c>
      <c r="F407" s="15" t="e">
        <f t="shared" si="25"/>
        <v>#DIV/0!</v>
      </c>
      <c r="G407" s="15" t="str">
        <f t="shared" si="26"/>
        <v/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 customHeight="1" x14ac:dyDescent="0.3">
      <c r="A408" s="4"/>
      <c r="B408" s="4"/>
      <c r="C408" s="5"/>
      <c r="D408" s="5"/>
      <c r="E408" s="5">
        <f t="shared" si="24"/>
        <v>0</v>
      </c>
      <c r="F408" s="15" t="e">
        <f t="shared" si="25"/>
        <v>#DIV/0!</v>
      </c>
      <c r="G408" s="15" t="str">
        <f t="shared" si="26"/>
        <v/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 customHeight="1" x14ac:dyDescent="0.3">
      <c r="A409" s="4"/>
      <c r="B409" s="4"/>
      <c r="C409" s="5"/>
      <c r="D409" s="5"/>
      <c r="E409" s="5">
        <f t="shared" si="24"/>
        <v>0</v>
      </c>
      <c r="F409" s="15" t="e">
        <f t="shared" si="25"/>
        <v>#DIV/0!</v>
      </c>
      <c r="G409" s="15" t="str">
        <f t="shared" si="26"/>
        <v/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 customHeight="1" x14ac:dyDescent="0.3">
      <c r="A410" s="4"/>
      <c r="B410" s="4"/>
      <c r="C410" s="5"/>
      <c r="D410" s="5"/>
      <c r="E410" s="5">
        <f t="shared" si="24"/>
        <v>0</v>
      </c>
      <c r="F410" s="15" t="e">
        <f t="shared" si="25"/>
        <v>#DIV/0!</v>
      </c>
      <c r="G410" s="15" t="str">
        <f t="shared" si="26"/>
        <v/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 customHeight="1" x14ac:dyDescent="0.3">
      <c r="A411" s="4"/>
      <c r="B411" s="4"/>
      <c r="C411" s="5"/>
      <c r="D411" s="5"/>
      <c r="E411" s="5">
        <f t="shared" si="24"/>
        <v>0</v>
      </c>
      <c r="F411" s="15" t="e">
        <f t="shared" si="25"/>
        <v>#DIV/0!</v>
      </c>
      <c r="G411" s="15" t="str">
        <f t="shared" si="26"/>
        <v/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 customHeight="1" x14ac:dyDescent="0.3">
      <c r="A412" s="4"/>
      <c r="B412" s="4"/>
      <c r="C412" s="5"/>
      <c r="D412" s="5"/>
      <c r="E412" s="5">
        <f t="shared" si="24"/>
        <v>0</v>
      </c>
      <c r="F412" s="15" t="e">
        <f t="shared" si="25"/>
        <v>#DIV/0!</v>
      </c>
      <c r="G412" s="15" t="str">
        <f t="shared" si="26"/>
        <v/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 customHeight="1" x14ac:dyDescent="0.3">
      <c r="A413" s="4"/>
      <c r="B413" s="4"/>
      <c r="C413" s="5"/>
      <c r="D413" s="5"/>
      <c r="E413" s="5">
        <f t="shared" si="24"/>
        <v>0</v>
      </c>
      <c r="F413" s="15" t="e">
        <f t="shared" si="25"/>
        <v>#DIV/0!</v>
      </c>
      <c r="G413" s="15" t="str">
        <f t="shared" si="26"/>
        <v/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 customHeight="1" x14ac:dyDescent="0.3">
      <c r="A414" s="4"/>
      <c r="B414" s="4"/>
      <c r="C414" s="5"/>
      <c r="D414" s="5"/>
      <c r="E414" s="5">
        <f t="shared" si="24"/>
        <v>0</v>
      </c>
      <c r="F414" s="15" t="e">
        <f t="shared" si="25"/>
        <v>#DIV/0!</v>
      </c>
      <c r="G414" s="15" t="str">
        <f t="shared" si="26"/>
        <v/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 customHeight="1" x14ac:dyDescent="0.3">
      <c r="A415" s="4"/>
      <c r="B415" s="4"/>
      <c r="C415" s="5"/>
      <c r="D415" s="5"/>
      <c r="E415" s="5">
        <f t="shared" si="24"/>
        <v>0</v>
      </c>
      <c r="F415" s="15" t="e">
        <f t="shared" si="25"/>
        <v>#DIV/0!</v>
      </c>
      <c r="G415" s="15" t="str">
        <f t="shared" si="26"/>
        <v/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 customHeight="1" x14ac:dyDescent="0.3">
      <c r="A416" s="4"/>
      <c r="B416" s="4"/>
      <c r="C416" s="5"/>
      <c r="D416" s="5"/>
      <c r="E416" s="5">
        <f t="shared" si="24"/>
        <v>0</v>
      </c>
      <c r="F416" s="15" t="e">
        <f t="shared" si="25"/>
        <v>#DIV/0!</v>
      </c>
      <c r="G416" s="15" t="str">
        <f t="shared" si="26"/>
        <v/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 customHeight="1" x14ac:dyDescent="0.3">
      <c r="A417" s="4"/>
      <c r="B417" s="4"/>
      <c r="C417" s="5"/>
      <c r="D417" s="5"/>
      <c r="E417" s="5">
        <f t="shared" si="24"/>
        <v>0</v>
      </c>
      <c r="F417" s="15" t="e">
        <f t="shared" si="25"/>
        <v>#DIV/0!</v>
      </c>
      <c r="G417" s="15" t="str">
        <f t="shared" si="26"/>
        <v/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 customHeight="1" x14ac:dyDescent="0.3">
      <c r="A418" s="4"/>
      <c r="B418" s="4"/>
      <c r="C418" s="5"/>
      <c r="D418" s="5"/>
      <c r="E418" s="5">
        <f t="shared" si="24"/>
        <v>0</v>
      </c>
      <c r="F418" s="15" t="e">
        <f t="shared" si="25"/>
        <v>#DIV/0!</v>
      </c>
      <c r="G418" s="15" t="str">
        <f t="shared" si="26"/>
        <v/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 customHeight="1" x14ac:dyDescent="0.3">
      <c r="A419" s="4"/>
      <c r="B419" s="4"/>
      <c r="C419" s="5"/>
      <c r="D419" s="5"/>
      <c r="E419" s="5">
        <f t="shared" si="24"/>
        <v>0</v>
      </c>
      <c r="F419" s="15" t="e">
        <f t="shared" si="25"/>
        <v>#DIV/0!</v>
      </c>
      <c r="G419" s="15" t="str">
        <f t="shared" si="26"/>
        <v/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 customHeight="1" x14ac:dyDescent="0.3">
      <c r="A420" s="4"/>
      <c r="B420" s="4"/>
      <c r="C420" s="5"/>
      <c r="D420" s="5"/>
      <c r="E420" s="5">
        <f t="shared" si="24"/>
        <v>0</v>
      </c>
      <c r="F420" s="15" t="e">
        <f t="shared" si="25"/>
        <v>#DIV/0!</v>
      </c>
      <c r="G420" s="15" t="str">
        <f t="shared" si="26"/>
        <v/>
      </c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 customHeight="1" x14ac:dyDescent="0.3">
      <c r="A421" s="4"/>
      <c r="B421" s="4"/>
      <c r="C421" s="5"/>
      <c r="D421" s="5"/>
      <c r="E421" s="5">
        <f t="shared" si="24"/>
        <v>0</v>
      </c>
      <c r="F421" s="15" t="e">
        <f t="shared" si="25"/>
        <v>#DIV/0!</v>
      </c>
      <c r="G421" s="15" t="str">
        <f t="shared" si="26"/>
        <v/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 customHeight="1" x14ac:dyDescent="0.3">
      <c r="A422" s="4"/>
      <c r="B422" s="4"/>
      <c r="C422" s="5"/>
      <c r="D422" s="5"/>
      <c r="E422" s="5">
        <f t="shared" si="24"/>
        <v>0</v>
      </c>
      <c r="F422" s="15" t="e">
        <f t="shared" si="25"/>
        <v>#DIV/0!</v>
      </c>
      <c r="G422" s="15" t="str">
        <f t="shared" si="26"/>
        <v/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 customHeight="1" x14ac:dyDescent="0.3">
      <c r="A423" s="4"/>
      <c r="B423" s="4"/>
      <c r="C423" s="5"/>
      <c r="D423" s="5"/>
      <c r="E423" s="5">
        <f t="shared" si="24"/>
        <v>0</v>
      </c>
      <c r="F423" s="15" t="e">
        <f t="shared" si="25"/>
        <v>#DIV/0!</v>
      </c>
      <c r="G423" s="15" t="str">
        <f t="shared" si="26"/>
        <v/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 customHeight="1" x14ac:dyDescent="0.3">
      <c r="A424" s="4"/>
      <c r="B424" s="4"/>
      <c r="C424" s="5"/>
      <c r="D424" s="5"/>
      <c r="E424" s="5">
        <f t="shared" si="24"/>
        <v>0</v>
      </c>
      <c r="F424" s="15" t="e">
        <f t="shared" si="25"/>
        <v>#DIV/0!</v>
      </c>
      <c r="G424" s="15" t="str">
        <f t="shared" si="26"/>
        <v/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 customHeight="1" x14ac:dyDescent="0.3">
      <c r="A425" s="4"/>
      <c r="B425" s="4"/>
      <c r="C425" s="5"/>
      <c r="D425" s="5"/>
      <c r="E425" s="5">
        <f t="shared" si="24"/>
        <v>0</v>
      </c>
      <c r="F425" s="15" t="e">
        <f t="shared" si="25"/>
        <v>#DIV/0!</v>
      </c>
      <c r="G425" s="15" t="str">
        <f t="shared" si="26"/>
        <v/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 customHeight="1" x14ac:dyDescent="0.3">
      <c r="A426" s="4"/>
      <c r="B426" s="4"/>
      <c r="C426" s="5"/>
      <c r="D426" s="5"/>
      <c r="E426" s="5">
        <f t="shared" si="24"/>
        <v>0</v>
      </c>
      <c r="F426" s="15" t="e">
        <f t="shared" si="25"/>
        <v>#DIV/0!</v>
      </c>
      <c r="G426" s="15" t="str">
        <f t="shared" si="26"/>
        <v/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 customHeight="1" x14ac:dyDescent="0.3">
      <c r="A427" s="4"/>
      <c r="B427" s="4"/>
      <c r="C427" s="5"/>
      <c r="D427" s="5"/>
      <c r="E427" s="5">
        <f t="shared" si="24"/>
        <v>0</v>
      </c>
      <c r="F427" s="15" t="e">
        <f t="shared" si="25"/>
        <v>#DIV/0!</v>
      </c>
      <c r="G427" s="15" t="str">
        <f t="shared" si="26"/>
        <v/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 customHeight="1" x14ac:dyDescent="0.3">
      <c r="A428" s="4"/>
      <c r="B428" s="4"/>
      <c r="C428" s="5"/>
      <c r="D428" s="5"/>
      <c r="E428" s="5">
        <f t="shared" si="24"/>
        <v>0</v>
      </c>
      <c r="F428" s="15" t="e">
        <f t="shared" si="25"/>
        <v>#DIV/0!</v>
      </c>
      <c r="G428" s="15" t="str">
        <f t="shared" si="26"/>
        <v/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 customHeight="1" x14ac:dyDescent="0.3">
      <c r="A429" s="4"/>
      <c r="B429" s="4"/>
      <c r="C429" s="5"/>
      <c r="D429" s="5"/>
      <c r="E429" s="5">
        <f t="shared" si="24"/>
        <v>0</v>
      </c>
      <c r="F429" s="15" t="e">
        <f t="shared" si="25"/>
        <v>#DIV/0!</v>
      </c>
      <c r="G429" s="15" t="str">
        <f t="shared" si="26"/>
        <v/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 customHeight="1" x14ac:dyDescent="0.3">
      <c r="A430" s="4"/>
      <c r="B430" s="4"/>
      <c r="C430" s="5"/>
      <c r="D430" s="5"/>
      <c r="E430" s="5">
        <f t="shared" si="24"/>
        <v>0</v>
      </c>
      <c r="F430" s="15" t="e">
        <f t="shared" si="25"/>
        <v>#DIV/0!</v>
      </c>
      <c r="G430" s="15" t="str">
        <f t="shared" si="26"/>
        <v/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 customHeight="1" x14ac:dyDescent="0.3">
      <c r="A431" s="4"/>
      <c r="B431" s="4"/>
      <c r="C431" s="5"/>
      <c r="D431" s="5"/>
      <c r="E431" s="5">
        <f t="shared" si="24"/>
        <v>0</v>
      </c>
      <c r="F431" s="15" t="e">
        <f t="shared" si="25"/>
        <v>#DIV/0!</v>
      </c>
      <c r="G431" s="15" t="str">
        <f t="shared" si="26"/>
        <v/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 customHeight="1" x14ac:dyDescent="0.3">
      <c r="A432" s="4"/>
      <c r="B432" s="4"/>
      <c r="C432" s="5"/>
      <c r="D432" s="5"/>
      <c r="E432" s="5">
        <f t="shared" si="24"/>
        <v>0</v>
      </c>
      <c r="F432" s="15" t="e">
        <f t="shared" si="25"/>
        <v>#DIV/0!</v>
      </c>
      <c r="G432" s="15" t="str">
        <f t="shared" si="26"/>
        <v/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 customHeight="1" x14ac:dyDescent="0.3">
      <c r="A433" s="4"/>
      <c r="B433" s="4"/>
      <c r="C433" s="5"/>
      <c r="D433" s="5"/>
      <c r="E433" s="5">
        <f t="shared" si="24"/>
        <v>0</v>
      </c>
      <c r="F433" s="15" t="e">
        <f t="shared" si="25"/>
        <v>#DIV/0!</v>
      </c>
      <c r="G433" s="15" t="str">
        <f t="shared" si="26"/>
        <v/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 customHeight="1" x14ac:dyDescent="0.3">
      <c r="A434" s="4"/>
      <c r="B434" s="4"/>
      <c r="C434" s="5"/>
      <c r="D434" s="5"/>
      <c r="E434" s="5">
        <f t="shared" si="24"/>
        <v>0</v>
      </c>
      <c r="F434" s="15" t="e">
        <f t="shared" si="25"/>
        <v>#DIV/0!</v>
      </c>
      <c r="G434" s="15" t="str">
        <f t="shared" si="26"/>
        <v/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 customHeight="1" x14ac:dyDescent="0.3">
      <c r="A435" s="4"/>
      <c r="B435" s="4"/>
      <c r="C435" s="5"/>
      <c r="D435" s="5"/>
      <c r="E435" s="5">
        <f t="shared" si="24"/>
        <v>0</v>
      </c>
      <c r="F435" s="15" t="e">
        <f t="shared" si="25"/>
        <v>#DIV/0!</v>
      </c>
      <c r="G435" s="15" t="str">
        <f t="shared" si="26"/>
        <v/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 customHeight="1" x14ac:dyDescent="0.3">
      <c r="A436" s="4"/>
      <c r="B436" s="4"/>
      <c r="C436" s="5"/>
      <c r="D436" s="5"/>
      <c r="E436" s="5">
        <f t="shared" si="24"/>
        <v>0</v>
      </c>
      <c r="F436" s="15" t="e">
        <f t="shared" si="25"/>
        <v>#DIV/0!</v>
      </c>
      <c r="G436" s="15" t="str">
        <f t="shared" si="26"/>
        <v/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 customHeight="1" x14ac:dyDescent="0.3">
      <c r="A437" s="4"/>
      <c r="B437" s="4"/>
      <c r="C437" s="5"/>
      <c r="D437" s="5"/>
      <c r="E437" s="5">
        <f t="shared" si="24"/>
        <v>0</v>
      </c>
      <c r="F437" s="15" t="e">
        <f t="shared" si="25"/>
        <v>#DIV/0!</v>
      </c>
      <c r="G437" s="15" t="str">
        <f t="shared" si="26"/>
        <v/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 customHeight="1" x14ac:dyDescent="0.3">
      <c r="A438" s="4"/>
      <c r="B438" s="4"/>
      <c r="C438" s="5"/>
      <c r="D438" s="5"/>
      <c r="E438" s="5">
        <f t="shared" si="24"/>
        <v>0</v>
      </c>
      <c r="F438" s="15" t="e">
        <f t="shared" si="25"/>
        <v>#DIV/0!</v>
      </c>
      <c r="G438" s="15" t="str">
        <f t="shared" si="26"/>
        <v/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 customHeight="1" x14ac:dyDescent="0.3">
      <c r="A439" s="4"/>
      <c r="B439" s="4"/>
      <c r="C439" s="5"/>
      <c r="D439" s="5"/>
      <c r="E439" s="5">
        <f t="shared" si="24"/>
        <v>0</v>
      </c>
      <c r="F439" s="15" t="e">
        <f t="shared" si="25"/>
        <v>#DIV/0!</v>
      </c>
      <c r="G439" s="15" t="str">
        <f t="shared" si="26"/>
        <v/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 customHeight="1" x14ac:dyDescent="0.3">
      <c r="A440" s="4"/>
      <c r="B440" s="4"/>
      <c r="C440" s="5"/>
      <c r="D440" s="5"/>
      <c r="E440" s="5">
        <f t="shared" si="24"/>
        <v>0</v>
      </c>
      <c r="F440" s="15" t="e">
        <f t="shared" si="25"/>
        <v>#DIV/0!</v>
      </c>
      <c r="G440" s="15" t="str">
        <f t="shared" si="26"/>
        <v/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 customHeight="1" x14ac:dyDescent="0.3">
      <c r="A441" s="4"/>
      <c r="B441" s="4"/>
      <c r="C441" s="5"/>
      <c r="D441" s="5"/>
      <c r="E441" s="5">
        <f t="shared" si="24"/>
        <v>0</v>
      </c>
      <c r="F441" s="15" t="e">
        <f t="shared" si="25"/>
        <v>#DIV/0!</v>
      </c>
      <c r="G441" s="15" t="str">
        <f t="shared" si="26"/>
        <v/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 customHeight="1" x14ac:dyDescent="0.3">
      <c r="A442" s="4"/>
      <c r="B442" s="4"/>
      <c r="C442" s="5"/>
      <c r="D442" s="5"/>
      <c r="E442" s="5">
        <f t="shared" si="24"/>
        <v>0</v>
      </c>
      <c r="F442" s="15" t="e">
        <f t="shared" si="25"/>
        <v>#DIV/0!</v>
      </c>
      <c r="G442" s="15" t="str">
        <f t="shared" si="26"/>
        <v/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 customHeight="1" x14ac:dyDescent="0.3">
      <c r="A443" s="4"/>
      <c r="B443" s="4"/>
      <c r="C443" s="5"/>
      <c r="D443" s="5"/>
      <c r="E443" s="5">
        <f t="shared" si="24"/>
        <v>0</v>
      </c>
      <c r="F443" s="15" t="e">
        <f t="shared" si="25"/>
        <v>#DIV/0!</v>
      </c>
      <c r="G443" s="15" t="str">
        <f t="shared" si="26"/>
        <v/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 customHeight="1" x14ac:dyDescent="0.3">
      <c r="A444" s="4"/>
      <c r="B444" s="4"/>
      <c r="C444" s="5"/>
      <c r="D444" s="5"/>
      <c r="E444" s="5">
        <f t="shared" si="24"/>
        <v>0</v>
      </c>
      <c r="F444" s="15" t="e">
        <f t="shared" si="25"/>
        <v>#DIV/0!</v>
      </c>
      <c r="G444" s="15" t="str">
        <f t="shared" si="26"/>
        <v/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 customHeight="1" x14ac:dyDescent="0.3">
      <c r="A445" s="4"/>
      <c r="B445" s="4"/>
      <c r="C445" s="5"/>
      <c r="D445" s="5"/>
      <c r="E445" s="5">
        <f t="shared" si="24"/>
        <v>0</v>
      </c>
      <c r="F445" s="15" t="e">
        <f t="shared" si="25"/>
        <v>#DIV/0!</v>
      </c>
      <c r="G445" s="15" t="str">
        <f t="shared" si="26"/>
        <v/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 customHeight="1" x14ac:dyDescent="0.3">
      <c r="A446" s="4"/>
      <c r="B446" s="4"/>
      <c r="C446" s="5"/>
      <c r="D446" s="5"/>
      <c r="E446" s="5">
        <f t="shared" si="24"/>
        <v>0</v>
      </c>
      <c r="F446" s="15" t="e">
        <f t="shared" si="25"/>
        <v>#DIV/0!</v>
      </c>
      <c r="G446" s="15" t="str">
        <f t="shared" si="26"/>
        <v/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 customHeight="1" x14ac:dyDescent="0.3">
      <c r="A447" s="4"/>
      <c r="B447" s="4"/>
      <c r="C447" s="5"/>
      <c r="D447" s="5"/>
      <c r="E447" s="5">
        <f t="shared" si="24"/>
        <v>0</v>
      </c>
      <c r="F447" s="15" t="e">
        <f t="shared" si="25"/>
        <v>#DIV/0!</v>
      </c>
      <c r="G447" s="15" t="str">
        <f t="shared" si="26"/>
        <v/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 customHeight="1" x14ac:dyDescent="0.3">
      <c r="A448" s="4"/>
      <c r="B448" s="4"/>
      <c r="C448" s="5"/>
      <c r="D448" s="5"/>
      <c r="E448" s="5">
        <f t="shared" si="24"/>
        <v>0</v>
      </c>
      <c r="F448" s="15" t="e">
        <f t="shared" si="25"/>
        <v>#DIV/0!</v>
      </c>
      <c r="G448" s="15" t="str">
        <f t="shared" si="26"/>
        <v/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 customHeight="1" x14ac:dyDescent="0.3">
      <c r="A449" s="4"/>
      <c r="B449" s="4"/>
      <c r="C449" s="5"/>
      <c r="D449" s="5"/>
      <c r="E449" s="5">
        <f t="shared" si="24"/>
        <v>0</v>
      </c>
      <c r="F449" s="15" t="e">
        <f t="shared" si="25"/>
        <v>#DIV/0!</v>
      </c>
      <c r="G449" s="15" t="str">
        <f t="shared" si="26"/>
        <v/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 customHeight="1" x14ac:dyDescent="0.3">
      <c r="A450" s="4"/>
      <c r="B450" s="4"/>
      <c r="C450" s="5"/>
      <c r="D450" s="5"/>
      <c r="E450" s="5">
        <f t="shared" si="24"/>
        <v>0</v>
      </c>
      <c r="F450" s="15" t="e">
        <f t="shared" si="25"/>
        <v>#DIV/0!</v>
      </c>
      <c r="G450" s="15" t="str">
        <f t="shared" si="26"/>
        <v/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 customHeight="1" x14ac:dyDescent="0.3">
      <c r="A451" s="4"/>
      <c r="B451" s="4"/>
      <c r="C451" s="5"/>
      <c r="D451" s="5"/>
      <c r="E451" s="5">
        <f t="shared" ref="E451:E514" si="27">C451-D451</f>
        <v>0</v>
      </c>
      <c r="F451" s="15" t="e">
        <f t="shared" ref="F451:F514" si="28">E451/D451</f>
        <v>#DIV/0!</v>
      </c>
      <c r="G451" s="15" t="str">
        <f t="shared" ref="G451:G514" si="29">_xlfn.CONCAT(A451,"",B451)</f>
        <v/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 customHeight="1" x14ac:dyDescent="0.3">
      <c r="A452" s="4"/>
      <c r="B452" s="4"/>
      <c r="C452" s="5"/>
      <c r="D452" s="5"/>
      <c r="E452" s="5">
        <f t="shared" si="27"/>
        <v>0</v>
      </c>
      <c r="F452" s="15" t="e">
        <f t="shared" si="28"/>
        <v>#DIV/0!</v>
      </c>
      <c r="G452" s="15" t="str">
        <f t="shared" si="29"/>
        <v/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 customHeight="1" x14ac:dyDescent="0.3">
      <c r="A453" s="4"/>
      <c r="B453" s="4"/>
      <c r="C453" s="5"/>
      <c r="D453" s="5"/>
      <c r="E453" s="5">
        <f t="shared" si="27"/>
        <v>0</v>
      </c>
      <c r="F453" s="15" t="e">
        <f t="shared" si="28"/>
        <v>#DIV/0!</v>
      </c>
      <c r="G453" s="15" t="str">
        <f t="shared" si="29"/>
        <v/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 customHeight="1" x14ac:dyDescent="0.3">
      <c r="A454" s="4"/>
      <c r="B454" s="4"/>
      <c r="C454" s="5"/>
      <c r="D454" s="5"/>
      <c r="E454" s="5">
        <f t="shared" si="27"/>
        <v>0</v>
      </c>
      <c r="F454" s="15" t="e">
        <f t="shared" si="28"/>
        <v>#DIV/0!</v>
      </c>
      <c r="G454" s="15" t="str">
        <f t="shared" si="29"/>
        <v/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 customHeight="1" x14ac:dyDescent="0.3">
      <c r="A455" s="4"/>
      <c r="B455" s="4"/>
      <c r="C455" s="5"/>
      <c r="D455" s="5"/>
      <c r="E455" s="5">
        <f t="shared" si="27"/>
        <v>0</v>
      </c>
      <c r="F455" s="15" t="e">
        <f t="shared" si="28"/>
        <v>#DIV/0!</v>
      </c>
      <c r="G455" s="15" t="str">
        <f t="shared" si="29"/>
        <v/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 customHeight="1" x14ac:dyDescent="0.3">
      <c r="A456" s="4"/>
      <c r="B456" s="4"/>
      <c r="C456" s="5"/>
      <c r="D456" s="5"/>
      <c r="E456" s="5">
        <f t="shared" si="27"/>
        <v>0</v>
      </c>
      <c r="F456" s="15" t="e">
        <f t="shared" si="28"/>
        <v>#DIV/0!</v>
      </c>
      <c r="G456" s="15" t="str">
        <f t="shared" si="29"/>
        <v/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 customHeight="1" x14ac:dyDescent="0.3">
      <c r="A457" s="4"/>
      <c r="B457" s="4"/>
      <c r="C457" s="5"/>
      <c r="D457" s="5"/>
      <c r="E457" s="5">
        <f t="shared" si="27"/>
        <v>0</v>
      </c>
      <c r="F457" s="15" t="e">
        <f t="shared" si="28"/>
        <v>#DIV/0!</v>
      </c>
      <c r="G457" s="15" t="str">
        <f t="shared" si="29"/>
        <v/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 customHeight="1" x14ac:dyDescent="0.3">
      <c r="A458" s="4"/>
      <c r="B458" s="4"/>
      <c r="C458" s="5"/>
      <c r="D458" s="5"/>
      <c r="E458" s="5">
        <f t="shared" si="27"/>
        <v>0</v>
      </c>
      <c r="F458" s="15" t="e">
        <f t="shared" si="28"/>
        <v>#DIV/0!</v>
      </c>
      <c r="G458" s="15" t="str">
        <f t="shared" si="29"/>
        <v/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 customHeight="1" x14ac:dyDescent="0.3">
      <c r="A459" s="4"/>
      <c r="B459" s="4"/>
      <c r="C459" s="5"/>
      <c r="D459" s="5"/>
      <c r="E459" s="5">
        <f t="shared" si="27"/>
        <v>0</v>
      </c>
      <c r="F459" s="15" t="e">
        <f t="shared" si="28"/>
        <v>#DIV/0!</v>
      </c>
      <c r="G459" s="15" t="str">
        <f t="shared" si="29"/>
        <v/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 customHeight="1" x14ac:dyDescent="0.3">
      <c r="A460" s="4"/>
      <c r="B460" s="4"/>
      <c r="C460" s="5"/>
      <c r="D460" s="5"/>
      <c r="E460" s="5">
        <f t="shared" si="27"/>
        <v>0</v>
      </c>
      <c r="F460" s="15" t="e">
        <f t="shared" si="28"/>
        <v>#DIV/0!</v>
      </c>
      <c r="G460" s="15" t="str">
        <f t="shared" si="29"/>
        <v/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 customHeight="1" x14ac:dyDescent="0.3">
      <c r="A461" s="4"/>
      <c r="B461" s="4"/>
      <c r="C461" s="5"/>
      <c r="D461" s="5"/>
      <c r="E461" s="5">
        <f t="shared" si="27"/>
        <v>0</v>
      </c>
      <c r="F461" s="15" t="e">
        <f t="shared" si="28"/>
        <v>#DIV/0!</v>
      </c>
      <c r="G461" s="15" t="str">
        <f t="shared" si="29"/>
        <v/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 customHeight="1" x14ac:dyDescent="0.3">
      <c r="A462" s="4"/>
      <c r="B462" s="4"/>
      <c r="C462" s="5"/>
      <c r="D462" s="5"/>
      <c r="E462" s="5">
        <f t="shared" si="27"/>
        <v>0</v>
      </c>
      <c r="F462" s="15" t="e">
        <f t="shared" si="28"/>
        <v>#DIV/0!</v>
      </c>
      <c r="G462" s="15" t="str">
        <f t="shared" si="29"/>
        <v/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 customHeight="1" x14ac:dyDescent="0.3">
      <c r="A463" s="4"/>
      <c r="B463" s="4"/>
      <c r="C463" s="5"/>
      <c r="D463" s="5"/>
      <c r="E463" s="5">
        <f t="shared" si="27"/>
        <v>0</v>
      </c>
      <c r="F463" s="15" t="e">
        <f t="shared" si="28"/>
        <v>#DIV/0!</v>
      </c>
      <c r="G463" s="15" t="str">
        <f t="shared" si="29"/>
        <v/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 customHeight="1" x14ac:dyDescent="0.3">
      <c r="A464" s="4"/>
      <c r="B464" s="4"/>
      <c r="C464" s="5"/>
      <c r="D464" s="5"/>
      <c r="E464" s="5">
        <f t="shared" si="27"/>
        <v>0</v>
      </c>
      <c r="F464" s="15" t="e">
        <f t="shared" si="28"/>
        <v>#DIV/0!</v>
      </c>
      <c r="G464" s="15" t="str">
        <f t="shared" si="29"/>
        <v/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 customHeight="1" x14ac:dyDescent="0.3">
      <c r="A465" s="4"/>
      <c r="B465" s="4"/>
      <c r="C465" s="5"/>
      <c r="D465" s="5"/>
      <c r="E465" s="5">
        <f t="shared" si="27"/>
        <v>0</v>
      </c>
      <c r="F465" s="15" t="e">
        <f t="shared" si="28"/>
        <v>#DIV/0!</v>
      </c>
      <c r="G465" s="15" t="str">
        <f t="shared" si="29"/>
        <v/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 customHeight="1" x14ac:dyDescent="0.3">
      <c r="A466" s="4"/>
      <c r="B466" s="4"/>
      <c r="C466" s="5"/>
      <c r="D466" s="5"/>
      <c r="E466" s="5">
        <f t="shared" si="27"/>
        <v>0</v>
      </c>
      <c r="F466" s="15" t="e">
        <f t="shared" si="28"/>
        <v>#DIV/0!</v>
      </c>
      <c r="G466" s="15" t="str">
        <f t="shared" si="29"/>
        <v/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 customHeight="1" x14ac:dyDescent="0.3">
      <c r="A467" s="4"/>
      <c r="B467" s="4"/>
      <c r="C467" s="5"/>
      <c r="D467" s="5"/>
      <c r="E467" s="5">
        <f t="shared" si="27"/>
        <v>0</v>
      </c>
      <c r="F467" s="15" t="e">
        <f t="shared" si="28"/>
        <v>#DIV/0!</v>
      </c>
      <c r="G467" s="15" t="str">
        <f t="shared" si="29"/>
        <v/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 customHeight="1" x14ac:dyDescent="0.3">
      <c r="A468" s="4"/>
      <c r="B468" s="4"/>
      <c r="C468" s="5"/>
      <c r="D468" s="5"/>
      <c r="E468" s="5">
        <f t="shared" si="27"/>
        <v>0</v>
      </c>
      <c r="F468" s="15" t="e">
        <f t="shared" si="28"/>
        <v>#DIV/0!</v>
      </c>
      <c r="G468" s="15" t="str">
        <f t="shared" si="29"/>
        <v/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 customHeight="1" x14ac:dyDescent="0.3">
      <c r="A469" s="4"/>
      <c r="B469" s="4"/>
      <c r="C469" s="5"/>
      <c r="D469" s="5"/>
      <c r="E469" s="5">
        <f t="shared" si="27"/>
        <v>0</v>
      </c>
      <c r="F469" s="15" t="e">
        <f t="shared" si="28"/>
        <v>#DIV/0!</v>
      </c>
      <c r="G469" s="15" t="str">
        <f t="shared" si="29"/>
        <v/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 customHeight="1" x14ac:dyDescent="0.3">
      <c r="A470" s="4"/>
      <c r="B470" s="4"/>
      <c r="C470" s="5"/>
      <c r="D470" s="5"/>
      <c r="E470" s="5">
        <f t="shared" si="27"/>
        <v>0</v>
      </c>
      <c r="F470" s="15" t="e">
        <f t="shared" si="28"/>
        <v>#DIV/0!</v>
      </c>
      <c r="G470" s="15" t="str">
        <f t="shared" si="29"/>
        <v/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 customHeight="1" x14ac:dyDescent="0.3">
      <c r="A471" s="4"/>
      <c r="B471" s="4"/>
      <c r="C471" s="5"/>
      <c r="D471" s="5"/>
      <c r="E471" s="5">
        <f t="shared" si="27"/>
        <v>0</v>
      </c>
      <c r="F471" s="15" t="e">
        <f t="shared" si="28"/>
        <v>#DIV/0!</v>
      </c>
      <c r="G471" s="15" t="str">
        <f t="shared" si="29"/>
        <v/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 customHeight="1" x14ac:dyDescent="0.3">
      <c r="A472" s="4"/>
      <c r="B472" s="4"/>
      <c r="C472" s="5"/>
      <c r="D472" s="5"/>
      <c r="E472" s="5">
        <f t="shared" si="27"/>
        <v>0</v>
      </c>
      <c r="F472" s="15" t="e">
        <f t="shared" si="28"/>
        <v>#DIV/0!</v>
      </c>
      <c r="G472" s="15" t="str">
        <f t="shared" si="29"/>
        <v/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 customHeight="1" x14ac:dyDescent="0.3">
      <c r="A473" s="4"/>
      <c r="B473" s="4"/>
      <c r="C473" s="5"/>
      <c r="D473" s="5"/>
      <c r="E473" s="5">
        <f t="shared" si="27"/>
        <v>0</v>
      </c>
      <c r="F473" s="15" t="e">
        <f t="shared" si="28"/>
        <v>#DIV/0!</v>
      </c>
      <c r="G473" s="15" t="str">
        <f t="shared" si="29"/>
        <v/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 customHeight="1" x14ac:dyDescent="0.3">
      <c r="A474" s="4"/>
      <c r="B474" s="4"/>
      <c r="C474" s="5"/>
      <c r="D474" s="5"/>
      <c r="E474" s="5">
        <f t="shared" si="27"/>
        <v>0</v>
      </c>
      <c r="F474" s="15" t="e">
        <f t="shared" si="28"/>
        <v>#DIV/0!</v>
      </c>
      <c r="G474" s="15" t="str">
        <f t="shared" si="29"/>
        <v/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 customHeight="1" x14ac:dyDescent="0.3">
      <c r="A475" s="4"/>
      <c r="B475" s="4"/>
      <c r="C475" s="5"/>
      <c r="D475" s="5"/>
      <c r="E475" s="5">
        <f t="shared" si="27"/>
        <v>0</v>
      </c>
      <c r="F475" s="15" t="e">
        <f t="shared" si="28"/>
        <v>#DIV/0!</v>
      </c>
      <c r="G475" s="15" t="str">
        <f t="shared" si="29"/>
        <v/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 customHeight="1" x14ac:dyDescent="0.3">
      <c r="A476" s="4"/>
      <c r="B476" s="4"/>
      <c r="C476" s="5"/>
      <c r="D476" s="5"/>
      <c r="E476" s="5">
        <f t="shared" si="27"/>
        <v>0</v>
      </c>
      <c r="F476" s="15" t="e">
        <f t="shared" si="28"/>
        <v>#DIV/0!</v>
      </c>
      <c r="G476" s="15" t="str">
        <f t="shared" si="29"/>
        <v/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 customHeight="1" x14ac:dyDescent="0.3">
      <c r="A477" s="4"/>
      <c r="B477" s="4"/>
      <c r="C477" s="5"/>
      <c r="D477" s="5"/>
      <c r="E477" s="5">
        <f t="shared" si="27"/>
        <v>0</v>
      </c>
      <c r="F477" s="15" t="e">
        <f t="shared" si="28"/>
        <v>#DIV/0!</v>
      </c>
      <c r="G477" s="15" t="str">
        <f t="shared" si="29"/>
        <v/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 customHeight="1" x14ac:dyDescent="0.3">
      <c r="A478" s="4"/>
      <c r="B478" s="4"/>
      <c r="C478" s="5"/>
      <c r="D478" s="5"/>
      <c r="E478" s="5">
        <f t="shared" si="27"/>
        <v>0</v>
      </c>
      <c r="F478" s="15" t="e">
        <f t="shared" si="28"/>
        <v>#DIV/0!</v>
      </c>
      <c r="G478" s="15" t="str">
        <f t="shared" si="29"/>
        <v/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 customHeight="1" x14ac:dyDescent="0.3">
      <c r="A479" s="4"/>
      <c r="B479" s="4"/>
      <c r="C479" s="5"/>
      <c r="D479" s="5"/>
      <c r="E479" s="5">
        <f t="shared" si="27"/>
        <v>0</v>
      </c>
      <c r="F479" s="15" t="e">
        <f t="shared" si="28"/>
        <v>#DIV/0!</v>
      </c>
      <c r="G479" s="15" t="str">
        <f t="shared" si="29"/>
        <v/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 customHeight="1" x14ac:dyDescent="0.3">
      <c r="A480" s="4"/>
      <c r="B480" s="4"/>
      <c r="C480" s="5"/>
      <c r="D480" s="5"/>
      <c r="E480" s="5">
        <f t="shared" si="27"/>
        <v>0</v>
      </c>
      <c r="F480" s="15" t="e">
        <f t="shared" si="28"/>
        <v>#DIV/0!</v>
      </c>
      <c r="G480" s="15" t="str">
        <f t="shared" si="29"/>
        <v/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 customHeight="1" x14ac:dyDescent="0.3">
      <c r="A481" s="4"/>
      <c r="B481" s="4"/>
      <c r="C481" s="5"/>
      <c r="D481" s="5"/>
      <c r="E481" s="5">
        <f t="shared" si="27"/>
        <v>0</v>
      </c>
      <c r="F481" s="15" t="e">
        <f t="shared" si="28"/>
        <v>#DIV/0!</v>
      </c>
      <c r="G481" s="15" t="str">
        <f t="shared" si="29"/>
        <v/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 customHeight="1" x14ac:dyDescent="0.3">
      <c r="A482" s="4"/>
      <c r="B482" s="4"/>
      <c r="C482" s="5"/>
      <c r="D482" s="5"/>
      <c r="E482" s="5">
        <f t="shared" si="27"/>
        <v>0</v>
      </c>
      <c r="F482" s="15" t="e">
        <f t="shared" si="28"/>
        <v>#DIV/0!</v>
      </c>
      <c r="G482" s="15" t="str">
        <f t="shared" si="29"/>
        <v/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 customHeight="1" x14ac:dyDescent="0.3">
      <c r="A483" s="4"/>
      <c r="B483" s="4"/>
      <c r="C483" s="5"/>
      <c r="D483" s="5"/>
      <c r="E483" s="5">
        <f t="shared" si="27"/>
        <v>0</v>
      </c>
      <c r="F483" s="15" t="e">
        <f t="shared" si="28"/>
        <v>#DIV/0!</v>
      </c>
      <c r="G483" s="15" t="str">
        <f t="shared" si="29"/>
        <v/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 customHeight="1" x14ac:dyDescent="0.3">
      <c r="A484" s="4"/>
      <c r="B484" s="4"/>
      <c r="C484" s="5"/>
      <c r="D484" s="5"/>
      <c r="E484" s="5">
        <f t="shared" si="27"/>
        <v>0</v>
      </c>
      <c r="F484" s="15" t="e">
        <f t="shared" si="28"/>
        <v>#DIV/0!</v>
      </c>
      <c r="G484" s="15" t="str">
        <f t="shared" si="29"/>
        <v/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 customHeight="1" x14ac:dyDescent="0.3">
      <c r="A485" s="4"/>
      <c r="B485" s="4"/>
      <c r="C485" s="5"/>
      <c r="D485" s="5"/>
      <c r="E485" s="5">
        <f t="shared" si="27"/>
        <v>0</v>
      </c>
      <c r="F485" s="15" t="e">
        <f t="shared" si="28"/>
        <v>#DIV/0!</v>
      </c>
      <c r="G485" s="15" t="str">
        <f t="shared" si="29"/>
        <v/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 customHeight="1" x14ac:dyDescent="0.3">
      <c r="A486" s="4"/>
      <c r="B486" s="4"/>
      <c r="C486" s="5"/>
      <c r="D486" s="5"/>
      <c r="E486" s="5">
        <f t="shared" si="27"/>
        <v>0</v>
      </c>
      <c r="F486" s="15" t="e">
        <f t="shared" si="28"/>
        <v>#DIV/0!</v>
      </c>
      <c r="G486" s="15" t="str">
        <f t="shared" si="29"/>
        <v/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 customHeight="1" x14ac:dyDescent="0.3">
      <c r="A487" s="4"/>
      <c r="B487" s="4"/>
      <c r="C487" s="5"/>
      <c r="D487" s="5"/>
      <c r="E487" s="5">
        <f t="shared" si="27"/>
        <v>0</v>
      </c>
      <c r="F487" s="15" t="e">
        <f t="shared" si="28"/>
        <v>#DIV/0!</v>
      </c>
      <c r="G487" s="15" t="str">
        <f t="shared" si="29"/>
        <v/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 customHeight="1" x14ac:dyDescent="0.3">
      <c r="A488" s="4"/>
      <c r="B488" s="4"/>
      <c r="C488" s="5"/>
      <c r="D488" s="5"/>
      <c r="E488" s="5">
        <f t="shared" si="27"/>
        <v>0</v>
      </c>
      <c r="F488" s="15" t="e">
        <f t="shared" si="28"/>
        <v>#DIV/0!</v>
      </c>
      <c r="G488" s="15" t="str">
        <f t="shared" si="29"/>
        <v/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 customHeight="1" x14ac:dyDescent="0.3">
      <c r="A489" s="4"/>
      <c r="B489" s="4"/>
      <c r="C489" s="5"/>
      <c r="D489" s="5"/>
      <c r="E489" s="5">
        <f t="shared" si="27"/>
        <v>0</v>
      </c>
      <c r="F489" s="15" t="e">
        <f t="shared" si="28"/>
        <v>#DIV/0!</v>
      </c>
      <c r="G489" s="15" t="str">
        <f t="shared" si="29"/>
        <v/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 customHeight="1" x14ac:dyDescent="0.3">
      <c r="A490" s="4"/>
      <c r="B490" s="4"/>
      <c r="C490" s="5"/>
      <c r="D490" s="5"/>
      <c r="E490" s="5">
        <f t="shared" si="27"/>
        <v>0</v>
      </c>
      <c r="F490" s="15" t="e">
        <f t="shared" si="28"/>
        <v>#DIV/0!</v>
      </c>
      <c r="G490" s="15" t="str">
        <f t="shared" si="29"/>
        <v/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 customHeight="1" x14ac:dyDescent="0.3">
      <c r="A491" s="4"/>
      <c r="B491" s="4"/>
      <c r="C491" s="5"/>
      <c r="D491" s="5"/>
      <c r="E491" s="5">
        <f t="shared" si="27"/>
        <v>0</v>
      </c>
      <c r="F491" s="15" t="e">
        <f t="shared" si="28"/>
        <v>#DIV/0!</v>
      </c>
      <c r="G491" s="15" t="str">
        <f t="shared" si="29"/>
        <v/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 customHeight="1" x14ac:dyDescent="0.3">
      <c r="A492" s="4"/>
      <c r="B492" s="4"/>
      <c r="C492" s="5"/>
      <c r="D492" s="5"/>
      <c r="E492" s="5">
        <f t="shared" si="27"/>
        <v>0</v>
      </c>
      <c r="F492" s="15" t="e">
        <f t="shared" si="28"/>
        <v>#DIV/0!</v>
      </c>
      <c r="G492" s="15" t="str">
        <f t="shared" si="29"/>
        <v/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 customHeight="1" x14ac:dyDescent="0.3">
      <c r="A493" s="4"/>
      <c r="B493" s="4"/>
      <c r="C493" s="5"/>
      <c r="D493" s="5"/>
      <c r="E493" s="5">
        <f t="shared" si="27"/>
        <v>0</v>
      </c>
      <c r="F493" s="15" t="e">
        <f t="shared" si="28"/>
        <v>#DIV/0!</v>
      </c>
      <c r="G493" s="15" t="str">
        <f t="shared" si="29"/>
        <v/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 customHeight="1" x14ac:dyDescent="0.3">
      <c r="A494" s="4"/>
      <c r="B494" s="4"/>
      <c r="C494" s="5"/>
      <c r="D494" s="5"/>
      <c r="E494" s="5">
        <f t="shared" si="27"/>
        <v>0</v>
      </c>
      <c r="F494" s="15" t="e">
        <f t="shared" si="28"/>
        <v>#DIV/0!</v>
      </c>
      <c r="G494" s="15" t="str">
        <f t="shared" si="29"/>
        <v/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 customHeight="1" x14ac:dyDescent="0.3">
      <c r="A495" s="4"/>
      <c r="B495" s="4"/>
      <c r="C495" s="5"/>
      <c r="D495" s="5"/>
      <c r="E495" s="5">
        <f t="shared" si="27"/>
        <v>0</v>
      </c>
      <c r="F495" s="15" t="e">
        <f t="shared" si="28"/>
        <v>#DIV/0!</v>
      </c>
      <c r="G495" s="15" t="str">
        <f t="shared" si="29"/>
        <v/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 customHeight="1" x14ac:dyDescent="0.3">
      <c r="A496" s="4"/>
      <c r="B496" s="4"/>
      <c r="C496" s="5"/>
      <c r="D496" s="5"/>
      <c r="E496" s="5">
        <f t="shared" si="27"/>
        <v>0</v>
      </c>
      <c r="F496" s="15" t="e">
        <f t="shared" si="28"/>
        <v>#DIV/0!</v>
      </c>
      <c r="G496" s="15" t="str">
        <f t="shared" si="29"/>
        <v/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 customHeight="1" x14ac:dyDescent="0.3">
      <c r="A497" s="4"/>
      <c r="B497" s="4"/>
      <c r="C497" s="5"/>
      <c r="D497" s="5"/>
      <c r="E497" s="5">
        <f t="shared" si="27"/>
        <v>0</v>
      </c>
      <c r="F497" s="15" t="e">
        <f t="shared" si="28"/>
        <v>#DIV/0!</v>
      </c>
      <c r="G497" s="15" t="str">
        <f t="shared" si="29"/>
        <v/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 customHeight="1" x14ac:dyDescent="0.3">
      <c r="A498" s="4"/>
      <c r="B498" s="4"/>
      <c r="C498" s="5"/>
      <c r="D498" s="5"/>
      <c r="E498" s="5">
        <f t="shared" si="27"/>
        <v>0</v>
      </c>
      <c r="F498" s="15" t="e">
        <f t="shared" si="28"/>
        <v>#DIV/0!</v>
      </c>
      <c r="G498" s="15" t="str">
        <f t="shared" si="29"/>
        <v/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 customHeight="1" x14ac:dyDescent="0.3">
      <c r="A499" s="4"/>
      <c r="B499" s="4"/>
      <c r="C499" s="5"/>
      <c r="D499" s="5"/>
      <c r="E499" s="5">
        <f t="shared" si="27"/>
        <v>0</v>
      </c>
      <c r="F499" s="15" t="e">
        <f t="shared" si="28"/>
        <v>#DIV/0!</v>
      </c>
      <c r="G499" s="15" t="str">
        <f t="shared" si="29"/>
        <v/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 customHeight="1" x14ac:dyDescent="0.3">
      <c r="A500" s="4"/>
      <c r="B500" s="4"/>
      <c r="C500" s="5"/>
      <c r="D500" s="5"/>
      <c r="E500" s="5">
        <f t="shared" si="27"/>
        <v>0</v>
      </c>
      <c r="F500" s="15" t="e">
        <f t="shared" si="28"/>
        <v>#DIV/0!</v>
      </c>
      <c r="G500" s="15" t="str">
        <f t="shared" si="29"/>
        <v/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 customHeight="1" x14ac:dyDescent="0.3">
      <c r="A501" s="4"/>
      <c r="B501" s="4"/>
      <c r="C501" s="5"/>
      <c r="D501" s="5"/>
      <c r="E501" s="5">
        <f t="shared" si="27"/>
        <v>0</v>
      </c>
      <c r="F501" s="15" t="e">
        <f t="shared" si="28"/>
        <v>#DIV/0!</v>
      </c>
      <c r="G501" s="15" t="str">
        <f t="shared" si="29"/>
        <v/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 customHeight="1" x14ac:dyDescent="0.3">
      <c r="A502" s="4"/>
      <c r="B502" s="4"/>
      <c r="C502" s="5"/>
      <c r="D502" s="5"/>
      <c r="E502" s="5">
        <f t="shared" si="27"/>
        <v>0</v>
      </c>
      <c r="F502" s="15" t="e">
        <f t="shared" si="28"/>
        <v>#DIV/0!</v>
      </c>
      <c r="G502" s="15" t="str">
        <f t="shared" si="29"/>
        <v/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 customHeight="1" x14ac:dyDescent="0.3">
      <c r="A503" s="4"/>
      <c r="B503" s="4"/>
      <c r="C503" s="5"/>
      <c r="D503" s="5"/>
      <c r="E503" s="5">
        <f t="shared" si="27"/>
        <v>0</v>
      </c>
      <c r="F503" s="15" t="e">
        <f t="shared" si="28"/>
        <v>#DIV/0!</v>
      </c>
      <c r="G503" s="15" t="str">
        <f t="shared" si="29"/>
        <v/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 customHeight="1" x14ac:dyDescent="0.3">
      <c r="A504" s="4"/>
      <c r="B504" s="4"/>
      <c r="C504" s="5"/>
      <c r="D504" s="5"/>
      <c r="E504" s="5">
        <f t="shared" si="27"/>
        <v>0</v>
      </c>
      <c r="F504" s="15" t="e">
        <f t="shared" si="28"/>
        <v>#DIV/0!</v>
      </c>
      <c r="G504" s="15" t="str">
        <f t="shared" si="29"/>
        <v/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 customHeight="1" x14ac:dyDescent="0.3">
      <c r="A505" s="4"/>
      <c r="B505" s="4"/>
      <c r="C505" s="5"/>
      <c r="D505" s="5"/>
      <c r="E505" s="5">
        <f t="shared" si="27"/>
        <v>0</v>
      </c>
      <c r="F505" s="15" t="e">
        <f t="shared" si="28"/>
        <v>#DIV/0!</v>
      </c>
      <c r="G505" s="15" t="str">
        <f t="shared" si="29"/>
        <v/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 customHeight="1" x14ac:dyDescent="0.3">
      <c r="A506" s="4"/>
      <c r="B506" s="4"/>
      <c r="C506" s="5"/>
      <c r="D506" s="5"/>
      <c r="E506" s="5">
        <f t="shared" si="27"/>
        <v>0</v>
      </c>
      <c r="F506" s="15" t="e">
        <f t="shared" si="28"/>
        <v>#DIV/0!</v>
      </c>
      <c r="G506" s="15" t="str">
        <f t="shared" si="29"/>
        <v/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 customHeight="1" x14ac:dyDescent="0.3">
      <c r="A507" s="4"/>
      <c r="B507" s="4"/>
      <c r="C507" s="5"/>
      <c r="D507" s="5"/>
      <c r="E507" s="5">
        <f t="shared" si="27"/>
        <v>0</v>
      </c>
      <c r="F507" s="15" t="e">
        <f t="shared" si="28"/>
        <v>#DIV/0!</v>
      </c>
      <c r="G507" s="15" t="str">
        <f t="shared" si="29"/>
        <v/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 customHeight="1" x14ac:dyDescent="0.3">
      <c r="A508" s="4"/>
      <c r="B508" s="4"/>
      <c r="C508" s="5"/>
      <c r="D508" s="5"/>
      <c r="E508" s="5">
        <f t="shared" si="27"/>
        <v>0</v>
      </c>
      <c r="F508" s="15" t="e">
        <f t="shared" si="28"/>
        <v>#DIV/0!</v>
      </c>
      <c r="G508" s="15" t="str">
        <f t="shared" si="29"/>
        <v/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 customHeight="1" x14ac:dyDescent="0.3">
      <c r="A509" s="4"/>
      <c r="B509" s="4"/>
      <c r="C509" s="5"/>
      <c r="D509" s="5"/>
      <c r="E509" s="5">
        <f t="shared" si="27"/>
        <v>0</v>
      </c>
      <c r="F509" s="15" t="e">
        <f t="shared" si="28"/>
        <v>#DIV/0!</v>
      </c>
      <c r="G509" s="15" t="str">
        <f t="shared" si="29"/>
        <v/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 customHeight="1" x14ac:dyDescent="0.3">
      <c r="A510" s="4"/>
      <c r="B510" s="4"/>
      <c r="C510" s="5"/>
      <c r="D510" s="5"/>
      <c r="E510" s="5">
        <f t="shared" si="27"/>
        <v>0</v>
      </c>
      <c r="F510" s="15" t="e">
        <f t="shared" si="28"/>
        <v>#DIV/0!</v>
      </c>
      <c r="G510" s="15" t="str">
        <f t="shared" si="29"/>
        <v/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 customHeight="1" x14ac:dyDescent="0.3">
      <c r="A511" s="4"/>
      <c r="B511" s="4"/>
      <c r="C511" s="5"/>
      <c r="D511" s="5"/>
      <c r="E511" s="5">
        <f t="shared" si="27"/>
        <v>0</v>
      </c>
      <c r="F511" s="15" t="e">
        <f t="shared" si="28"/>
        <v>#DIV/0!</v>
      </c>
      <c r="G511" s="15" t="str">
        <f t="shared" si="29"/>
        <v/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 customHeight="1" x14ac:dyDescent="0.3">
      <c r="A512" s="4"/>
      <c r="B512" s="4"/>
      <c r="C512" s="5"/>
      <c r="D512" s="5"/>
      <c r="E512" s="5">
        <f t="shared" si="27"/>
        <v>0</v>
      </c>
      <c r="F512" s="15" t="e">
        <f t="shared" si="28"/>
        <v>#DIV/0!</v>
      </c>
      <c r="G512" s="15" t="str">
        <f t="shared" si="29"/>
        <v/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 customHeight="1" x14ac:dyDescent="0.3">
      <c r="A513" s="4"/>
      <c r="B513" s="4"/>
      <c r="C513" s="5"/>
      <c r="D513" s="5"/>
      <c r="E513" s="5">
        <f t="shared" si="27"/>
        <v>0</v>
      </c>
      <c r="F513" s="15" t="e">
        <f t="shared" si="28"/>
        <v>#DIV/0!</v>
      </c>
      <c r="G513" s="15" t="str">
        <f t="shared" si="29"/>
        <v/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 customHeight="1" x14ac:dyDescent="0.3">
      <c r="A514" s="4"/>
      <c r="B514" s="4"/>
      <c r="C514" s="5"/>
      <c r="D514" s="5"/>
      <c r="E514" s="5">
        <f t="shared" si="27"/>
        <v>0</v>
      </c>
      <c r="F514" s="15" t="e">
        <f t="shared" si="28"/>
        <v>#DIV/0!</v>
      </c>
      <c r="G514" s="15" t="str">
        <f t="shared" si="29"/>
        <v/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 customHeight="1" x14ac:dyDescent="0.3">
      <c r="A515" s="4"/>
      <c r="B515" s="4"/>
      <c r="C515" s="5"/>
      <c r="D515" s="5"/>
      <c r="E515" s="5">
        <f t="shared" ref="E515:E578" si="30">C515-D515</f>
        <v>0</v>
      </c>
      <c r="F515" s="15" t="e">
        <f t="shared" ref="F515:F578" si="31">E515/D515</f>
        <v>#DIV/0!</v>
      </c>
      <c r="G515" s="15" t="str">
        <f t="shared" ref="G515:G578" si="32">_xlfn.CONCAT(A515,"",B515)</f>
        <v/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 customHeight="1" x14ac:dyDescent="0.3">
      <c r="A516" s="4"/>
      <c r="B516" s="4"/>
      <c r="C516" s="5"/>
      <c r="D516" s="5"/>
      <c r="E516" s="5">
        <f t="shared" si="30"/>
        <v>0</v>
      </c>
      <c r="F516" s="15" t="e">
        <f t="shared" si="31"/>
        <v>#DIV/0!</v>
      </c>
      <c r="G516" s="15" t="str">
        <f t="shared" si="32"/>
        <v/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 customHeight="1" x14ac:dyDescent="0.3">
      <c r="A517" s="4"/>
      <c r="B517" s="4"/>
      <c r="C517" s="5"/>
      <c r="D517" s="5"/>
      <c r="E517" s="5">
        <f t="shared" si="30"/>
        <v>0</v>
      </c>
      <c r="F517" s="15" t="e">
        <f t="shared" si="31"/>
        <v>#DIV/0!</v>
      </c>
      <c r="G517" s="15" t="str">
        <f t="shared" si="32"/>
        <v/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 customHeight="1" x14ac:dyDescent="0.3">
      <c r="A518" s="4"/>
      <c r="B518" s="4"/>
      <c r="C518" s="5"/>
      <c r="D518" s="5"/>
      <c r="E518" s="5">
        <f t="shared" si="30"/>
        <v>0</v>
      </c>
      <c r="F518" s="15" t="e">
        <f t="shared" si="31"/>
        <v>#DIV/0!</v>
      </c>
      <c r="G518" s="15" t="str">
        <f t="shared" si="32"/>
        <v/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 customHeight="1" x14ac:dyDescent="0.3">
      <c r="A519" s="4"/>
      <c r="B519" s="4"/>
      <c r="C519" s="5"/>
      <c r="D519" s="5"/>
      <c r="E519" s="5">
        <f t="shared" si="30"/>
        <v>0</v>
      </c>
      <c r="F519" s="15" t="e">
        <f t="shared" si="31"/>
        <v>#DIV/0!</v>
      </c>
      <c r="G519" s="15" t="str">
        <f t="shared" si="32"/>
        <v/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 customHeight="1" x14ac:dyDescent="0.3">
      <c r="A520" s="4"/>
      <c r="B520" s="4"/>
      <c r="C520" s="5"/>
      <c r="D520" s="5"/>
      <c r="E520" s="5">
        <f t="shared" si="30"/>
        <v>0</v>
      </c>
      <c r="F520" s="15" t="e">
        <f t="shared" si="31"/>
        <v>#DIV/0!</v>
      </c>
      <c r="G520" s="15" t="str">
        <f t="shared" si="32"/>
        <v/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 customHeight="1" x14ac:dyDescent="0.3">
      <c r="A521" s="4"/>
      <c r="B521" s="4"/>
      <c r="C521" s="5"/>
      <c r="D521" s="5"/>
      <c r="E521" s="5">
        <f t="shared" si="30"/>
        <v>0</v>
      </c>
      <c r="F521" s="15" t="e">
        <f t="shared" si="31"/>
        <v>#DIV/0!</v>
      </c>
      <c r="G521" s="15" t="str">
        <f t="shared" si="32"/>
        <v/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 customHeight="1" x14ac:dyDescent="0.3">
      <c r="A522" s="4"/>
      <c r="B522" s="4"/>
      <c r="C522" s="5"/>
      <c r="D522" s="5"/>
      <c r="E522" s="5">
        <f t="shared" si="30"/>
        <v>0</v>
      </c>
      <c r="F522" s="15" t="e">
        <f t="shared" si="31"/>
        <v>#DIV/0!</v>
      </c>
      <c r="G522" s="15" t="str">
        <f t="shared" si="32"/>
        <v/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 customHeight="1" x14ac:dyDescent="0.3">
      <c r="A523" s="4"/>
      <c r="B523" s="4"/>
      <c r="C523" s="5"/>
      <c r="D523" s="5"/>
      <c r="E523" s="5">
        <f t="shared" si="30"/>
        <v>0</v>
      </c>
      <c r="F523" s="15" t="e">
        <f t="shared" si="31"/>
        <v>#DIV/0!</v>
      </c>
      <c r="G523" s="15" t="str">
        <f t="shared" si="32"/>
        <v/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 customHeight="1" x14ac:dyDescent="0.3">
      <c r="A524" s="4"/>
      <c r="B524" s="4"/>
      <c r="C524" s="5"/>
      <c r="D524" s="5"/>
      <c r="E524" s="5">
        <f t="shared" si="30"/>
        <v>0</v>
      </c>
      <c r="F524" s="15" t="e">
        <f t="shared" si="31"/>
        <v>#DIV/0!</v>
      </c>
      <c r="G524" s="15" t="str">
        <f t="shared" si="32"/>
        <v/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 customHeight="1" x14ac:dyDescent="0.3">
      <c r="A525" s="4"/>
      <c r="B525" s="4"/>
      <c r="C525" s="5"/>
      <c r="D525" s="5"/>
      <c r="E525" s="5">
        <f t="shared" si="30"/>
        <v>0</v>
      </c>
      <c r="F525" s="15" t="e">
        <f t="shared" si="31"/>
        <v>#DIV/0!</v>
      </c>
      <c r="G525" s="15" t="str">
        <f t="shared" si="32"/>
        <v/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 customHeight="1" x14ac:dyDescent="0.3">
      <c r="A526" s="4"/>
      <c r="B526" s="4"/>
      <c r="C526" s="5"/>
      <c r="D526" s="5"/>
      <c r="E526" s="5">
        <f t="shared" si="30"/>
        <v>0</v>
      </c>
      <c r="F526" s="15" t="e">
        <f t="shared" si="31"/>
        <v>#DIV/0!</v>
      </c>
      <c r="G526" s="15" t="str">
        <f t="shared" si="32"/>
        <v/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 customHeight="1" x14ac:dyDescent="0.3">
      <c r="A527" s="4"/>
      <c r="B527" s="4"/>
      <c r="C527" s="5"/>
      <c r="D527" s="5"/>
      <c r="E527" s="5">
        <f t="shared" si="30"/>
        <v>0</v>
      </c>
      <c r="F527" s="15" t="e">
        <f t="shared" si="31"/>
        <v>#DIV/0!</v>
      </c>
      <c r="G527" s="15" t="str">
        <f t="shared" si="32"/>
        <v/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 customHeight="1" x14ac:dyDescent="0.3">
      <c r="A528" s="4"/>
      <c r="B528" s="4"/>
      <c r="C528" s="5"/>
      <c r="D528" s="5"/>
      <c r="E528" s="5">
        <f t="shared" si="30"/>
        <v>0</v>
      </c>
      <c r="F528" s="15" t="e">
        <f t="shared" si="31"/>
        <v>#DIV/0!</v>
      </c>
      <c r="G528" s="15" t="str">
        <f t="shared" si="32"/>
        <v/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 customHeight="1" x14ac:dyDescent="0.3">
      <c r="A529" s="4"/>
      <c r="B529" s="4"/>
      <c r="C529" s="5"/>
      <c r="D529" s="5"/>
      <c r="E529" s="5">
        <f t="shared" si="30"/>
        <v>0</v>
      </c>
      <c r="F529" s="15" t="e">
        <f t="shared" si="31"/>
        <v>#DIV/0!</v>
      </c>
      <c r="G529" s="15" t="str">
        <f t="shared" si="32"/>
        <v/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 customHeight="1" x14ac:dyDescent="0.3">
      <c r="A530" s="4"/>
      <c r="B530" s="4"/>
      <c r="C530" s="5"/>
      <c r="D530" s="5"/>
      <c r="E530" s="5">
        <f t="shared" si="30"/>
        <v>0</v>
      </c>
      <c r="F530" s="15" t="e">
        <f t="shared" si="31"/>
        <v>#DIV/0!</v>
      </c>
      <c r="G530" s="15" t="str">
        <f t="shared" si="32"/>
        <v/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 customHeight="1" x14ac:dyDescent="0.3">
      <c r="A531" s="4"/>
      <c r="B531" s="4"/>
      <c r="C531" s="5"/>
      <c r="D531" s="5"/>
      <c r="E531" s="5">
        <f t="shared" si="30"/>
        <v>0</v>
      </c>
      <c r="F531" s="15" t="e">
        <f t="shared" si="31"/>
        <v>#DIV/0!</v>
      </c>
      <c r="G531" s="15" t="str">
        <f t="shared" si="32"/>
        <v/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 customHeight="1" x14ac:dyDescent="0.3">
      <c r="A532" s="4"/>
      <c r="B532" s="4"/>
      <c r="C532" s="5"/>
      <c r="D532" s="5"/>
      <c r="E532" s="5">
        <f t="shared" si="30"/>
        <v>0</v>
      </c>
      <c r="F532" s="15" t="e">
        <f t="shared" si="31"/>
        <v>#DIV/0!</v>
      </c>
      <c r="G532" s="15" t="str">
        <f t="shared" si="32"/>
        <v/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 customHeight="1" x14ac:dyDescent="0.3">
      <c r="A533" s="4"/>
      <c r="B533" s="4"/>
      <c r="C533" s="5"/>
      <c r="D533" s="5"/>
      <c r="E533" s="5">
        <f t="shared" si="30"/>
        <v>0</v>
      </c>
      <c r="F533" s="15" t="e">
        <f t="shared" si="31"/>
        <v>#DIV/0!</v>
      </c>
      <c r="G533" s="15" t="str">
        <f t="shared" si="32"/>
        <v/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 customHeight="1" x14ac:dyDescent="0.3">
      <c r="A534" s="4"/>
      <c r="B534" s="4"/>
      <c r="C534" s="5"/>
      <c r="D534" s="5"/>
      <c r="E534" s="5">
        <f t="shared" si="30"/>
        <v>0</v>
      </c>
      <c r="F534" s="15" t="e">
        <f t="shared" si="31"/>
        <v>#DIV/0!</v>
      </c>
      <c r="G534" s="15" t="str">
        <f t="shared" si="32"/>
        <v/>
      </c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 customHeight="1" x14ac:dyDescent="0.3">
      <c r="A535" s="4"/>
      <c r="B535" s="4"/>
      <c r="C535" s="5"/>
      <c r="D535" s="5"/>
      <c r="E535" s="5">
        <f t="shared" si="30"/>
        <v>0</v>
      </c>
      <c r="F535" s="15" t="e">
        <f t="shared" si="31"/>
        <v>#DIV/0!</v>
      </c>
      <c r="G535" s="15" t="str">
        <f t="shared" si="32"/>
        <v/>
      </c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 customHeight="1" x14ac:dyDescent="0.3">
      <c r="A536" s="4"/>
      <c r="B536" s="4"/>
      <c r="C536" s="5"/>
      <c r="D536" s="5"/>
      <c r="E536" s="5">
        <f t="shared" si="30"/>
        <v>0</v>
      </c>
      <c r="F536" s="15" t="e">
        <f t="shared" si="31"/>
        <v>#DIV/0!</v>
      </c>
      <c r="G536" s="15" t="str">
        <f t="shared" si="32"/>
        <v/>
      </c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 customHeight="1" x14ac:dyDescent="0.3">
      <c r="A537" s="4"/>
      <c r="B537" s="4"/>
      <c r="C537" s="5"/>
      <c r="D537" s="5"/>
      <c r="E537" s="5">
        <f t="shared" si="30"/>
        <v>0</v>
      </c>
      <c r="F537" s="15" t="e">
        <f t="shared" si="31"/>
        <v>#DIV/0!</v>
      </c>
      <c r="G537" s="15" t="str">
        <f t="shared" si="32"/>
        <v/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 customHeight="1" x14ac:dyDescent="0.3">
      <c r="A538" s="4"/>
      <c r="B538" s="4"/>
      <c r="C538" s="5"/>
      <c r="D538" s="5"/>
      <c r="E538" s="5">
        <f t="shared" si="30"/>
        <v>0</v>
      </c>
      <c r="F538" s="15" t="e">
        <f t="shared" si="31"/>
        <v>#DIV/0!</v>
      </c>
      <c r="G538" s="15" t="str">
        <f t="shared" si="32"/>
        <v/>
      </c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 customHeight="1" x14ac:dyDescent="0.3">
      <c r="A539" s="4"/>
      <c r="B539" s="4"/>
      <c r="C539" s="5"/>
      <c r="D539" s="5"/>
      <c r="E539" s="5">
        <f t="shared" si="30"/>
        <v>0</v>
      </c>
      <c r="F539" s="15" t="e">
        <f t="shared" si="31"/>
        <v>#DIV/0!</v>
      </c>
      <c r="G539" s="15" t="str">
        <f t="shared" si="32"/>
        <v/>
      </c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 customHeight="1" x14ac:dyDescent="0.3">
      <c r="A540" s="4"/>
      <c r="B540" s="4"/>
      <c r="C540" s="5"/>
      <c r="D540" s="5"/>
      <c r="E540" s="5">
        <f t="shared" si="30"/>
        <v>0</v>
      </c>
      <c r="F540" s="15" t="e">
        <f t="shared" si="31"/>
        <v>#DIV/0!</v>
      </c>
      <c r="G540" s="15" t="str">
        <f t="shared" si="32"/>
        <v/>
      </c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 customHeight="1" x14ac:dyDescent="0.3">
      <c r="A541" s="4"/>
      <c r="B541" s="4"/>
      <c r="C541" s="5"/>
      <c r="D541" s="5"/>
      <c r="E541" s="5">
        <f t="shared" si="30"/>
        <v>0</v>
      </c>
      <c r="F541" s="15" t="e">
        <f t="shared" si="31"/>
        <v>#DIV/0!</v>
      </c>
      <c r="G541" s="15" t="str">
        <f t="shared" si="32"/>
        <v/>
      </c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 customHeight="1" x14ac:dyDescent="0.3">
      <c r="A542" s="4"/>
      <c r="B542" s="4"/>
      <c r="C542" s="5"/>
      <c r="D542" s="5"/>
      <c r="E542" s="5">
        <f t="shared" si="30"/>
        <v>0</v>
      </c>
      <c r="F542" s="15" t="e">
        <f t="shared" si="31"/>
        <v>#DIV/0!</v>
      </c>
      <c r="G542" s="15" t="str">
        <f t="shared" si="32"/>
        <v/>
      </c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 customHeight="1" x14ac:dyDescent="0.3">
      <c r="A543" s="4"/>
      <c r="B543" s="4"/>
      <c r="C543" s="5"/>
      <c r="D543" s="5"/>
      <c r="E543" s="5">
        <f t="shared" si="30"/>
        <v>0</v>
      </c>
      <c r="F543" s="15" t="e">
        <f t="shared" si="31"/>
        <v>#DIV/0!</v>
      </c>
      <c r="G543" s="15" t="str">
        <f t="shared" si="32"/>
        <v/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 customHeight="1" x14ac:dyDescent="0.3">
      <c r="A544" s="4"/>
      <c r="B544" s="4"/>
      <c r="C544" s="5"/>
      <c r="D544" s="5"/>
      <c r="E544" s="5">
        <f t="shared" si="30"/>
        <v>0</v>
      </c>
      <c r="F544" s="15" t="e">
        <f t="shared" si="31"/>
        <v>#DIV/0!</v>
      </c>
      <c r="G544" s="15" t="str">
        <f t="shared" si="32"/>
        <v/>
      </c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 customHeight="1" x14ac:dyDescent="0.3">
      <c r="A545" s="4"/>
      <c r="B545" s="4"/>
      <c r="C545" s="5"/>
      <c r="D545" s="5"/>
      <c r="E545" s="5">
        <f t="shared" si="30"/>
        <v>0</v>
      </c>
      <c r="F545" s="15" t="e">
        <f t="shared" si="31"/>
        <v>#DIV/0!</v>
      </c>
      <c r="G545" s="15" t="str">
        <f t="shared" si="32"/>
        <v/>
      </c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 customHeight="1" x14ac:dyDescent="0.3">
      <c r="A546" s="4"/>
      <c r="B546" s="4"/>
      <c r="C546" s="5"/>
      <c r="D546" s="5"/>
      <c r="E546" s="5">
        <f t="shared" si="30"/>
        <v>0</v>
      </c>
      <c r="F546" s="15" t="e">
        <f t="shared" si="31"/>
        <v>#DIV/0!</v>
      </c>
      <c r="G546" s="15" t="str">
        <f t="shared" si="32"/>
        <v/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 customHeight="1" x14ac:dyDescent="0.3">
      <c r="A547" s="4"/>
      <c r="B547" s="4"/>
      <c r="C547" s="5"/>
      <c r="D547" s="5"/>
      <c r="E547" s="5">
        <f t="shared" si="30"/>
        <v>0</v>
      </c>
      <c r="F547" s="15" t="e">
        <f t="shared" si="31"/>
        <v>#DIV/0!</v>
      </c>
      <c r="G547" s="15" t="str">
        <f t="shared" si="32"/>
        <v/>
      </c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 customHeight="1" x14ac:dyDescent="0.3">
      <c r="A548" s="4"/>
      <c r="B548" s="4"/>
      <c r="C548" s="5"/>
      <c r="D548" s="5"/>
      <c r="E548" s="5">
        <f t="shared" si="30"/>
        <v>0</v>
      </c>
      <c r="F548" s="15" t="e">
        <f t="shared" si="31"/>
        <v>#DIV/0!</v>
      </c>
      <c r="G548" s="15" t="str">
        <f t="shared" si="32"/>
        <v/>
      </c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 customHeight="1" x14ac:dyDescent="0.3">
      <c r="A549" s="4"/>
      <c r="B549" s="4"/>
      <c r="C549" s="5"/>
      <c r="D549" s="5"/>
      <c r="E549" s="5">
        <f t="shared" si="30"/>
        <v>0</v>
      </c>
      <c r="F549" s="15" t="e">
        <f t="shared" si="31"/>
        <v>#DIV/0!</v>
      </c>
      <c r="G549" s="15" t="str">
        <f t="shared" si="32"/>
        <v/>
      </c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 customHeight="1" x14ac:dyDescent="0.3">
      <c r="A550" s="4"/>
      <c r="B550" s="4"/>
      <c r="C550" s="5"/>
      <c r="D550" s="5"/>
      <c r="E550" s="5">
        <f t="shared" si="30"/>
        <v>0</v>
      </c>
      <c r="F550" s="15" t="e">
        <f t="shared" si="31"/>
        <v>#DIV/0!</v>
      </c>
      <c r="G550" s="15" t="str">
        <f t="shared" si="32"/>
        <v/>
      </c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 customHeight="1" x14ac:dyDescent="0.3">
      <c r="A551" s="4"/>
      <c r="B551" s="4"/>
      <c r="C551" s="5"/>
      <c r="D551" s="5"/>
      <c r="E551" s="5">
        <f t="shared" si="30"/>
        <v>0</v>
      </c>
      <c r="F551" s="15" t="e">
        <f t="shared" si="31"/>
        <v>#DIV/0!</v>
      </c>
      <c r="G551" s="15" t="str">
        <f t="shared" si="32"/>
        <v/>
      </c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 customHeight="1" x14ac:dyDescent="0.3">
      <c r="A552" s="4"/>
      <c r="B552" s="4"/>
      <c r="C552" s="5"/>
      <c r="D552" s="5"/>
      <c r="E552" s="5">
        <f t="shared" si="30"/>
        <v>0</v>
      </c>
      <c r="F552" s="15" t="e">
        <f t="shared" si="31"/>
        <v>#DIV/0!</v>
      </c>
      <c r="G552" s="15" t="str">
        <f t="shared" si="32"/>
        <v/>
      </c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 customHeight="1" x14ac:dyDescent="0.3">
      <c r="A553" s="4"/>
      <c r="B553" s="4"/>
      <c r="C553" s="5"/>
      <c r="D553" s="5"/>
      <c r="E553" s="5">
        <f t="shared" si="30"/>
        <v>0</v>
      </c>
      <c r="F553" s="15" t="e">
        <f t="shared" si="31"/>
        <v>#DIV/0!</v>
      </c>
      <c r="G553" s="15" t="str">
        <f t="shared" si="32"/>
        <v/>
      </c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 customHeight="1" x14ac:dyDescent="0.3">
      <c r="A554" s="4"/>
      <c r="B554" s="4"/>
      <c r="C554" s="5"/>
      <c r="D554" s="5"/>
      <c r="E554" s="5">
        <f t="shared" si="30"/>
        <v>0</v>
      </c>
      <c r="F554" s="15" t="e">
        <f t="shared" si="31"/>
        <v>#DIV/0!</v>
      </c>
      <c r="G554" s="15" t="str">
        <f t="shared" si="32"/>
        <v/>
      </c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 customHeight="1" x14ac:dyDescent="0.3">
      <c r="A555" s="4"/>
      <c r="B555" s="4"/>
      <c r="C555" s="5"/>
      <c r="D555" s="5"/>
      <c r="E555" s="5">
        <f t="shared" si="30"/>
        <v>0</v>
      </c>
      <c r="F555" s="15" t="e">
        <f t="shared" si="31"/>
        <v>#DIV/0!</v>
      </c>
      <c r="G555" s="15" t="str">
        <f t="shared" si="32"/>
        <v/>
      </c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 customHeight="1" x14ac:dyDescent="0.3">
      <c r="A556" s="4"/>
      <c r="B556" s="4"/>
      <c r="C556" s="5"/>
      <c r="D556" s="5"/>
      <c r="E556" s="5">
        <f t="shared" si="30"/>
        <v>0</v>
      </c>
      <c r="F556" s="15" t="e">
        <f t="shared" si="31"/>
        <v>#DIV/0!</v>
      </c>
      <c r="G556" s="15" t="str">
        <f t="shared" si="32"/>
        <v/>
      </c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 customHeight="1" x14ac:dyDescent="0.3">
      <c r="A557" s="4"/>
      <c r="B557" s="4"/>
      <c r="C557" s="5"/>
      <c r="D557" s="5"/>
      <c r="E557" s="5">
        <f t="shared" si="30"/>
        <v>0</v>
      </c>
      <c r="F557" s="15" t="e">
        <f t="shared" si="31"/>
        <v>#DIV/0!</v>
      </c>
      <c r="G557" s="15" t="str">
        <f t="shared" si="32"/>
        <v/>
      </c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 customHeight="1" x14ac:dyDescent="0.3">
      <c r="A558" s="4"/>
      <c r="B558" s="4"/>
      <c r="C558" s="5"/>
      <c r="D558" s="5"/>
      <c r="E558" s="5">
        <f t="shared" si="30"/>
        <v>0</v>
      </c>
      <c r="F558" s="15" t="e">
        <f t="shared" si="31"/>
        <v>#DIV/0!</v>
      </c>
      <c r="G558" s="15" t="str">
        <f t="shared" si="32"/>
        <v/>
      </c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 customHeight="1" x14ac:dyDescent="0.3">
      <c r="A559" s="4"/>
      <c r="B559" s="4"/>
      <c r="C559" s="5"/>
      <c r="D559" s="5"/>
      <c r="E559" s="5">
        <f t="shared" si="30"/>
        <v>0</v>
      </c>
      <c r="F559" s="15" t="e">
        <f t="shared" si="31"/>
        <v>#DIV/0!</v>
      </c>
      <c r="G559" s="15" t="str">
        <f t="shared" si="32"/>
        <v/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 customHeight="1" x14ac:dyDescent="0.3">
      <c r="A560" s="4"/>
      <c r="B560" s="4"/>
      <c r="C560" s="5"/>
      <c r="D560" s="5"/>
      <c r="E560" s="5">
        <f t="shared" si="30"/>
        <v>0</v>
      </c>
      <c r="F560" s="15" t="e">
        <f t="shared" si="31"/>
        <v>#DIV/0!</v>
      </c>
      <c r="G560" s="15" t="str">
        <f t="shared" si="32"/>
        <v/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 customHeight="1" x14ac:dyDescent="0.3">
      <c r="A561" s="4"/>
      <c r="B561" s="4"/>
      <c r="C561" s="5"/>
      <c r="D561" s="5"/>
      <c r="E561" s="5">
        <f t="shared" si="30"/>
        <v>0</v>
      </c>
      <c r="F561" s="15" t="e">
        <f t="shared" si="31"/>
        <v>#DIV/0!</v>
      </c>
      <c r="G561" s="15" t="str">
        <f t="shared" si="32"/>
        <v/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 customHeight="1" x14ac:dyDescent="0.3">
      <c r="A562" s="4"/>
      <c r="B562" s="4"/>
      <c r="C562" s="5"/>
      <c r="D562" s="5"/>
      <c r="E562" s="5">
        <f t="shared" si="30"/>
        <v>0</v>
      </c>
      <c r="F562" s="15" t="e">
        <f t="shared" si="31"/>
        <v>#DIV/0!</v>
      </c>
      <c r="G562" s="15" t="str">
        <f t="shared" si="32"/>
        <v/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 customHeight="1" x14ac:dyDescent="0.3">
      <c r="A563" s="4"/>
      <c r="B563" s="4"/>
      <c r="C563" s="5"/>
      <c r="D563" s="5"/>
      <c r="E563" s="5">
        <f t="shared" si="30"/>
        <v>0</v>
      </c>
      <c r="F563" s="15" t="e">
        <f t="shared" si="31"/>
        <v>#DIV/0!</v>
      </c>
      <c r="G563" s="15" t="str">
        <f t="shared" si="32"/>
        <v/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 customHeight="1" x14ac:dyDescent="0.3">
      <c r="A564" s="4"/>
      <c r="B564" s="4"/>
      <c r="C564" s="5"/>
      <c r="D564" s="5"/>
      <c r="E564" s="5">
        <f t="shared" si="30"/>
        <v>0</v>
      </c>
      <c r="F564" s="15" t="e">
        <f t="shared" si="31"/>
        <v>#DIV/0!</v>
      </c>
      <c r="G564" s="15" t="str">
        <f t="shared" si="32"/>
        <v/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 customHeight="1" x14ac:dyDescent="0.3">
      <c r="A565" s="4"/>
      <c r="B565" s="4"/>
      <c r="C565" s="5"/>
      <c r="D565" s="5"/>
      <c r="E565" s="5">
        <f t="shared" si="30"/>
        <v>0</v>
      </c>
      <c r="F565" s="15" t="e">
        <f t="shared" si="31"/>
        <v>#DIV/0!</v>
      </c>
      <c r="G565" s="15" t="str">
        <f t="shared" si="32"/>
        <v/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 customHeight="1" x14ac:dyDescent="0.3">
      <c r="A566" s="4"/>
      <c r="B566" s="4"/>
      <c r="C566" s="5"/>
      <c r="D566" s="5"/>
      <c r="E566" s="5">
        <f t="shared" si="30"/>
        <v>0</v>
      </c>
      <c r="F566" s="15" t="e">
        <f t="shared" si="31"/>
        <v>#DIV/0!</v>
      </c>
      <c r="G566" s="15" t="str">
        <f t="shared" si="32"/>
        <v/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 customHeight="1" x14ac:dyDescent="0.3">
      <c r="A567" s="4"/>
      <c r="B567" s="4"/>
      <c r="C567" s="5"/>
      <c r="D567" s="5"/>
      <c r="E567" s="5">
        <f t="shared" si="30"/>
        <v>0</v>
      </c>
      <c r="F567" s="15" t="e">
        <f t="shared" si="31"/>
        <v>#DIV/0!</v>
      </c>
      <c r="G567" s="15" t="str">
        <f t="shared" si="32"/>
        <v/>
      </c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 customHeight="1" x14ac:dyDescent="0.3">
      <c r="A568" s="4"/>
      <c r="B568" s="4"/>
      <c r="C568" s="5"/>
      <c r="D568" s="5"/>
      <c r="E568" s="5">
        <f t="shared" si="30"/>
        <v>0</v>
      </c>
      <c r="F568" s="15" t="e">
        <f t="shared" si="31"/>
        <v>#DIV/0!</v>
      </c>
      <c r="G568" s="15" t="str">
        <f t="shared" si="32"/>
        <v/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 customHeight="1" x14ac:dyDescent="0.3">
      <c r="A569" s="4"/>
      <c r="B569" s="4"/>
      <c r="C569" s="5"/>
      <c r="D569" s="5"/>
      <c r="E569" s="5">
        <f t="shared" si="30"/>
        <v>0</v>
      </c>
      <c r="F569" s="15" t="e">
        <f t="shared" si="31"/>
        <v>#DIV/0!</v>
      </c>
      <c r="G569" s="15" t="str">
        <f t="shared" si="32"/>
        <v/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 customHeight="1" x14ac:dyDescent="0.3">
      <c r="A570" s="4"/>
      <c r="B570" s="4"/>
      <c r="C570" s="5"/>
      <c r="D570" s="5"/>
      <c r="E570" s="5">
        <f t="shared" si="30"/>
        <v>0</v>
      </c>
      <c r="F570" s="15" t="e">
        <f t="shared" si="31"/>
        <v>#DIV/0!</v>
      </c>
      <c r="G570" s="15" t="str">
        <f t="shared" si="32"/>
        <v/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 customHeight="1" x14ac:dyDescent="0.3">
      <c r="A571" s="4"/>
      <c r="B571" s="4"/>
      <c r="C571" s="5"/>
      <c r="D571" s="5"/>
      <c r="E571" s="5">
        <f t="shared" si="30"/>
        <v>0</v>
      </c>
      <c r="F571" s="15" t="e">
        <f t="shared" si="31"/>
        <v>#DIV/0!</v>
      </c>
      <c r="G571" s="15" t="str">
        <f t="shared" si="32"/>
        <v/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 customHeight="1" x14ac:dyDescent="0.3">
      <c r="A572" s="4"/>
      <c r="B572" s="4"/>
      <c r="C572" s="5"/>
      <c r="D572" s="5"/>
      <c r="E572" s="5">
        <f t="shared" si="30"/>
        <v>0</v>
      </c>
      <c r="F572" s="15" t="e">
        <f t="shared" si="31"/>
        <v>#DIV/0!</v>
      </c>
      <c r="G572" s="15" t="str">
        <f t="shared" si="32"/>
        <v/>
      </c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 customHeight="1" x14ac:dyDescent="0.3">
      <c r="A573" s="4"/>
      <c r="B573" s="4"/>
      <c r="C573" s="5"/>
      <c r="D573" s="5"/>
      <c r="E573" s="5">
        <f t="shared" si="30"/>
        <v>0</v>
      </c>
      <c r="F573" s="15" t="e">
        <f t="shared" si="31"/>
        <v>#DIV/0!</v>
      </c>
      <c r="G573" s="15" t="str">
        <f t="shared" si="32"/>
        <v/>
      </c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 customHeight="1" x14ac:dyDescent="0.3">
      <c r="A574" s="4"/>
      <c r="B574" s="4"/>
      <c r="C574" s="5"/>
      <c r="D574" s="5"/>
      <c r="E574" s="5">
        <f t="shared" si="30"/>
        <v>0</v>
      </c>
      <c r="F574" s="15" t="e">
        <f t="shared" si="31"/>
        <v>#DIV/0!</v>
      </c>
      <c r="G574" s="15" t="str">
        <f t="shared" si="32"/>
        <v/>
      </c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 customHeight="1" x14ac:dyDescent="0.3">
      <c r="A575" s="4"/>
      <c r="B575" s="4"/>
      <c r="C575" s="5"/>
      <c r="D575" s="5"/>
      <c r="E575" s="5">
        <f t="shared" si="30"/>
        <v>0</v>
      </c>
      <c r="F575" s="15" t="e">
        <f t="shared" si="31"/>
        <v>#DIV/0!</v>
      </c>
      <c r="G575" s="15" t="str">
        <f t="shared" si="32"/>
        <v/>
      </c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 customHeight="1" x14ac:dyDescent="0.3">
      <c r="A576" s="4"/>
      <c r="B576" s="4"/>
      <c r="C576" s="5"/>
      <c r="D576" s="5"/>
      <c r="E576" s="5">
        <f t="shared" si="30"/>
        <v>0</v>
      </c>
      <c r="F576" s="15" t="e">
        <f t="shared" si="31"/>
        <v>#DIV/0!</v>
      </c>
      <c r="G576" s="15" t="str">
        <f t="shared" si="32"/>
        <v/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 customHeight="1" x14ac:dyDescent="0.3">
      <c r="A577" s="4"/>
      <c r="B577" s="4"/>
      <c r="C577" s="5"/>
      <c r="D577" s="5"/>
      <c r="E577" s="5">
        <f t="shared" si="30"/>
        <v>0</v>
      </c>
      <c r="F577" s="15" t="e">
        <f t="shared" si="31"/>
        <v>#DIV/0!</v>
      </c>
      <c r="G577" s="15" t="str">
        <f t="shared" si="32"/>
        <v/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 customHeight="1" x14ac:dyDescent="0.3">
      <c r="A578" s="4"/>
      <c r="B578" s="4"/>
      <c r="C578" s="5"/>
      <c r="D578" s="5"/>
      <c r="E578" s="5">
        <f t="shared" si="30"/>
        <v>0</v>
      </c>
      <c r="F578" s="15" t="e">
        <f t="shared" si="31"/>
        <v>#DIV/0!</v>
      </c>
      <c r="G578" s="15" t="str">
        <f t="shared" si="32"/>
        <v/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 customHeight="1" x14ac:dyDescent="0.3">
      <c r="A579" s="4"/>
      <c r="B579" s="4"/>
      <c r="C579" s="5"/>
      <c r="D579" s="5"/>
      <c r="E579" s="5">
        <f t="shared" ref="E579:E642" si="33">C579-D579</f>
        <v>0</v>
      </c>
      <c r="F579" s="15" t="e">
        <f t="shared" ref="F579:F642" si="34">E579/D579</f>
        <v>#DIV/0!</v>
      </c>
      <c r="G579" s="15" t="str">
        <f t="shared" ref="G579:G642" si="35">_xlfn.CONCAT(A579,"",B579)</f>
        <v/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 customHeight="1" x14ac:dyDescent="0.3">
      <c r="A580" s="4"/>
      <c r="B580" s="4"/>
      <c r="C580" s="5"/>
      <c r="D580" s="5"/>
      <c r="E580" s="5">
        <f t="shared" si="33"/>
        <v>0</v>
      </c>
      <c r="F580" s="15" t="e">
        <f t="shared" si="34"/>
        <v>#DIV/0!</v>
      </c>
      <c r="G580" s="15" t="str">
        <f t="shared" si="35"/>
        <v/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 customHeight="1" x14ac:dyDescent="0.3">
      <c r="A581" s="4"/>
      <c r="B581" s="4"/>
      <c r="C581" s="5"/>
      <c r="D581" s="5"/>
      <c r="E581" s="5">
        <f t="shared" si="33"/>
        <v>0</v>
      </c>
      <c r="F581" s="15" t="e">
        <f t="shared" si="34"/>
        <v>#DIV/0!</v>
      </c>
      <c r="G581" s="15" t="str">
        <f t="shared" si="35"/>
        <v/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 customHeight="1" x14ac:dyDescent="0.3">
      <c r="A582" s="4"/>
      <c r="B582" s="4"/>
      <c r="C582" s="5"/>
      <c r="D582" s="5"/>
      <c r="E582" s="5">
        <f t="shared" si="33"/>
        <v>0</v>
      </c>
      <c r="F582" s="15" t="e">
        <f t="shared" si="34"/>
        <v>#DIV/0!</v>
      </c>
      <c r="G582" s="15" t="str">
        <f t="shared" si="35"/>
        <v/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 customHeight="1" x14ac:dyDescent="0.3">
      <c r="A583" s="4"/>
      <c r="B583" s="4"/>
      <c r="C583" s="5"/>
      <c r="D583" s="5"/>
      <c r="E583" s="5">
        <f t="shared" si="33"/>
        <v>0</v>
      </c>
      <c r="F583" s="15" t="e">
        <f t="shared" si="34"/>
        <v>#DIV/0!</v>
      </c>
      <c r="G583" s="15" t="str">
        <f t="shared" si="35"/>
        <v/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 customHeight="1" x14ac:dyDescent="0.3">
      <c r="A584" s="4"/>
      <c r="B584" s="4"/>
      <c r="C584" s="5"/>
      <c r="D584" s="5"/>
      <c r="E584" s="5">
        <f t="shared" si="33"/>
        <v>0</v>
      </c>
      <c r="F584" s="15" t="e">
        <f t="shared" si="34"/>
        <v>#DIV/0!</v>
      </c>
      <c r="G584" s="15" t="str">
        <f t="shared" si="35"/>
        <v/>
      </c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 customHeight="1" x14ac:dyDescent="0.3">
      <c r="A585" s="4"/>
      <c r="B585" s="4"/>
      <c r="C585" s="5"/>
      <c r="D585" s="5"/>
      <c r="E585" s="5">
        <f t="shared" si="33"/>
        <v>0</v>
      </c>
      <c r="F585" s="15" t="e">
        <f t="shared" si="34"/>
        <v>#DIV/0!</v>
      </c>
      <c r="G585" s="15" t="str">
        <f t="shared" si="35"/>
        <v/>
      </c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 customHeight="1" x14ac:dyDescent="0.3">
      <c r="A586" s="4"/>
      <c r="B586" s="4"/>
      <c r="C586" s="5"/>
      <c r="D586" s="5"/>
      <c r="E586" s="5">
        <f t="shared" si="33"/>
        <v>0</v>
      </c>
      <c r="F586" s="15" t="e">
        <f t="shared" si="34"/>
        <v>#DIV/0!</v>
      </c>
      <c r="G586" s="15" t="str">
        <f t="shared" si="35"/>
        <v/>
      </c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 customHeight="1" x14ac:dyDescent="0.3">
      <c r="A587" s="4"/>
      <c r="B587" s="4"/>
      <c r="C587" s="5"/>
      <c r="D587" s="5"/>
      <c r="E587" s="5">
        <f t="shared" si="33"/>
        <v>0</v>
      </c>
      <c r="F587" s="15" t="e">
        <f t="shared" si="34"/>
        <v>#DIV/0!</v>
      </c>
      <c r="G587" s="15" t="str">
        <f t="shared" si="35"/>
        <v/>
      </c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 customHeight="1" x14ac:dyDescent="0.3">
      <c r="A588" s="4"/>
      <c r="B588" s="4"/>
      <c r="C588" s="5"/>
      <c r="D588" s="5"/>
      <c r="E588" s="5">
        <f t="shared" si="33"/>
        <v>0</v>
      </c>
      <c r="F588" s="15" t="e">
        <f t="shared" si="34"/>
        <v>#DIV/0!</v>
      </c>
      <c r="G588" s="15" t="str">
        <f t="shared" si="35"/>
        <v/>
      </c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 customHeight="1" x14ac:dyDescent="0.3">
      <c r="A589" s="4"/>
      <c r="B589" s="4"/>
      <c r="C589" s="5"/>
      <c r="D589" s="5"/>
      <c r="E589" s="5">
        <f t="shared" si="33"/>
        <v>0</v>
      </c>
      <c r="F589" s="15" t="e">
        <f t="shared" si="34"/>
        <v>#DIV/0!</v>
      </c>
      <c r="G589" s="15" t="str">
        <f t="shared" si="35"/>
        <v/>
      </c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 customHeight="1" x14ac:dyDescent="0.3">
      <c r="A590" s="4"/>
      <c r="B590" s="4"/>
      <c r="C590" s="5"/>
      <c r="D590" s="5"/>
      <c r="E590" s="5">
        <f t="shared" si="33"/>
        <v>0</v>
      </c>
      <c r="F590" s="15" t="e">
        <f t="shared" si="34"/>
        <v>#DIV/0!</v>
      </c>
      <c r="G590" s="15" t="str">
        <f t="shared" si="35"/>
        <v/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 customHeight="1" x14ac:dyDescent="0.3">
      <c r="A591" s="4"/>
      <c r="B591" s="4"/>
      <c r="C591" s="5"/>
      <c r="D591" s="5"/>
      <c r="E591" s="5">
        <f t="shared" si="33"/>
        <v>0</v>
      </c>
      <c r="F591" s="15" t="e">
        <f t="shared" si="34"/>
        <v>#DIV/0!</v>
      </c>
      <c r="G591" s="15" t="str">
        <f t="shared" si="35"/>
        <v/>
      </c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 customHeight="1" x14ac:dyDescent="0.3">
      <c r="A592" s="4"/>
      <c r="B592" s="4"/>
      <c r="C592" s="5"/>
      <c r="D592" s="5"/>
      <c r="E592" s="5">
        <f t="shared" si="33"/>
        <v>0</v>
      </c>
      <c r="F592" s="15" t="e">
        <f t="shared" si="34"/>
        <v>#DIV/0!</v>
      </c>
      <c r="G592" s="15" t="str">
        <f t="shared" si="35"/>
        <v/>
      </c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 customHeight="1" x14ac:dyDescent="0.3">
      <c r="A593" s="4"/>
      <c r="B593" s="4"/>
      <c r="C593" s="5"/>
      <c r="D593" s="5"/>
      <c r="E593" s="5">
        <f t="shared" si="33"/>
        <v>0</v>
      </c>
      <c r="F593" s="15" t="e">
        <f t="shared" si="34"/>
        <v>#DIV/0!</v>
      </c>
      <c r="G593" s="15" t="str">
        <f t="shared" si="35"/>
        <v/>
      </c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 customHeight="1" x14ac:dyDescent="0.3">
      <c r="A594" s="4"/>
      <c r="B594" s="4"/>
      <c r="C594" s="5"/>
      <c r="D594" s="5"/>
      <c r="E594" s="5">
        <f t="shared" si="33"/>
        <v>0</v>
      </c>
      <c r="F594" s="15" t="e">
        <f t="shared" si="34"/>
        <v>#DIV/0!</v>
      </c>
      <c r="G594" s="15" t="str">
        <f t="shared" si="35"/>
        <v/>
      </c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 customHeight="1" x14ac:dyDescent="0.3">
      <c r="A595" s="4"/>
      <c r="B595" s="4"/>
      <c r="C595" s="5"/>
      <c r="D595" s="5"/>
      <c r="E595" s="5">
        <f t="shared" si="33"/>
        <v>0</v>
      </c>
      <c r="F595" s="15" t="e">
        <f t="shared" si="34"/>
        <v>#DIV/0!</v>
      </c>
      <c r="G595" s="15" t="str">
        <f t="shared" si="35"/>
        <v/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 customHeight="1" x14ac:dyDescent="0.3">
      <c r="A596" s="4"/>
      <c r="B596" s="4"/>
      <c r="C596" s="5"/>
      <c r="D596" s="5"/>
      <c r="E596" s="5">
        <f t="shared" si="33"/>
        <v>0</v>
      </c>
      <c r="F596" s="15" t="e">
        <f t="shared" si="34"/>
        <v>#DIV/0!</v>
      </c>
      <c r="G596" s="15" t="str">
        <f t="shared" si="35"/>
        <v/>
      </c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 customHeight="1" x14ac:dyDescent="0.3">
      <c r="A597" s="4"/>
      <c r="B597" s="4"/>
      <c r="C597" s="5"/>
      <c r="D597" s="5"/>
      <c r="E597" s="5">
        <f t="shared" si="33"/>
        <v>0</v>
      </c>
      <c r="F597" s="15" t="e">
        <f t="shared" si="34"/>
        <v>#DIV/0!</v>
      </c>
      <c r="G597" s="15" t="str">
        <f t="shared" si="35"/>
        <v/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 customHeight="1" x14ac:dyDescent="0.3">
      <c r="A598" s="4"/>
      <c r="B598" s="4"/>
      <c r="C598" s="5"/>
      <c r="D598" s="5"/>
      <c r="E598" s="5">
        <f t="shared" si="33"/>
        <v>0</v>
      </c>
      <c r="F598" s="15" t="e">
        <f t="shared" si="34"/>
        <v>#DIV/0!</v>
      </c>
      <c r="G598" s="15" t="str">
        <f t="shared" si="35"/>
        <v/>
      </c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 customHeight="1" x14ac:dyDescent="0.3">
      <c r="A599" s="4"/>
      <c r="B599" s="4"/>
      <c r="C599" s="5"/>
      <c r="D599" s="5"/>
      <c r="E599" s="5">
        <f t="shared" si="33"/>
        <v>0</v>
      </c>
      <c r="F599" s="15" t="e">
        <f t="shared" si="34"/>
        <v>#DIV/0!</v>
      </c>
      <c r="G599" s="15" t="str">
        <f t="shared" si="35"/>
        <v/>
      </c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 customHeight="1" x14ac:dyDescent="0.3">
      <c r="A600" s="4"/>
      <c r="B600" s="4"/>
      <c r="C600" s="5"/>
      <c r="D600" s="5"/>
      <c r="E600" s="5">
        <f t="shared" si="33"/>
        <v>0</v>
      </c>
      <c r="F600" s="15" t="e">
        <f t="shared" si="34"/>
        <v>#DIV/0!</v>
      </c>
      <c r="G600" s="15" t="str">
        <f t="shared" si="35"/>
        <v/>
      </c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 customHeight="1" x14ac:dyDescent="0.3">
      <c r="A601" s="4"/>
      <c r="B601" s="4"/>
      <c r="C601" s="5"/>
      <c r="D601" s="5"/>
      <c r="E601" s="5">
        <f t="shared" si="33"/>
        <v>0</v>
      </c>
      <c r="F601" s="15" t="e">
        <f t="shared" si="34"/>
        <v>#DIV/0!</v>
      </c>
      <c r="G601" s="15" t="str">
        <f t="shared" si="35"/>
        <v/>
      </c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 customHeight="1" x14ac:dyDescent="0.3">
      <c r="A602" s="4"/>
      <c r="B602" s="4"/>
      <c r="C602" s="5"/>
      <c r="D602" s="5"/>
      <c r="E602" s="5">
        <f t="shared" si="33"/>
        <v>0</v>
      </c>
      <c r="F602" s="15" t="e">
        <f t="shared" si="34"/>
        <v>#DIV/0!</v>
      </c>
      <c r="G602" s="15" t="str">
        <f t="shared" si="35"/>
        <v/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 customHeight="1" x14ac:dyDescent="0.3">
      <c r="A603" s="4"/>
      <c r="B603" s="4"/>
      <c r="C603" s="5"/>
      <c r="D603" s="5"/>
      <c r="E603" s="5">
        <f t="shared" si="33"/>
        <v>0</v>
      </c>
      <c r="F603" s="15" t="e">
        <f t="shared" si="34"/>
        <v>#DIV/0!</v>
      </c>
      <c r="G603" s="15" t="str">
        <f t="shared" si="35"/>
        <v/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 customHeight="1" x14ac:dyDescent="0.3">
      <c r="A604" s="4"/>
      <c r="B604" s="4"/>
      <c r="C604" s="5"/>
      <c r="D604" s="5"/>
      <c r="E604" s="5">
        <f t="shared" si="33"/>
        <v>0</v>
      </c>
      <c r="F604" s="15" t="e">
        <f t="shared" si="34"/>
        <v>#DIV/0!</v>
      </c>
      <c r="G604" s="15" t="str">
        <f t="shared" si="35"/>
        <v/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 customHeight="1" x14ac:dyDescent="0.3">
      <c r="A605" s="4"/>
      <c r="B605" s="4"/>
      <c r="C605" s="5"/>
      <c r="D605" s="5"/>
      <c r="E605" s="5">
        <f t="shared" si="33"/>
        <v>0</v>
      </c>
      <c r="F605" s="15" t="e">
        <f t="shared" si="34"/>
        <v>#DIV/0!</v>
      </c>
      <c r="G605" s="15" t="str">
        <f t="shared" si="35"/>
        <v/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 customHeight="1" x14ac:dyDescent="0.3">
      <c r="A606" s="4"/>
      <c r="B606" s="4"/>
      <c r="C606" s="5"/>
      <c r="D606" s="5"/>
      <c r="E606" s="5">
        <f t="shared" si="33"/>
        <v>0</v>
      </c>
      <c r="F606" s="15" t="e">
        <f t="shared" si="34"/>
        <v>#DIV/0!</v>
      </c>
      <c r="G606" s="15" t="str">
        <f t="shared" si="35"/>
        <v/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 customHeight="1" x14ac:dyDescent="0.3">
      <c r="A607" s="4"/>
      <c r="B607" s="4"/>
      <c r="C607" s="5"/>
      <c r="D607" s="5"/>
      <c r="E607" s="5">
        <f t="shared" si="33"/>
        <v>0</v>
      </c>
      <c r="F607" s="15" t="e">
        <f t="shared" si="34"/>
        <v>#DIV/0!</v>
      </c>
      <c r="G607" s="15" t="str">
        <f t="shared" si="35"/>
        <v/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 customHeight="1" x14ac:dyDescent="0.3">
      <c r="A608" s="4"/>
      <c r="B608" s="4"/>
      <c r="C608" s="5"/>
      <c r="D608" s="5"/>
      <c r="E608" s="5">
        <f t="shared" si="33"/>
        <v>0</v>
      </c>
      <c r="F608" s="15" t="e">
        <f t="shared" si="34"/>
        <v>#DIV/0!</v>
      </c>
      <c r="G608" s="15" t="str">
        <f t="shared" si="35"/>
        <v/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 customHeight="1" x14ac:dyDescent="0.3">
      <c r="A609" s="4"/>
      <c r="B609" s="4"/>
      <c r="C609" s="5"/>
      <c r="D609" s="5"/>
      <c r="E609" s="5">
        <f t="shared" si="33"/>
        <v>0</v>
      </c>
      <c r="F609" s="15" t="e">
        <f t="shared" si="34"/>
        <v>#DIV/0!</v>
      </c>
      <c r="G609" s="15" t="str">
        <f t="shared" si="35"/>
        <v/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 customHeight="1" x14ac:dyDescent="0.3">
      <c r="A610" s="4"/>
      <c r="B610" s="4"/>
      <c r="C610" s="5"/>
      <c r="D610" s="5"/>
      <c r="E610" s="5">
        <f t="shared" si="33"/>
        <v>0</v>
      </c>
      <c r="F610" s="15" t="e">
        <f t="shared" si="34"/>
        <v>#DIV/0!</v>
      </c>
      <c r="G610" s="15" t="str">
        <f t="shared" si="35"/>
        <v/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 customHeight="1" x14ac:dyDescent="0.3">
      <c r="A611" s="4"/>
      <c r="B611" s="4"/>
      <c r="C611" s="5"/>
      <c r="D611" s="5"/>
      <c r="E611" s="5">
        <f t="shared" si="33"/>
        <v>0</v>
      </c>
      <c r="F611" s="15" t="e">
        <f t="shared" si="34"/>
        <v>#DIV/0!</v>
      </c>
      <c r="G611" s="15" t="str">
        <f t="shared" si="35"/>
        <v/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 customHeight="1" x14ac:dyDescent="0.3">
      <c r="A612" s="4"/>
      <c r="B612" s="4"/>
      <c r="C612" s="5"/>
      <c r="D612" s="5"/>
      <c r="E612" s="5">
        <f t="shared" si="33"/>
        <v>0</v>
      </c>
      <c r="F612" s="15" t="e">
        <f t="shared" si="34"/>
        <v>#DIV/0!</v>
      </c>
      <c r="G612" s="15" t="str">
        <f t="shared" si="35"/>
        <v/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 customHeight="1" x14ac:dyDescent="0.3">
      <c r="A613" s="4"/>
      <c r="B613" s="4"/>
      <c r="C613" s="5"/>
      <c r="D613" s="5"/>
      <c r="E613" s="5">
        <f t="shared" si="33"/>
        <v>0</v>
      </c>
      <c r="F613" s="15" t="e">
        <f t="shared" si="34"/>
        <v>#DIV/0!</v>
      </c>
      <c r="G613" s="15" t="str">
        <f t="shared" si="35"/>
        <v/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 customHeight="1" x14ac:dyDescent="0.3">
      <c r="A614" s="4"/>
      <c r="B614" s="4"/>
      <c r="C614" s="5"/>
      <c r="D614" s="5"/>
      <c r="E614" s="5">
        <f t="shared" si="33"/>
        <v>0</v>
      </c>
      <c r="F614" s="15" t="e">
        <f t="shared" si="34"/>
        <v>#DIV/0!</v>
      </c>
      <c r="G614" s="15" t="str">
        <f t="shared" si="35"/>
        <v/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 customHeight="1" x14ac:dyDescent="0.3">
      <c r="A615" s="4"/>
      <c r="B615" s="4"/>
      <c r="C615" s="5"/>
      <c r="D615" s="5"/>
      <c r="E615" s="5">
        <f t="shared" si="33"/>
        <v>0</v>
      </c>
      <c r="F615" s="15" t="e">
        <f t="shared" si="34"/>
        <v>#DIV/0!</v>
      </c>
      <c r="G615" s="15" t="str">
        <f t="shared" si="35"/>
        <v/>
      </c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 customHeight="1" x14ac:dyDescent="0.3">
      <c r="A616" s="4"/>
      <c r="B616" s="4"/>
      <c r="C616" s="5"/>
      <c r="D616" s="5"/>
      <c r="E616" s="5">
        <f t="shared" si="33"/>
        <v>0</v>
      </c>
      <c r="F616" s="15" t="e">
        <f t="shared" si="34"/>
        <v>#DIV/0!</v>
      </c>
      <c r="G616" s="15" t="str">
        <f t="shared" si="35"/>
        <v/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 customHeight="1" x14ac:dyDescent="0.3">
      <c r="A617" s="4"/>
      <c r="B617" s="4"/>
      <c r="C617" s="5"/>
      <c r="D617" s="5"/>
      <c r="E617" s="5">
        <f t="shared" si="33"/>
        <v>0</v>
      </c>
      <c r="F617" s="15" t="e">
        <f t="shared" si="34"/>
        <v>#DIV/0!</v>
      </c>
      <c r="G617" s="15" t="str">
        <f t="shared" si="35"/>
        <v/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 customHeight="1" x14ac:dyDescent="0.3">
      <c r="A618" s="4"/>
      <c r="B618" s="4"/>
      <c r="C618" s="5"/>
      <c r="D618" s="5"/>
      <c r="E618" s="5">
        <f t="shared" si="33"/>
        <v>0</v>
      </c>
      <c r="F618" s="15" t="e">
        <f t="shared" si="34"/>
        <v>#DIV/0!</v>
      </c>
      <c r="G618" s="15" t="str">
        <f t="shared" si="35"/>
        <v/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 customHeight="1" x14ac:dyDescent="0.3">
      <c r="A619" s="4"/>
      <c r="B619" s="4"/>
      <c r="C619" s="5"/>
      <c r="D619" s="5"/>
      <c r="E619" s="5">
        <f t="shared" si="33"/>
        <v>0</v>
      </c>
      <c r="F619" s="15" t="e">
        <f t="shared" si="34"/>
        <v>#DIV/0!</v>
      </c>
      <c r="G619" s="15" t="str">
        <f t="shared" si="35"/>
        <v/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 customHeight="1" x14ac:dyDescent="0.3">
      <c r="A620" s="4"/>
      <c r="B620" s="4"/>
      <c r="C620" s="5"/>
      <c r="D620" s="5"/>
      <c r="E620" s="5">
        <f t="shared" si="33"/>
        <v>0</v>
      </c>
      <c r="F620" s="15" t="e">
        <f t="shared" si="34"/>
        <v>#DIV/0!</v>
      </c>
      <c r="G620" s="15" t="str">
        <f t="shared" si="35"/>
        <v/>
      </c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 customHeight="1" x14ac:dyDescent="0.3">
      <c r="A621" s="4"/>
      <c r="B621" s="4"/>
      <c r="C621" s="5"/>
      <c r="D621" s="5"/>
      <c r="E621" s="5">
        <f t="shared" si="33"/>
        <v>0</v>
      </c>
      <c r="F621" s="15" t="e">
        <f t="shared" si="34"/>
        <v>#DIV/0!</v>
      </c>
      <c r="G621" s="15" t="str">
        <f t="shared" si="35"/>
        <v/>
      </c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 customHeight="1" x14ac:dyDescent="0.3">
      <c r="A622" s="4"/>
      <c r="B622" s="4"/>
      <c r="C622" s="5"/>
      <c r="D622" s="5"/>
      <c r="E622" s="5">
        <f t="shared" si="33"/>
        <v>0</v>
      </c>
      <c r="F622" s="15" t="e">
        <f t="shared" si="34"/>
        <v>#DIV/0!</v>
      </c>
      <c r="G622" s="15" t="str">
        <f t="shared" si="35"/>
        <v/>
      </c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 customHeight="1" x14ac:dyDescent="0.3">
      <c r="A623" s="4"/>
      <c r="B623" s="4"/>
      <c r="C623" s="5"/>
      <c r="D623" s="5"/>
      <c r="E623" s="5">
        <f t="shared" si="33"/>
        <v>0</v>
      </c>
      <c r="F623" s="15" t="e">
        <f t="shared" si="34"/>
        <v>#DIV/0!</v>
      </c>
      <c r="G623" s="15" t="str">
        <f t="shared" si="35"/>
        <v/>
      </c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 customHeight="1" x14ac:dyDescent="0.3">
      <c r="A624" s="4"/>
      <c r="B624" s="4"/>
      <c r="C624" s="5"/>
      <c r="D624" s="5"/>
      <c r="E624" s="5">
        <f t="shared" si="33"/>
        <v>0</v>
      </c>
      <c r="F624" s="15" t="e">
        <f t="shared" si="34"/>
        <v>#DIV/0!</v>
      </c>
      <c r="G624" s="15" t="str">
        <f t="shared" si="35"/>
        <v/>
      </c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 customHeight="1" x14ac:dyDescent="0.3">
      <c r="A625" s="4"/>
      <c r="B625" s="4"/>
      <c r="C625" s="5"/>
      <c r="D625" s="5"/>
      <c r="E625" s="5">
        <f t="shared" si="33"/>
        <v>0</v>
      </c>
      <c r="F625" s="15" t="e">
        <f t="shared" si="34"/>
        <v>#DIV/0!</v>
      </c>
      <c r="G625" s="15" t="str">
        <f t="shared" si="35"/>
        <v/>
      </c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 customHeight="1" x14ac:dyDescent="0.3">
      <c r="A626" s="4"/>
      <c r="B626" s="4"/>
      <c r="C626" s="5"/>
      <c r="D626" s="5"/>
      <c r="E626" s="5">
        <f t="shared" si="33"/>
        <v>0</v>
      </c>
      <c r="F626" s="15" t="e">
        <f t="shared" si="34"/>
        <v>#DIV/0!</v>
      </c>
      <c r="G626" s="15" t="str">
        <f t="shared" si="35"/>
        <v/>
      </c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 customHeight="1" x14ac:dyDescent="0.3">
      <c r="A627" s="4"/>
      <c r="B627" s="4"/>
      <c r="C627" s="5"/>
      <c r="D627" s="5"/>
      <c r="E627" s="5">
        <f t="shared" si="33"/>
        <v>0</v>
      </c>
      <c r="F627" s="15" t="e">
        <f t="shared" si="34"/>
        <v>#DIV/0!</v>
      </c>
      <c r="G627" s="15" t="str">
        <f t="shared" si="35"/>
        <v/>
      </c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 customHeight="1" x14ac:dyDescent="0.3">
      <c r="A628" s="4"/>
      <c r="B628" s="4"/>
      <c r="C628" s="5"/>
      <c r="D628" s="5"/>
      <c r="E628" s="5">
        <f t="shared" si="33"/>
        <v>0</v>
      </c>
      <c r="F628" s="15" t="e">
        <f t="shared" si="34"/>
        <v>#DIV/0!</v>
      </c>
      <c r="G628" s="15" t="str">
        <f t="shared" si="35"/>
        <v/>
      </c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 customHeight="1" x14ac:dyDescent="0.3">
      <c r="A629" s="4"/>
      <c r="B629" s="4"/>
      <c r="C629" s="5"/>
      <c r="D629" s="5"/>
      <c r="E629" s="5">
        <f t="shared" si="33"/>
        <v>0</v>
      </c>
      <c r="F629" s="15" t="e">
        <f t="shared" si="34"/>
        <v>#DIV/0!</v>
      </c>
      <c r="G629" s="15" t="str">
        <f t="shared" si="35"/>
        <v/>
      </c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 customHeight="1" x14ac:dyDescent="0.3">
      <c r="A630" s="4"/>
      <c r="B630" s="4"/>
      <c r="C630" s="5"/>
      <c r="D630" s="5"/>
      <c r="E630" s="5">
        <f t="shared" si="33"/>
        <v>0</v>
      </c>
      <c r="F630" s="15" t="e">
        <f t="shared" si="34"/>
        <v>#DIV/0!</v>
      </c>
      <c r="G630" s="15" t="str">
        <f t="shared" si="35"/>
        <v/>
      </c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 customHeight="1" x14ac:dyDescent="0.3">
      <c r="A631" s="4"/>
      <c r="B631" s="4"/>
      <c r="C631" s="5"/>
      <c r="D631" s="5"/>
      <c r="E631" s="5">
        <f t="shared" si="33"/>
        <v>0</v>
      </c>
      <c r="F631" s="15" t="e">
        <f t="shared" si="34"/>
        <v>#DIV/0!</v>
      </c>
      <c r="G631" s="15" t="str">
        <f t="shared" si="35"/>
        <v/>
      </c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 customHeight="1" x14ac:dyDescent="0.3">
      <c r="A632" s="4"/>
      <c r="B632" s="4"/>
      <c r="C632" s="5"/>
      <c r="D632" s="5"/>
      <c r="E632" s="5">
        <f t="shared" si="33"/>
        <v>0</v>
      </c>
      <c r="F632" s="15" t="e">
        <f t="shared" si="34"/>
        <v>#DIV/0!</v>
      </c>
      <c r="G632" s="15" t="str">
        <f t="shared" si="35"/>
        <v/>
      </c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 customHeight="1" x14ac:dyDescent="0.3">
      <c r="A633" s="4"/>
      <c r="B633" s="4"/>
      <c r="C633" s="5"/>
      <c r="D633" s="5"/>
      <c r="E633" s="5">
        <f t="shared" si="33"/>
        <v>0</v>
      </c>
      <c r="F633" s="15" t="e">
        <f t="shared" si="34"/>
        <v>#DIV/0!</v>
      </c>
      <c r="G633" s="15" t="str">
        <f t="shared" si="35"/>
        <v/>
      </c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 customHeight="1" x14ac:dyDescent="0.3">
      <c r="A634" s="4"/>
      <c r="B634" s="4"/>
      <c r="C634" s="5"/>
      <c r="D634" s="5"/>
      <c r="E634" s="5">
        <f t="shared" si="33"/>
        <v>0</v>
      </c>
      <c r="F634" s="15" t="e">
        <f t="shared" si="34"/>
        <v>#DIV/0!</v>
      </c>
      <c r="G634" s="15" t="str">
        <f t="shared" si="35"/>
        <v/>
      </c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 customHeight="1" x14ac:dyDescent="0.3">
      <c r="A635" s="4"/>
      <c r="B635" s="4"/>
      <c r="C635" s="5"/>
      <c r="D635" s="5"/>
      <c r="E635" s="5">
        <f t="shared" si="33"/>
        <v>0</v>
      </c>
      <c r="F635" s="15" t="e">
        <f t="shared" si="34"/>
        <v>#DIV/0!</v>
      </c>
      <c r="G635" s="15" t="str">
        <f t="shared" si="35"/>
        <v/>
      </c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 customHeight="1" x14ac:dyDescent="0.3">
      <c r="A636" s="4"/>
      <c r="B636" s="4"/>
      <c r="C636" s="5"/>
      <c r="D636" s="5"/>
      <c r="E636" s="5">
        <f t="shared" si="33"/>
        <v>0</v>
      </c>
      <c r="F636" s="15" t="e">
        <f t="shared" si="34"/>
        <v>#DIV/0!</v>
      </c>
      <c r="G636" s="15" t="str">
        <f t="shared" si="35"/>
        <v/>
      </c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 customHeight="1" x14ac:dyDescent="0.3">
      <c r="A637" s="4"/>
      <c r="B637" s="4"/>
      <c r="C637" s="5"/>
      <c r="D637" s="5"/>
      <c r="E637" s="5">
        <f t="shared" si="33"/>
        <v>0</v>
      </c>
      <c r="F637" s="15" t="e">
        <f t="shared" si="34"/>
        <v>#DIV/0!</v>
      </c>
      <c r="G637" s="15" t="str">
        <f t="shared" si="35"/>
        <v/>
      </c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 customHeight="1" x14ac:dyDescent="0.3">
      <c r="A638" s="4"/>
      <c r="B638" s="4"/>
      <c r="C638" s="5"/>
      <c r="D638" s="5"/>
      <c r="E638" s="5">
        <f t="shared" si="33"/>
        <v>0</v>
      </c>
      <c r="F638" s="15" t="e">
        <f t="shared" si="34"/>
        <v>#DIV/0!</v>
      </c>
      <c r="G638" s="15" t="str">
        <f t="shared" si="35"/>
        <v/>
      </c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 customHeight="1" x14ac:dyDescent="0.3">
      <c r="A639" s="4"/>
      <c r="B639" s="4"/>
      <c r="C639" s="5"/>
      <c r="D639" s="5"/>
      <c r="E639" s="5">
        <f t="shared" si="33"/>
        <v>0</v>
      </c>
      <c r="F639" s="15" t="e">
        <f t="shared" si="34"/>
        <v>#DIV/0!</v>
      </c>
      <c r="G639" s="15" t="str">
        <f t="shared" si="35"/>
        <v/>
      </c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 customHeight="1" x14ac:dyDescent="0.3">
      <c r="A640" s="4"/>
      <c r="B640" s="4"/>
      <c r="C640" s="5"/>
      <c r="D640" s="5"/>
      <c r="E640" s="5">
        <f t="shared" si="33"/>
        <v>0</v>
      </c>
      <c r="F640" s="15" t="e">
        <f t="shared" si="34"/>
        <v>#DIV/0!</v>
      </c>
      <c r="G640" s="15" t="str">
        <f t="shared" si="35"/>
        <v/>
      </c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 customHeight="1" x14ac:dyDescent="0.3">
      <c r="A641" s="4"/>
      <c r="B641" s="4"/>
      <c r="C641" s="5"/>
      <c r="D641" s="5"/>
      <c r="E641" s="5">
        <f t="shared" si="33"/>
        <v>0</v>
      </c>
      <c r="F641" s="15" t="e">
        <f t="shared" si="34"/>
        <v>#DIV/0!</v>
      </c>
      <c r="G641" s="15" t="str">
        <f t="shared" si="35"/>
        <v/>
      </c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 customHeight="1" x14ac:dyDescent="0.3">
      <c r="A642" s="4"/>
      <c r="B642" s="4"/>
      <c r="C642" s="5"/>
      <c r="D642" s="5"/>
      <c r="E642" s="5">
        <f t="shared" si="33"/>
        <v>0</v>
      </c>
      <c r="F642" s="15" t="e">
        <f t="shared" si="34"/>
        <v>#DIV/0!</v>
      </c>
      <c r="G642" s="15" t="str">
        <f t="shared" si="35"/>
        <v/>
      </c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 customHeight="1" x14ac:dyDescent="0.3">
      <c r="A643" s="4"/>
      <c r="B643" s="4"/>
      <c r="C643" s="5"/>
      <c r="D643" s="5"/>
      <c r="E643" s="5">
        <f t="shared" ref="E643:E706" si="36">C643-D643</f>
        <v>0</v>
      </c>
      <c r="F643" s="15" t="e">
        <f t="shared" ref="F643:F706" si="37">E643/D643</f>
        <v>#DIV/0!</v>
      </c>
      <c r="G643" s="15" t="str">
        <f t="shared" ref="G643:G706" si="38">_xlfn.CONCAT(A643,"",B643)</f>
        <v/>
      </c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 customHeight="1" x14ac:dyDescent="0.3">
      <c r="A644" s="4"/>
      <c r="B644" s="4"/>
      <c r="C644" s="5"/>
      <c r="D644" s="5"/>
      <c r="E644" s="5">
        <f t="shared" si="36"/>
        <v>0</v>
      </c>
      <c r="F644" s="15" t="e">
        <f t="shared" si="37"/>
        <v>#DIV/0!</v>
      </c>
      <c r="G644" s="15" t="str">
        <f t="shared" si="38"/>
        <v/>
      </c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 customHeight="1" x14ac:dyDescent="0.3">
      <c r="A645" s="4"/>
      <c r="B645" s="4"/>
      <c r="C645" s="5"/>
      <c r="D645" s="5"/>
      <c r="E645" s="5">
        <f t="shared" si="36"/>
        <v>0</v>
      </c>
      <c r="F645" s="15" t="e">
        <f t="shared" si="37"/>
        <v>#DIV/0!</v>
      </c>
      <c r="G645" s="15" t="str">
        <f t="shared" si="38"/>
        <v/>
      </c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 customHeight="1" x14ac:dyDescent="0.3">
      <c r="A646" s="4"/>
      <c r="B646" s="4"/>
      <c r="C646" s="5"/>
      <c r="D646" s="5"/>
      <c r="E646" s="5">
        <f t="shared" si="36"/>
        <v>0</v>
      </c>
      <c r="F646" s="15" t="e">
        <f t="shared" si="37"/>
        <v>#DIV/0!</v>
      </c>
      <c r="G646" s="15" t="str">
        <f t="shared" si="38"/>
        <v/>
      </c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 customHeight="1" x14ac:dyDescent="0.3">
      <c r="A647" s="4"/>
      <c r="B647" s="4"/>
      <c r="C647" s="5"/>
      <c r="D647" s="5"/>
      <c r="E647" s="5">
        <f t="shared" si="36"/>
        <v>0</v>
      </c>
      <c r="F647" s="15" t="e">
        <f t="shared" si="37"/>
        <v>#DIV/0!</v>
      </c>
      <c r="G647" s="15" t="str">
        <f t="shared" si="38"/>
        <v/>
      </c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 customHeight="1" x14ac:dyDescent="0.3">
      <c r="A648" s="4"/>
      <c r="B648" s="4"/>
      <c r="C648" s="5"/>
      <c r="D648" s="5"/>
      <c r="E648" s="5">
        <f t="shared" si="36"/>
        <v>0</v>
      </c>
      <c r="F648" s="15" t="e">
        <f t="shared" si="37"/>
        <v>#DIV/0!</v>
      </c>
      <c r="G648" s="15" t="str">
        <f t="shared" si="38"/>
        <v/>
      </c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 customHeight="1" x14ac:dyDescent="0.3">
      <c r="A649" s="4"/>
      <c r="B649" s="4"/>
      <c r="C649" s="5"/>
      <c r="D649" s="5"/>
      <c r="E649" s="5">
        <f t="shared" si="36"/>
        <v>0</v>
      </c>
      <c r="F649" s="15" t="e">
        <f t="shared" si="37"/>
        <v>#DIV/0!</v>
      </c>
      <c r="G649" s="15" t="str">
        <f t="shared" si="38"/>
        <v/>
      </c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 customHeight="1" x14ac:dyDescent="0.3">
      <c r="A650" s="4"/>
      <c r="B650" s="4"/>
      <c r="C650" s="5"/>
      <c r="D650" s="5"/>
      <c r="E650" s="5">
        <f t="shared" si="36"/>
        <v>0</v>
      </c>
      <c r="F650" s="15" t="e">
        <f t="shared" si="37"/>
        <v>#DIV/0!</v>
      </c>
      <c r="G650" s="15" t="str">
        <f t="shared" si="38"/>
        <v/>
      </c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 customHeight="1" x14ac:dyDescent="0.3">
      <c r="A651" s="4"/>
      <c r="B651" s="4"/>
      <c r="C651" s="5"/>
      <c r="D651" s="5"/>
      <c r="E651" s="5">
        <f t="shared" si="36"/>
        <v>0</v>
      </c>
      <c r="F651" s="15" t="e">
        <f t="shared" si="37"/>
        <v>#DIV/0!</v>
      </c>
      <c r="G651" s="15" t="str">
        <f t="shared" si="38"/>
        <v/>
      </c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 customHeight="1" x14ac:dyDescent="0.3">
      <c r="A652" s="4"/>
      <c r="B652" s="4"/>
      <c r="C652" s="5"/>
      <c r="D652" s="5"/>
      <c r="E652" s="5">
        <f t="shared" si="36"/>
        <v>0</v>
      </c>
      <c r="F652" s="15" t="e">
        <f t="shared" si="37"/>
        <v>#DIV/0!</v>
      </c>
      <c r="G652" s="15" t="str">
        <f t="shared" si="38"/>
        <v/>
      </c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 customHeight="1" x14ac:dyDescent="0.3">
      <c r="A653" s="4"/>
      <c r="B653" s="4"/>
      <c r="C653" s="5"/>
      <c r="D653" s="5"/>
      <c r="E653" s="5">
        <f t="shared" si="36"/>
        <v>0</v>
      </c>
      <c r="F653" s="15" t="e">
        <f t="shared" si="37"/>
        <v>#DIV/0!</v>
      </c>
      <c r="G653" s="15" t="str">
        <f t="shared" si="38"/>
        <v/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 customHeight="1" x14ac:dyDescent="0.3">
      <c r="A654" s="4"/>
      <c r="B654" s="4"/>
      <c r="C654" s="5"/>
      <c r="D654" s="5"/>
      <c r="E654" s="5">
        <f t="shared" si="36"/>
        <v>0</v>
      </c>
      <c r="F654" s="15" t="e">
        <f t="shared" si="37"/>
        <v>#DIV/0!</v>
      </c>
      <c r="G654" s="15" t="str">
        <f t="shared" si="38"/>
        <v/>
      </c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 customHeight="1" x14ac:dyDescent="0.3">
      <c r="A655" s="4"/>
      <c r="B655" s="4"/>
      <c r="C655" s="5"/>
      <c r="D655" s="5"/>
      <c r="E655" s="5">
        <f t="shared" si="36"/>
        <v>0</v>
      </c>
      <c r="F655" s="15" t="e">
        <f t="shared" si="37"/>
        <v>#DIV/0!</v>
      </c>
      <c r="G655" s="15" t="str">
        <f t="shared" si="38"/>
        <v/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 customHeight="1" x14ac:dyDescent="0.3">
      <c r="A656" s="4"/>
      <c r="B656" s="4"/>
      <c r="C656" s="5"/>
      <c r="D656" s="5"/>
      <c r="E656" s="5">
        <f t="shared" si="36"/>
        <v>0</v>
      </c>
      <c r="F656" s="15" t="e">
        <f t="shared" si="37"/>
        <v>#DIV/0!</v>
      </c>
      <c r="G656" s="15" t="str">
        <f t="shared" si="38"/>
        <v/>
      </c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 customHeight="1" x14ac:dyDescent="0.3">
      <c r="A657" s="4"/>
      <c r="B657" s="4"/>
      <c r="C657" s="5"/>
      <c r="D657" s="5"/>
      <c r="E657" s="5">
        <f t="shared" si="36"/>
        <v>0</v>
      </c>
      <c r="F657" s="15" t="e">
        <f t="shared" si="37"/>
        <v>#DIV/0!</v>
      </c>
      <c r="G657" s="15" t="str">
        <f t="shared" si="38"/>
        <v/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 customHeight="1" x14ac:dyDescent="0.3">
      <c r="A658" s="4"/>
      <c r="B658" s="4"/>
      <c r="C658" s="5"/>
      <c r="D658" s="5"/>
      <c r="E658" s="5">
        <f t="shared" si="36"/>
        <v>0</v>
      </c>
      <c r="F658" s="15" t="e">
        <f t="shared" si="37"/>
        <v>#DIV/0!</v>
      </c>
      <c r="G658" s="15" t="str">
        <f t="shared" si="38"/>
        <v/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 customHeight="1" x14ac:dyDescent="0.3">
      <c r="A659" s="4"/>
      <c r="B659" s="4"/>
      <c r="C659" s="5"/>
      <c r="D659" s="5"/>
      <c r="E659" s="5">
        <f t="shared" si="36"/>
        <v>0</v>
      </c>
      <c r="F659" s="15" t="e">
        <f t="shared" si="37"/>
        <v>#DIV/0!</v>
      </c>
      <c r="G659" s="15" t="str">
        <f t="shared" si="38"/>
        <v/>
      </c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 customHeight="1" x14ac:dyDescent="0.3">
      <c r="A660" s="4"/>
      <c r="B660" s="4"/>
      <c r="C660" s="5"/>
      <c r="D660" s="5"/>
      <c r="E660" s="5">
        <f t="shared" si="36"/>
        <v>0</v>
      </c>
      <c r="F660" s="15" t="e">
        <f t="shared" si="37"/>
        <v>#DIV/0!</v>
      </c>
      <c r="G660" s="15" t="str">
        <f t="shared" si="38"/>
        <v/>
      </c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 customHeight="1" x14ac:dyDescent="0.3">
      <c r="A661" s="4"/>
      <c r="B661" s="4"/>
      <c r="C661" s="5"/>
      <c r="D661" s="5"/>
      <c r="E661" s="5">
        <f t="shared" si="36"/>
        <v>0</v>
      </c>
      <c r="F661" s="15" t="e">
        <f t="shared" si="37"/>
        <v>#DIV/0!</v>
      </c>
      <c r="G661" s="15" t="str">
        <f t="shared" si="38"/>
        <v/>
      </c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 customHeight="1" x14ac:dyDescent="0.3">
      <c r="A662" s="4"/>
      <c r="B662" s="4"/>
      <c r="C662" s="5"/>
      <c r="D662" s="5"/>
      <c r="E662" s="5">
        <f t="shared" si="36"/>
        <v>0</v>
      </c>
      <c r="F662" s="15" t="e">
        <f t="shared" si="37"/>
        <v>#DIV/0!</v>
      </c>
      <c r="G662" s="15" t="str">
        <f t="shared" si="38"/>
        <v/>
      </c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 customHeight="1" x14ac:dyDescent="0.3">
      <c r="A663" s="4"/>
      <c r="B663" s="4"/>
      <c r="C663" s="5"/>
      <c r="D663" s="5"/>
      <c r="E663" s="5">
        <f t="shared" si="36"/>
        <v>0</v>
      </c>
      <c r="F663" s="15" t="e">
        <f t="shared" si="37"/>
        <v>#DIV/0!</v>
      </c>
      <c r="G663" s="15" t="str">
        <f t="shared" si="38"/>
        <v/>
      </c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 customHeight="1" x14ac:dyDescent="0.3">
      <c r="A664" s="4"/>
      <c r="B664" s="4"/>
      <c r="C664" s="5"/>
      <c r="D664" s="5"/>
      <c r="E664" s="5">
        <f t="shared" si="36"/>
        <v>0</v>
      </c>
      <c r="F664" s="15" t="e">
        <f t="shared" si="37"/>
        <v>#DIV/0!</v>
      </c>
      <c r="G664" s="15" t="str">
        <f t="shared" si="38"/>
        <v/>
      </c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 customHeight="1" x14ac:dyDescent="0.3">
      <c r="A665" s="4"/>
      <c r="B665" s="4"/>
      <c r="C665" s="5"/>
      <c r="D665" s="5"/>
      <c r="E665" s="5">
        <f t="shared" si="36"/>
        <v>0</v>
      </c>
      <c r="F665" s="15" t="e">
        <f t="shared" si="37"/>
        <v>#DIV/0!</v>
      </c>
      <c r="G665" s="15" t="str">
        <f t="shared" si="38"/>
        <v/>
      </c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 customHeight="1" x14ac:dyDescent="0.3">
      <c r="A666" s="4"/>
      <c r="B666" s="4"/>
      <c r="C666" s="5"/>
      <c r="D666" s="5"/>
      <c r="E666" s="5">
        <f t="shared" si="36"/>
        <v>0</v>
      </c>
      <c r="F666" s="15" t="e">
        <f t="shared" si="37"/>
        <v>#DIV/0!</v>
      </c>
      <c r="G666" s="15" t="str">
        <f t="shared" si="38"/>
        <v/>
      </c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 customHeight="1" x14ac:dyDescent="0.3">
      <c r="A667" s="4"/>
      <c r="B667" s="4"/>
      <c r="C667" s="5"/>
      <c r="D667" s="5"/>
      <c r="E667" s="5">
        <f t="shared" si="36"/>
        <v>0</v>
      </c>
      <c r="F667" s="15" t="e">
        <f t="shared" si="37"/>
        <v>#DIV/0!</v>
      </c>
      <c r="G667" s="15" t="str">
        <f t="shared" si="38"/>
        <v/>
      </c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 customHeight="1" x14ac:dyDescent="0.3">
      <c r="A668" s="4"/>
      <c r="B668" s="4"/>
      <c r="C668" s="5"/>
      <c r="D668" s="5"/>
      <c r="E668" s="5">
        <f t="shared" si="36"/>
        <v>0</v>
      </c>
      <c r="F668" s="15" t="e">
        <f t="shared" si="37"/>
        <v>#DIV/0!</v>
      </c>
      <c r="G668" s="15" t="str">
        <f t="shared" si="38"/>
        <v/>
      </c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 customHeight="1" x14ac:dyDescent="0.3">
      <c r="A669" s="4"/>
      <c r="B669" s="4"/>
      <c r="C669" s="5"/>
      <c r="D669" s="5"/>
      <c r="E669" s="5">
        <f t="shared" si="36"/>
        <v>0</v>
      </c>
      <c r="F669" s="15" t="e">
        <f t="shared" si="37"/>
        <v>#DIV/0!</v>
      </c>
      <c r="G669" s="15" t="str">
        <f t="shared" si="38"/>
        <v/>
      </c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 customHeight="1" x14ac:dyDescent="0.3">
      <c r="A670" s="4"/>
      <c r="B670" s="4"/>
      <c r="C670" s="5"/>
      <c r="D670" s="5"/>
      <c r="E670" s="5">
        <f t="shared" si="36"/>
        <v>0</v>
      </c>
      <c r="F670" s="15" t="e">
        <f t="shared" si="37"/>
        <v>#DIV/0!</v>
      </c>
      <c r="G670" s="15" t="str">
        <f t="shared" si="38"/>
        <v/>
      </c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 customHeight="1" x14ac:dyDescent="0.3">
      <c r="A671" s="4"/>
      <c r="B671" s="4"/>
      <c r="C671" s="5"/>
      <c r="D671" s="5"/>
      <c r="E671" s="5">
        <f t="shared" si="36"/>
        <v>0</v>
      </c>
      <c r="F671" s="15" t="e">
        <f t="shared" si="37"/>
        <v>#DIV/0!</v>
      </c>
      <c r="G671" s="15" t="str">
        <f t="shared" si="38"/>
        <v/>
      </c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 customHeight="1" x14ac:dyDescent="0.3">
      <c r="A672" s="4"/>
      <c r="B672" s="4"/>
      <c r="C672" s="5"/>
      <c r="D672" s="5"/>
      <c r="E672" s="5">
        <f t="shared" si="36"/>
        <v>0</v>
      </c>
      <c r="F672" s="15" t="e">
        <f t="shared" si="37"/>
        <v>#DIV/0!</v>
      </c>
      <c r="G672" s="15" t="str">
        <f t="shared" si="38"/>
        <v/>
      </c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 customHeight="1" x14ac:dyDescent="0.3">
      <c r="A673" s="4"/>
      <c r="B673" s="4"/>
      <c r="C673" s="5"/>
      <c r="D673" s="5"/>
      <c r="E673" s="5">
        <f t="shared" si="36"/>
        <v>0</v>
      </c>
      <c r="F673" s="15" t="e">
        <f t="shared" si="37"/>
        <v>#DIV/0!</v>
      </c>
      <c r="G673" s="15" t="str">
        <f t="shared" si="38"/>
        <v/>
      </c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 customHeight="1" x14ac:dyDescent="0.3">
      <c r="A674" s="4"/>
      <c r="B674" s="4"/>
      <c r="C674" s="5"/>
      <c r="D674" s="5"/>
      <c r="E674" s="5">
        <f t="shared" si="36"/>
        <v>0</v>
      </c>
      <c r="F674" s="15" t="e">
        <f t="shared" si="37"/>
        <v>#DIV/0!</v>
      </c>
      <c r="G674" s="15" t="str">
        <f t="shared" si="38"/>
        <v/>
      </c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 customHeight="1" x14ac:dyDescent="0.3">
      <c r="A675" s="4"/>
      <c r="B675" s="4"/>
      <c r="C675" s="5"/>
      <c r="D675" s="5"/>
      <c r="E675" s="5">
        <f t="shared" si="36"/>
        <v>0</v>
      </c>
      <c r="F675" s="15" t="e">
        <f t="shared" si="37"/>
        <v>#DIV/0!</v>
      </c>
      <c r="G675" s="15" t="str">
        <f t="shared" si="38"/>
        <v/>
      </c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 customHeight="1" x14ac:dyDescent="0.3">
      <c r="A676" s="4"/>
      <c r="B676" s="4"/>
      <c r="C676" s="5"/>
      <c r="D676" s="5"/>
      <c r="E676" s="5">
        <f t="shared" si="36"/>
        <v>0</v>
      </c>
      <c r="F676" s="15" t="e">
        <f t="shared" si="37"/>
        <v>#DIV/0!</v>
      </c>
      <c r="G676" s="15" t="str">
        <f t="shared" si="38"/>
        <v/>
      </c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 customHeight="1" x14ac:dyDescent="0.3">
      <c r="A677" s="4"/>
      <c r="B677" s="4"/>
      <c r="C677" s="5"/>
      <c r="D677" s="5"/>
      <c r="E677" s="5">
        <f t="shared" si="36"/>
        <v>0</v>
      </c>
      <c r="F677" s="15" t="e">
        <f t="shared" si="37"/>
        <v>#DIV/0!</v>
      </c>
      <c r="G677" s="15" t="str">
        <f t="shared" si="38"/>
        <v/>
      </c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 customHeight="1" x14ac:dyDescent="0.3">
      <c r="A678" s="4"/>
      <c r="B678" s="4"/>
      <c r="C678" s="5"/>
      <c r="D678" s="5"/>
      <c r="E678" s="5">
        <f t="shared" si="36"/>
        <v>0</v>
      </c>
      <c r="F678" s="15" t="e">
        <f t="shared" si="37"/>
        <v>#DIV/0!</v>
      </c>
      <c r="G678" s="15" t="str">
        <f t="shared" si="38"/>
        <v/>
      </c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 customHeight="1" x14ac:dyDescent="0.3">
      <c r="A679" s="4"/>
      <c r="B679" s="4"/>
      <c r="C679" s="5"/>
      <c r="D679" s="5"/>
      <c r="E679" s="5">
        <f t="shared" si="36"/>
        <v>0</v>
      </c>
      <c r="F679" s="15" t="e">
        <f t="shared" si="37"/>
        <v>#DIV/0!</v>
      </c>
      <c r="G679" s="15" t="str">
        <f t="shared" si="38"/>
        <v/>
      </c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 customHeight="1" x14ac:dyDescent="0.3">
      <c r="A680" s="4"/>
      <c r="B680" s="4"/>
      <c r="C680" s="5"/>
      <c r="D680" s="5"/>
      <c r="E680" s="5">
        <f t="shared" si="36"/>
        <v>0</v>
      </c>
      <c r="F680" s="15" t="e">
        <f t="shared" si="37"/>
        <v>#DIV/0!</v>
      </c>
      <c r="G680" s="15" t="str">
        <f t="shared" si="38"/>
        <v/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 customHeight="1" x14ac:dyDescent="0.3">
      <c r="A681" s="4"/>
      <c r="B681" s="4"/>
      <c r="C681" s="5"/>
      <c r="D681" s="5"/>
      <c r="E681" s="5">
        <f t="shared" si="36"/>
        <v>0</v>
      </c>
      <c r="F681" s="15" t="e">
        <f t="shared" si="37"/>
        <v>#DIV/0!</v>
      </c>
      <c r="G681" s="15" t="str">
        <f t="shared" si="38"/>
        <v/>
      </c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 customHeight="1" x14ac:dyDescent="0.3">
      <c r="A682" s="4"/>
      <c r="B682" s="4"/>
      <c r="C682" s="5"/>
      <c r="D682" s="5"/>
      <c r="E682" s="5">
        <f t="shared" si="36"/>
        <v>0</v>
      </c>
      <c r="F682" s="15" t="e">
        <f t="shared" si="37"/>
        <v>#DIV/0!</v>
      </c>
      <c r="G682" s="15" t="str">
        <f t="shared" si="38"/>
        <v/>
      </c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 customHeight="1" x14ac:dyDescent="0.3">
      <c r="A683" s="4"/>
      <c r="B683" s="4"/>
      <c r="C683" s="5"/>
      <c r="D683" s="5"/>
      <c r="E683" s="5">
        <f t="shared" si="36"/>
        <v>0</v>
      </c>
      <c r="F683" s="15" t="e">
        <f t="shared" si="37"/>
        <v>#DIV/0!</v>
      </c>
      <c r="G683" s="15" t="str">
        <f t="shared" si="38"/>
        <v/>
      </c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 customHeight="1" x14ac:dyDescent="0.3">
      <c r="A684" s="4"/>
      <c r="B684" s="4"/>
      <c r="C684" s="5"/>
      <c r="D684" s="5"/>
      <c r="E684" s="5">
        <f t="shared" si="36"/>
        <v>0</v>
      </c>
      <c r="F684" s="15" t="e">
        <f t="shared" si="37"/>
        <v>#DIV/0!</v>
      </c>
      <c r="G684" s="15" t="str">
        <f t="shared" si="38"/>
        <v/>
      </c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 customHeight="1" x14ac:dyDescent="0.3">
      <c r="A685" s="4"/>
      <c r="B685" s="4"/>
      <c r="C685" s="5"/>
      <c r="D685" s="5"/>
      <c r="E685" s="5">
        <f t="shared" si="36"/>
        <v>0</v>
      </c>
      <c r="F685" s="15" t="e">
        <f t="shared" si="37"/>
        <v>#DIV/0!</v>
      </c>
      <c r="G685" s="15" t="str">
        <f t="shared" si="38"/>
        <v/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 customHeight="1" x14ac:dyDescent="0.3">
      <c r="A686" s="4"/>
      <c r="B686" s="4"/>
      <c r="C686" s="5"/>
      <c r="D686" s="5"/>
      <c r="E686" s="5">
        <f t="shared" si="36"/>
        <v>0</v>
      </c>
      <c r="F686" s="15" t="e">
        <f t="shared" si="37"/>
        <v>#DIV/0!</v>
      </c>
      <c r="G686" s="15" t="str">
        <f t="shared" si="38"/>
        <v/>
      </c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 customHeight="1" x14ac:dyDescent="0.3">
      <c r="A687" s="4"/>
      <c r="B687" s="4"/>
      <c r="C687" s="5"/>
      <c r="D687" s="5"/>
      <c r="E687" s="5">
        <f t="shared" si="36"/>
        <v>0</v>
      </c>
      <c r="F687" s="15" t="e">
        <f t="shared" si="37"/>
        <v>#DIV/0!</v>
      </c>
      <c r="G687" s="15" t="str">
        <f t="shared" si="38"/>
        <v/>
      </c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 customHeight="1" x14ac:dyDescent="0.3">
      <c r="A688" s="4"/>
      <c r="B688" s="4"/>
      <c r="C688" s="5"/>
      <c r="D688" s="5"/>
      <c r="E688" s="5">
        <f t="shared" si="36"/>
        <v>0</v>
      </c>
      <c r="F688" s="15" t="e">
        <f t="shared" si="37"/>
        <v>#DIV/0!</v>
      </c>
      <c r="G688" s="15" t="str">
        <f t="shared" si="38"/>
        <v/>
      </c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 customHeight="1" x14ac:dyDescent="0.3">
      <c r="A689" s="4"/>
      <c r="B689" s="4"/>
      <c r="C689" s="5"/>
      <c r="D689" s="5"/>
      <c r="E689" s="5">
        <f t="shared" si="36"/>
        <v>0</v>
      </c>
      <c r="F689" s="15" t="e">
        <f t="shared" si="37"/>
        <v>#DIV/0!</v>
      </c>
      <c r="G689" s="15" t="str">
        <f t="shared" si="38"/>
        <v/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 customHeight="1" x14ac:dyDescent="0.3">
      <c r="A690" s="4"/>
      <c r="B690" s="4"/>
      <c r="C690" s="5"/>
      <c r="D690" s="5"/>
      <c r="E690" s="5">
        <f t="shared" si="36"/>
        <v>0</v>
      </c>
      <c r="F690" s="15" t="e">
        <f t="shared" si="37"/>
        <v>#DIV/0!</v>
      </c>
      <c r="G690" s="15" t="str">
        <f t="shared" si="38"/>
        <v/>
      </c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 customHeight="1" x14ac:dyDescent="0.3">
      <c r="A691" s="4"/>
      <c r="B691" s="4"/>
      <c r="C691" s="5"/>
      <c r="D691" s="5"/>
      <c r="E691" s="5">
        <f t="shared" si="36"/>
        <v>0</v>
      </c>
      <c r="F691" s="15" t="e">
        <f t="shared" si="37"/>
        <v>#DIV/0!</v>
      </c>
      <c r="G691" s="15" t="str">
        <f t="shared" si="38"/>
        <v/>
      </c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 customHeight="1" x14ac:dyDescent="0.3">
      <c r="A692" s="4"/>
      <c r="B692" s="4"/>
      <c r="C692" s="5"/>
      <c r="D692" s="5"/>
      <c r="E692" s="5">
        <f t="shared" si="36"/>
        <v>0</v>
      </c>
      <c r="F692" s="15" t="e">
        <f t="shared" si="37"/>
        <v>#DIV/0!</v>
      </c>
      <c r="G692" s="15" t="str">
        <f t="shared" si="38"/>
        <v/>
      </c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 customHeight="1" x14ac:dyDescent="0.3">
      <c r="A693" s="4"/>
      <c r="B693" s="4"/>
      <c r="C693" s="5"/>
      <c r="D693" s="5"/>
      <c r="E693" s="5">
        <f t="shared" si="36"/>
        <v>0</v>
      </c>
      <c r="F693" s="15" t="e">
        <f t="shared" si="37"/>
        <v>#DIV/0!</v>
      </c>
      <c r="G693" s="15" t="str">
        <f t="shared" si="38"/>
        <v/>
      </c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 customHeight="1" x14ac:dyDescent="0.3">
      <c r="A694" s="4"/>
      <c r="B694" s="4"/>
      <c r="C694" s="5"/>
      <c r="D694" s="5"/>
      <c r="E694" s="5">
        <f t="shared" si="36"/>
        <v>0</v>
      </c>
      <c r="F694" s="15" t="e">
        <f t="shared" si="37"/>
        <v>#DIV/0!</v>
      </c>
      <c r="G694" s="15" t="str">
        <f t="shared" si="38"/>
        <v/>
      </c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 customHeight="1" x14ac:dyDescent="0.3">
      <c r="A695" s="4"/>
      <c r="B695" s="4"/>
      <c r="C695" s="5"/>
      <c r="D695" s="5"/>
      <c r="E695" s="5">
        <f t="shared" si="36"/>
        <v>0</v>
      </c>
      <c r="F695" s="15" t="e">
        <f t="shared" si="37"/>
        <v>#DIV/0!</v>
      </c>
      <c r="G695" s="15" t="str">
        <f t="shared" si="38"/>
        <v/>
      </c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 customHeight="1" x14ac:dyDescent="0.3">
      <c r="A696" s="4"/>
      <c r="B696" s="4"/>
      <c r="C696" s="5"/>
      <c r="D696" s="5"/>
      <c r="E696" s="5">
        <f t="shared" si="36"/>
        <v>0</v>
      </c>
      <c r="F696" s="15" t="e">
        <f t="shared" si="37"/>
        <v>#DIV/0!</v>
      </c>
      <c r="G696" s="15" t="str">
        <f t="shared" si="38"/>
        <v/>
      </c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 customHeight="1" x14ac:dyDescent="0.3">
      <c r="A697" s="4"/>
      <c r="B697" s="4"/>
      <c r="C697" s="5"/>
      <c r="D697" s="5"/>
      <c r="E697" s="5">
        <f t="shared" si="36"/>
        <v>0</v>
      </c>
      <c r="F697" s="15" t="e">
        <f t="shared" si="37"/>
        <v>#DIV/0!</v>
      </c>
      <c r="G697" s="15" t="str">
        <f t="shared" si="38"/>
        <v/>
      </c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 customHeight="1" x14ac:dyDescent="0.3">
      <c r="A698" s="4"/>
      <c r="B698" s="4"/>
      <c r="C698" s="5"/>
      <c r="D698" s="5"/>
      <c r="E698" s="5">
        <f t="shared" si="36"/>
        <v>0</v>
      </c>
      <c r="F698" s="15" t="e">
        <f t="shared" si="37"/>
        <v>#DIV/0!</v>
      </c>
      <c r="G698" s="15" t="str">
        <f t="shared" si="38"/>
        <v/>
      </c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 customHeight="1" x14ac:dyDescent="0.3">
      <c r="A699" s="4"/>
      <c r="B699" s="4"/>
      <c r="C699" s="5"/>
      <c r="D699" s="5"/>
      <c r="E699" s="5">
        <f t="shared" si="36"/>
        <v>0</v>
      </c>
      <c r="F699" s="15" t="e">
        <f t="shared" si="37"/>
        <v>#DIV/0!</v>
      </c>
      <c r="G699" s="15" t="str">
        <f t="shared" si="38"/>
        <v/>
      </c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 customHeight="1" x14ac:dyDescent="0.3">
      <c r="A700" s="4"/>
      <c r="B700" s="4"/>
      <c r="C700" s="5"/>
      <c r="D700" s="5"/>
      <c r="E700" s="5">
        <f t="shared" si="36"/>
        <v>0</v>
      </c>
      <c r="F700" s="15" t="e">
        <f t="shared" si="37"/>
        <v>#DIV/0!</v>
      </c>
      <c r="G700" s="15" t="str">
        <f t="shared" si="38"/>
        <v/>
      </c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 customHeight="1" x14ac:dyDescent="0.3">
      <c r="A701" s="4"/>
      <c r="B701" s="4"/>
      <c r="C701" s="5"/>
      <c r="D701" s="5"/>
      <c r="E701" s="5">
        <f t="shared" si="36"/>
        <v>0</v>
      </c>
      <c r="F701" s="15" t="e">
        <f t="shared" si="37"/>
        <v>#DIV/0!</v>
      </c>
      <c r="G701" s="15" t="str">
        <f t="shared" si="38"/>
        <v/>
      </c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 customHeight="1" x14ac:dyDescent="0.3">
      <c r="A702" s="4"/>
      <c r="B702" s="4"/>
      <c r="C702" s="5"/>
      <c r="D702" s="5"/>
      <c r="E702" s="5">
        <f t="shared" si="36"/>
        <v>0</v>
      </c>
      <c r="F702" s="15" t="e">
        <f t="shared" si="37"/>
        <v>#DIV/0!</v>
      </c>
      <c r="G702" s="15" t="str">
        <f t="shared" si="38"/>
        <v/>
      </c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 customHeight="1" x14ac:dyDescent="0.3">
      <c r="A703" s="4"/>
      <c r="B703" s="4"/>
      <c r="C703" s="5"/>
      <c r="D703" s="5"/>
      <c r="E703" s="5">
        <f t="shared" si="36"/>
        <v>0</v>
      </c>
      <c r="F703" s="15" t="e">
        <f t="shared" si="37"/>
        <v>#DIV/0!</v>
      </c>
      <c r="G703" s="15" t="str">
        <f t="shared" si="38"/>
        <v/>
      </c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 customHeight="1" x14ac:dyDescent="0.3">
      <c r="A704" s="4"/>
      <c r="B704" s="4"/>
      <c r="C704" s="5"/>
      <c r="D704" s="5"/>
      <c r="E704" s="5">
        <f t="shared" si="36"/>
        <v>0</v>
      </c>
      <c r="F704" s="15" t="e">
        <f t="shared" si="37"/>
        <v>#DIV/0!</v>
      </c>
      <c r="G704" s="15" t="str">
        <f t="shared" si="38"/>
        <v/>
      </c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 customHeight="1" x14ac:dyDescent="0.3">
      <c r="A705" s="4"/>
      <c r="B705" s="4"/>
      <c r="C705" s="5"/>
      <c r="D705" s="5"/>
      <c r="E705" s="5">
        <f t="shared" si="36"/>
        <v>0</v>
      </c>
      <c r="F705" s="15" t="e">
        <f t="shared" si="37"/>
        <v>#DIV/0!</v>
      </c>
      <c r="G705" s="15" t="str">
        <f t="shared" si="38"/>
        <v/>
      </c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 customHeight="1" x14ac:dyDescent="0.3">
      <c r="A706" s="4"/>
      <c r="B706" s="4"/>
      <c r="C706" s="5"/>
      <c r="D706" s="5"/>
      <c r="E706" s="5">
        <f t="shared" si="36"/>
        <v>0</v>
      </c>
      <c r="F706" s="15" t="e">
        <f t="shared" si="37"/>
        <v>#DIV/0!</v>
      </c>
      <c r="G706" s="15" t="str">
        <f t="shared" si="38"/>
        <v/>
      </c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 customHeight="1" x14ac:dyDescent="0.3">
      <c r="A707" s="4"/>
      <c r="B707" s="4"/>
      <c r="C707" s="5"/>
      <c r="D707" s="5"/>
      <c r="E707" s="5">
        <f t="shared" ref="E707:E770" si="39">C707-D707</f>
        <v>0</v>
      </c>
      <c r="F707" s="15" t="e">
        <f t="shared" ref="F707:F770" si="40">E707/D707</f>
        <v>#DIV/0!</v>
      </c>
      <c r="G707" s="15" t="str">
        <f t="shared" ref="G707:G770" si="41">_xlfn.CONCAT(A707,"",B707)</f>
        <v/>
      </c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 customHeight="1" x14ac:dyDescent="0.3">
      <c r="A708" s="4"/>
      <c r="B708" s="4"/>
      <c r="C708" s="5"/>
      <c r="D708" s="5"/>
      <c r="E708" s="5">
        <f t="shared" si="39"/>
        <v>0</v>
      </c>
      <c r="F708" s="15" t="e">
        <f t="shared" si="40"/>
        <v>#DIV/0!</v>
      </c>
      <c r="G708" s="15" t="str">
        <f t="shared" si="41"/>
        <v/>
      </c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 customHeight="1" x14ac:dyDescent="0.3">
      <c r="A709" s="4"/>
      <c r="B709" s="4"/>
      <c r="C709" s="5"/>
      <c r="D709" s="5"/>
      <c r="E709" s="5">
        <f t="shared" si="39"/>
        <v>0</v>
      </c>
      <c r="F709" s="15" t="e">
        <f t="shared" si="40"/>
        <v>#DIV/0!</v>
      </c>
      <c r="G709" s="15" t="str">
        <f t="shared" si="41"/>
        <v/>
      </c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 customHeight="1" x14ac:dyDescent="0.3">
      <c r="A710" s="4"/>
      <c r="B710" s="4"/>
      <c r="C710" s="5"/>
      <c r="D710" s="5"/>
      <c r="E710" s="5">
        <f t="shared" si="39"/>
        <v>0</v>
      </c>
      <c r="F710" s="15" t="e">
        <f t="shared" si="40"/>
        <v>#DIV/0!</v>
      </c>
      <c r="G710" s="15" t="str">
        <f t="shared" si="41"/>
        <v/>
      </c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 customHeight="1" x14ac:dyDescent="0.3">
      <c r="A711" s="4"/>
      <c r="B711" s="4"/>
      <c r="C711" s="5"/>
      <c r="D711" s="5"/>
      <c r="E711" s="5">
        <f t="shared" si="39"/>
        <v>0</v>
      </c>
      <c r="F711" s="15" t="e">
        <f t="shared" si="40"/>
        <v>#DIV/0!</v>
      </c>
      <c r="G711" s="15" t="str">
        <f t="shared" si="41"/>
        <v/>
      </c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 customHeight="1" x14ac:dyDescent="0.3">
      <c r="A712" s="4"/>
      <c r="B712" s="4"/>
      <c r="C712" s="5"/>
      <c r="D712" s="5"/>
      <c r="E712" s="5">
        <f t="shared" si="39"/>
        <v>0</v>
      </c>
      <c r="F712" s="15" t="e">
        <f t="shared" si="40"/>
        <v>#DIV/0!</v>
      </c>
      <c r="G712" s="15" t="str">
        <f t="shared" si="41"/>
        <v/>
      </c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 customHeight="1" x14ac:dyDescent="0.3">
      <c r="A713" s="4"/>
      <c r="B713" s="4"/>
      <c r="C713" s="5"/>
      <c r="D713" s="5"/>
      <c r="E713" s="5">
        <f t="shared" si="39"/>
        <v>0</v>
      </c>
      <c r="F713" s="15" t="e">
        <f t="shared" si="40"/>
        <v>#DIV/0!</v>
      </c>
      <c r="G713" s="15" t="str">
        <f t="shared" si="41"/>
        <v/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 customHeight="1" x14ac:dyDescent="0.3">
      <c r="A714" s="4"/>
      <c r="B714" s="4"/>
      <c r="C714" s="5"/>
      <c r="D714" s="5"/>
      <c r="E714" s="5">
        <f t="shared" si="39"/>
        <v>0</v>
      </c>
      <c r="F714" s="15" t="e">
        <f t="shared" si="40"/>
        <v>#DIV/0!</v>
      </c>
      <c r="G714" s="15" t="str">
        <f t="shared" si="41"/>
        <v/>
      </c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 customHeight="1" x14ac:dyDescent="0.3">
      <c r="A715" s="4"/>
      <c r="B715" s="4"/>
      <c r="C715" s="5"/>
      <c r="D715" s="5"/>
      <c r="E715" s="5">
        <f t="shared" si="39"/>
        <v>0</v>
      </c>
      <c r="F715" s="15" t="e">
        <f t="shared" si="40"/>
        <v>#DIV/0!</v>
      </c>
      <c r="G715" s="15" t="str">
        <f t="shared" si="41"/>
        <v/>
      </c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 customHeight="1" x14ac:dyDescent="0.3">
      <c r="A716" s="4"/>
      <c r="B716" s="4"/>
      <c r="C716" s="5"/>
      <c r="D716" s="5"/>
      <c r="E716" s="5">
        <f t="shared" si="39"/>
        <v>0</v>
      </c>
      <c r="F716" s="15" t="e">
        <f t="shared" si="40"/>
        <v>#DIV/0!</v>
      </c>
      <c r="G716" s="15" t="str">
        <f t="shared" si="41"/>
        <v/>
      </c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 customHeight="1" x14ac:dyDescent="0.3">
      <c r="A717" s="4"/>
      <c r="B717" s="4"/>
      <c r="C717" s="5"/>
      <c r="D717" s="5"/>
      <c r="E717" s="5">
        <f t="shared" si="39"/>
        <v>0</v>
      </c>
      <c r="F717" s="15" t="e">
        <f t="shared" si="40"/>
        <v>#DIV/0!</v>
      </c>
      <c r="G717" s="15" t="str">
        <f t="shared" si="41"/>
        <v/>
      </c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 customHeight="1" x14ac:dyDescent="0.3">
      <c r="A718" s="4"/>
      <c r="B718" s="4"/>
      <c r="C718" s="5"/>
      <c r="D718" s="5"/>
      <c r="E718" s="5">
        <f t="shared" si="39"/>
        <v>0</v>
      </c>
      <c r="F718" s="15" t="e">
        <f t="shared" si="40"/>
        <v>#DIV/0!</v>
      </c>
      <c r="G718" s="15" t="str">
        <f t="shared" si="41"/>
        <v/>
      </c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 customHeight="1" x14ac:dyDescent="0.3">
      <c r="A719" s="4"/>
      <c r="B719" s="4"/>
      <c r="C719" s="5"/>
      <c r="D719" s="5"/>
      <c r="E719" s="5">
        <f t="shared" si="39"/>
        <v>0</v>
      </c>
      <c r="F719" s="15" t="e">
        <f t="shared" si="40"/>
        <v>#DIV/0!</v>
      </c>
      <c r="G719" s="15" t="str">
        <f t="shared" si="41"/>
        <v/>
      </c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 customHeight="1" x14ac:dyDescent="0.3">
      <c r="A720" s="4"/>
      <c r="B720" s="4"/>
      <c r="C720" s="5"/>
      <c r="D720" s="5"/>
      <c r="E720" s="5">
        <f t="shared" si="39"/>
        <v>0</v>
      </c>
      <c r="F720" s="15" t="e">
        <f t="shared" si="40"/>
        <v>#DIV/0!</v>
      </c>
      <c r="G720" s="15" t="str">
        <f t="shared" si="41"/>
        <v/>
      </c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 customHeight="1" x14ac:dyDescent="0.3">
      <c r="A721" s="4"/>
      <c r="B721" s="4"/>
      <c r="C721" s="5"/>
      <c r="D721" s="5"/>
      <c r="E721" s="5">
        <f t="shared" si="39"/>
        <v>0</v>
      </c>
      <c r="F721" s="15" t="e">
        <f t="shared" si="40"/>
        <v>#DIV/0!</v>
      </c>
      <c r="G721" s="15" t="str">
        <f t="shared" si="41"/>
        <v/>
      </c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 customHeight="1" x14ac:dyDescent="0.3">
      <c r="A722" s="4"/>
      <c r="B722" s="4"/>
      <c r="C722" s="5"/>
      <c r="D722" s="5"/>
      <c r="E722" s="5">
        <f t="shared" si="39"/>
        <v>0</v>
      </c>
      <c r="F722" s="15" t="e">
        <f t="shared" si="40"/>
        <v>#DIV/0!</v>
      </c>
      <c r="G722" s="15" t="str">
        <f t="shared" si="41"/>
        <v/>
      </c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 customHeight="1" x14ac:dyDescent="0.3">
      <c r="A723" s="4"/>
      <c r="B723" s="4"/>
      <c r="C723" s="5"/>
      <c r="D723" s="5"/>
      <c r="E723" s="5">
        <f t="shared" si="39"/>
        <v>0</v>
      </c>
      <c r="F723" s="15" t="e">
        <f t="shared" si="40"/>
        <v>#DIV/0!</v>
      </c>
      <c r="G723" s="15" t="str">
        <f t="shared" si="41"/>
        <v/>
      </c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 customHeight="1" x14ac:dyDescent="0.3">
      <c r="A724" s="4"/>
      <c r="B724" s="4"/>
      <c r="C724" s="5"/>
      <c r="D724" s="5"/>
      <c r="E724" s="5">
        <f t="shared" si="39"/>
        <v>0</v>
      </c>
      <c r="F724" s="15" t="e">
        <f t="shared" si="40"/>
        <v>#DIV/0!</v>
      </c>
      <c r="G724" s="15" t="str">
        <f t="shared" si="41"/>
        <v/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 customHeight="1" x14ac:dyDescent="0.3">
      <c r="A725" s="4"/>
      <c r="B725" s="4"/>
      <c r="C725" s="5"/>
      <c r="D725" s="5"/>
      <c r="E725" s="5">
        <f t="shared" si="39"/>
        <v>0</v>
      </c>
      <c r="F725" s="15" t="e">
        <f t="shared" si="40"/>
        <v>#DIV/0!</v>
      </c>
      <c r="G725" s="15" t="str">
        <f t="shared" si="41"/>
        <v/>
      </c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 customHeight="1" x14ac:dyDescent="0.3">
      <c r="A726" s="4"/>
      <c r="B726" s="4"/>
      <c r="C726" s="5"/>
      <c r="D726" s="5"/>
      <c r="E726" s="5">
        <f t="shared" si="39"/>
        <v>0</v>
      </c>
      <c r="F726" s="15" t="e">
        <f t="shared" si="40"/>
        <v>#DIV/0!</v>
      </c>
      <c r="G726" s="15" t="str">
        <f t="shared" si="41"/>
        <v/>
      </c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 customHeight="1" x14ac:dyDescent="0.3">
      <c r="A727" s="4"/>
      <c r="B727" s="4"/>
      <c r="C727" s="5"/>
      <c r="D727" s="5"/>
      <c r="E727" s="5">
        <f t="shared" si="39"/>
        <v>0</v>
      </c>
      <c r="F727" s="15" t="e">
        <f t="shared" si="40"/>
        <v>#DIV/0!</v>
      </c>
      <c r="G727" s="15" t="str">
        <f t="shared" si="41"/>
        <v/>
      </c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 customHeight="1" x14ac:dyDescent="0.3">
      <c r="A728" s="4"/>
      <c r="B728" s="4"/>
      <c r="C728" s="5"/>
      <c r="D728" s="5"/>
      <c r="E728" s="5">
        <f t="shared" si="39"/>
        <v>0</v>
      </c>
      <c r="F728" s="15" t="e">
        <f t="shared" si="40"/>
        <v>#DIV/0!</v>
      </c>
      <c r="G728" s="15" t="str">
        <f t="shared" si="41"/>
        <v/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 customHeight="1" x14ac:dyDescent="0.3">
      <c r="A729" s="4"/>
      <c r="B729" s="4"/>
      <c r="C729" s="5"/>
      <c r="D729" s="5"/>
      <c r="E729" s="5">
        <f t="shared" si="39"/>
        <v>0</v>
      </c>
      <c r="F729" s="15" t="e">
        <f t="shared" si="40"/>
        <v>#DIV/0!</v>
      </c>
      <c r="G729" s="15" t="str">
        <f t="shared" si="41"/>
        <v/>
      </c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 customHeight="1" x14ac:dyDescent="0.3">
      <c r="A730" s="4"/>
      <c r="B730" s="4"/>
      <c r="C730" s="5"/>
      <c r="D730" s="5"/>
      <c r="E730" s="5">
        <f t="shared" si="39"/>
        <v>0</v>
      </c>
      <c r="F730" s="15" t="e">
        <f t="shared" si="40"/>
        <v>#DIV/0!</v>
      </c>
      <c r="G730" s="15" t="str">
        <f t="shared" si="41"/>
        <v/>
      </c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 customHeight="1" x14ac:dyDescent="0.3">
      <c r="A731" s="4"/>
      <c r="B731" s="4"/>
      <c r="C731" s="5"/>
      <c r="D731" s="5"/>
      <c r="E731" s="5">
        <f t="shared" si="39"/>
        <v>0</v>
      </c>
      <c r="F731" s="15" t="e">
        <f t="shared" si="40"/>
        <v>#DIV/0!</v>
      </c>
      <c r="G731" s="15" t="str">
        <f t="shared" si="41"/>
        <v/>
      </c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 customHeight="1" x14ac:dyDescent="0.3">
      <c r="A732" s="4"/>
      <c r="B732" s="4"/>
      <c r="C732" s="5"/>
      <c r="D732" s="5"/>
      <c r="E732" s="5">
        <f t="shared" si="39"/>
        <v>0</v>
      </c>
      <c r="F732" s="15" t="e">
        <f t="shared" si="40"/>
        <v>#DIV/0!</v>
      </c>
      <c r="G732" s="15" t="str">
        <f t="shared" si="41"/>
        <v/>
      </c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 customHeight="1" x14ac:dyDescent="0.3">
      <c r="A733" s="4"/>
      <c r="B733" s="4"/>
      <c r="C733" s="5"/>
      <c r="D733" s="5"/>
      <c r="E733" s="5">
        <f t="shared" si="39"/>
        <v>0</v>
      </c>
      <c r="F733" s="15" t="e">
        <f t="shared" si="40"/>
        <v>#DIV/0!</v>
      </c>
      <c r="G733" s="15" t="str">
        <f t="shared" si="41"/>
        <v/>
      </c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 customHeight="1" x14ac:dyDescent="0.3">
      <c r="A734" s="4"/>
      <c r="B734" s="4"/>
      <c r="C734" s="5"/>
      <c r="D734" s="5"/>
      <c r="E734" s="5">
        <f t="shared" si="39"/>
        <v>0</v>
      </c>
      <c r="F734" s="15" t="e">
        <f t="shared" si="40"/>
        <v>#DIV/0!</v>
      </c>
      <c r="G734" s="15" t="str">
        <f t="shared" si="41"/>
        <v/>
      </c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 customHeight="1" x14ac:dyDescent="0.3">
      <c r="A735" s="4"/>
      <c r="B735" s="4"/>
      <c r="C735" s="5"/>
      <c r="D735" s="5"/>
      <c r="E735" s="5">
        <f t="shared" si="39"/>
        <v>0</v>
      </c>
      <c r="F735" s="15" t="e">
        <f t="shared" si="40"/>
        <v>#DIV/0!</v>
      </c>
      <c r="G735" s="15" t="str">
        <f t="shared" si="41"/>
        <v/>
      </c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 customHeight="1" x14ac:dyDescent="0.3">
      <c r="A736" s="4"/>
      <c r="B736" s="4"/>
      <c r="C736" s="5"/>
      <c r="D736" s="5"/>
      <c r="E736" s="5">
        <f t="shared" si="39"/>
        <v>0</v>
      </c>
      <c r="F736" s="15" t="e">
        <f t="shared" si="40"/>
        <v>#DIV/0!</v>
      </c>
      <c r="G736" s="15" t="str">
        <f t="shared" si="41"/>
        <v/>
      </c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 customHeight="1" x14ac:dyDescent="0.3">
      <c r="A737" s="4"/>
      <c r="B737" s="4"/>
      <c r="C737" s="5"/>
      <c r="D737" s="5"/>
      <c r="E737" s="5">
        <f t="shared" si="39"/>
        <v>0</v>
      </c>
      <c r="F737" s="15" t="e">
        <f t="shared" si="40"/>
        <v>#DIV/0!</v>
      </c>
      <c r="G737" s="15" t="str">
        <f t="shared" si="41"/>
        <v/>
      </c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 customHeight="1" x14ac:dyDescent="0.3">
      <c r="A738" s="4"/>
      <c r="B738" s="4"/>
      <c r="C738" s="5"/>
      <c r="D738" s="5"/>
      <c r="E738" s="5">
        <f t="shared" si="39"/>
        <v>0</v>
      </c>
      <c r="F738" s="15" t="e">
        <f t="shared" si="40"/>
        <v>#DIV/0!</v>
      </c>
      <c r="G738" s="15" t="str">
        <f t="shared" si="41"/>
        <v/>
      </c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 customHeight="1" x14ac:dyDescent="0.3">
      <c r="A739" s="4"/>
      <c r="B739" s="4"/>
      <c r="C739" s="5"/>
      <c r="D739" s="5"/>
      <c r="E739" s="5">
        <f t="shared" si="39"/>
        <v>0</v>
      </c>
      <c r="F739" s="15" t="e">
        <f t="shared" si="40"/>
        <v>#DIV/0!</v>
      </c>
      <c r="G739" s="15" t="str">
        <f t="shared" si="41"/>
        <v/>
      </c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 customHeight="1" x14ac:dyDescent="0.3">
      <c r="A740" s="4"/>
      <c r="B740" s="4"/>
      <c r="C740" s="5"/>
      <c r="D740" s="5"/>
      <c r="E740" s="5">
        <f t="shared" si="39"/>
        <v>0</v>
      </c>
      <c r="F740" s="15" t="e">
        <f t="shared" si="40"/>
        <v>#DIV/0!</v>
      </c>
      <c r="G740" s="15" t="str">
        <f t="shared" si="41"/>
        <v/>
      </c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 customHeight="1" x14ac:dyDescent="0.3">
      <c r="A741" s="4"/>
      <c r="B741" s="4"/>
      <c r="C741" s="5"/>
      <c r="D741" s="5"/>
      <c r="E741" s="5">
        <f t="shared" si="39"/>
        <v>0</v>
      </c>
      <c r="F741" s="15" t="e">
        <f t="shared" si="40"/>
        <v>#DIV/0!</v>
      </c>
      <c r="G741" s="15" t="str">
        <f t="shared" si="41"/>
        <v/>
      </c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 customHeight="1" x14ac:dyDescent="0.3">
      <c r="A742" s="4"/>
      <c r="B742" s="4"/>
      <c r="C742" s="5"/>
      <c r="D742" s="5"/>
      <c r="E742" s="5">
        <f t="shared" si="39"/>
        <v>0</v>
      </c>
      <c r="F742" s="15" t="e">
        <f t="shared" si="40"/>
        <v>#DIV/0!</v>
      </c>
      <c r="G742" s="15" t="str">
        <f t="shared" si="41"/>
        <v/>
      </c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 customHeight="1" x14ac:dyDescent="0.3">
      <c r="A743" s="4"/>
      <c r="B743" s="4"/>
      <c r="C743" s="5"/>
      <c r="D743" s="5"/>
      <c r="E743" s="5">
        <f t="shared" si="39"/>
        <v>0</v>
      </c>
      <c r="F743" s="15" t="e">
        <f t="shared" si="40"/>
        <v>#DIV/0!</v>
      </c>
      <c r="G743" s="15" t="str">
        <f t="shared" si="41"/>
        <v/>
      </c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 customHeight="1" x14ac:dyDescent="0.3">
      <c r="A744" s="4"/>
      <c r="B744" s="4"/>
      <c r="C744" s="5"/>
      <c r="D744" s="5"/>
      <c r="E744" s="5">
        <f t="shared" si="39"/>
        <v>0</v>
      </c>
      <c r="F744" s="15" t="e">
        <f t="shared" si="40"/>
        <v>#DIV/0!</v>
      </c>
      <c r="G744" s="15" t="str">
        <f t="shared" si="41"/>
        <v/>
      </c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 customHeight="1" x14ac:dyDescent="0.3">
      <c r="A745" s="4"/>
      <c r="B745" s="4"/>
      <c r="C745" s="5"/>
      <c r="D745" s="5"/>
      <c r="E745" s="5">
        <f t="shared" si="39"/>
        <v>0</v>
      </c>
      <c r="F745" s="15" t="e">
        <f t="shared" si="40"/>
        <v>#DIV/0!</v>
      </c>
      <c r="G745" s="15" t="str">
        <f t="shared" si="41"/>
        <v/>
      </c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 customHeight="1" x14ac:dyDescent="0.3">
      <c r="A746" s="4"/>
      <c r="B746" s="4"/>
      <c r="C746" s="5"/>
      <c r="D746" s="5"/>
      <c r="E746" s="5">
        <f t="shared" si="39"/>
        <v>0</v>
      </c>
      <c r="F746" s="15" t="e">
        <f t="shared" si="40"/>
        <v>#DIV/0!</v>
      </c>
      <c r="G746" s="15" t="str">
        <f t="shared" si="41"/>
        <v/>
      </c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 customHeight="1" x14ac:dyDescent="0.3">
      <c r="A747" s="4"/>
      <c r="B747" s="4"/>
      <c r="C747" s="5"/>
      <c r="D747" s="5"/>
      <c r="E747" s="5">
        <f t="shared" si="39"/>
        <v>0</v>
      </c>
      <c r="F747" s="15" t="e">
        <f t="shared" si="40"/>
        <v>#DIV/0!</v>
      </c>
      <c r="G747" s="15" t="str">
        <f t="shared" si="41"/>
        <v/>
      </c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 customHeight="1" x14ac:dyDescent="0.3">
      <c r="A748" s="4"/>
      <c r="B748" s="4"/>
      <c r="C748" s="5"/>
      <c r="D748" s="5"/>
      <c r="E748" s="5">
        <f t="shared" si="39"/>
        <v>0</v>
      </c>
      <c r="F748" s="15" t="e">
        <f t="shared" si="40"/>
        <v>#DIV/0!</v>
      </c>
      <c r="G748" s="15" t="str">
        <f t="shared" si="41"/>
        <v/>
      </c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 customHeight="1" x14ac:dyDescent="0.3">
      <c r="A749" s="4"/>
      <c r="B749" s="4"/>
      <c r="C749" s="5"/>
      <c r="D749" s="5"/>
      <c r="E749" s="5">
        <f t="shared" si="39"/>
        <v>0</v>
      </c>
      <c r="F749" s="15" t="e">
        <f t="shared" si="40"/>
        <v>#DIV/0!</v>
      </c>
      <c r="G749" s="15" t="str">
        <f t="shared" si="41"/>
        <v/>
      </c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 customHeight="1" x14ac:dyDescent="0.3">
      <c r="A750" s="4"/>
      <c r="B750" s="4"/>
      <c r="C750" s="5"/>
      <c r="D750" s="5"/>
      <c r="E750" s="5">
        <f t="shared" si="39"/>
        <v>0</v>
      </c>
      <c r="F750" s="15" t="e">
        <f t="shared" si="40"/>
        <v>#DIV/0!</v>
      </c>
      <c r="G750" s="15" t="str">
        <f t="shared" si="41"/>
        <v/>
      </c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 customHeight="1" x14ac:dyDescent="0.3">
      <c r="A751" s="4"/>
      <c r="B751" s="4"/>
      <c r="C751" s="5"/>
      <c r="D751" s="5"/>
      <c r="E751" s="5">
        <f t="shared" si="39"/>
        <v>0</v>
      </c>
      <c r="F751" s="15" t="e">
        <f t="shared" si="40"/>
        <v>#DIV/0!</v>
      </c>
      <c r="G751" s="15" t="str">
        <f t="shared" si="41"/>
        <v/>
      </c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 customHeight="1" x14ac:dyDescent="0.3">
      <c r="A752" s="4"/>
      <c r="B752" s="4"/>
      <c r="C752" s="5"/>
      <c r="D752" s="5"/>
      <c r="E752" s="5">
        <f t="shared" si="39"/>
        <v>0</v>
      </c>
      <c r="F752" s="15" t="e">
        <f t="shared" si="40"/>
        <v>#DIV/0!</v>
      </c>
      <c r="G752" s="15" t="str">
        <f t="shared" si="41"/>
        <v/>
      </c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 customHeight="1" x14ac:dyDescent="0.3">
      <c r="A753" s="4"/>
      <c r="B753" s="4"/>
      <c r="C753" s="5"/>
      <c r="D753" s="5"/>
      <c r="E753" s="5">
        <f t="shared" si="39"/>
        <v>0</v>
      </c>
      <c r="F753" s="15" t="e">
        <f t="shared" si="40"/>
        <v>#DIV/0!</v>
      </c>
      <c r="G753" s="15" t="str">
        <f t="shared" si="41"/>
        <v/>
      </c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 customHeight="1" x14ac:dyDescent="0.3">
      <c r="A754" s="4"/>
      <c r="B754" s="4"/>
      <c r="C754" s="5"/>
      <c r="D754" s="5"/>
      <c r="E754" s="5">
        <f t="shared" si="39"/>
        <v>0</v>
      </c>
      <c r="F754" s="15" t="e">
        <f t="shared" si="40"/>
        <v>#DIV/0!</v>
      </c>
      <c r="G754" s="15" t="str">
        <f t="shared" si="41"/>
        <v/>
      </c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 customHeight="1" x14ac:dyDescent="0.3">
      <c r="A755" s="4"/>
      <c r="B755" s="4"/>
      <c r="C755" s="5"/>
      <c r="D755" s="5"/>
      <c r="E755" s="5">
        <f t="shared" si="39"/>
        <v>0</v>
      </c>
      <c r="F755" s="15" t="e">
        <f t="shared" si="40"/>
        <v>#DIV/0!</v>
      </c>
      <c r="G755" s="15" t="str">
        <f t="shared" si="41"/>
        <v/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 customHeight="1" x14ac:dyDescent="0.3">
      <c r="A756" s="4"/>
      <c r="B756" s="4"/>
      <c r="C756" s="5"/>
      <c r="D756" s="5"/>
      <c r="E756" s="5">
        <f t="shared" si="39"/>
        <v>0</v>
      </c>
      <c r="F756" s="15" t="e">
        <f t="shared" si="40"/>
        <v>#DIV/0!</v>
      </c>
      <c r="G756" s="15" t="str">
        <f t="shared" si="41"/>
        <v/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 customHeight="1" x14ac:dyDescent="0.3">
      <c r="A757" s="4"/>
      <c r="B757" s="4"/>
      <c r="C757" s="5"/>
      <c r="D757" s="5"/>
      <c r="E757" s="5">
        <f t="shared" si="39"/>
        <v>0</v>
      </c>
      <c r="F757" s="15" t="e">
        <f t="shared" si="40"/>
        <v>#DIV/0!</v>
      </c>
      <c r="G757" s="15" t="str">
        <f t="shared" si="41"/>
        <v/>
      </c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 customHeight="1" x14ac:dyDescent="0.3">
      <c r="A758" s="4"/>
      <c r="B758" s="4"/>
      <c r="C758" s="5"/>
      <c r="D758" s="5"/>
      <c r="E758" s="5">
        <f t="shared" si="39"/>
        <v>0</v>
      </c>
      <c r="F758" s="15" t="e">
        <f t="shared" si="40"/>
        <v>#DIV/0!</v>
      </c>
      <c r="G758" s="15" t="str">
        <f t="shared" si="41"/>
        <v/>
      </c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 customHeight="1" x14ac:dyDescent="0.3">
      <c r="A759" s="4"/>
      <c r="B759" s="4"/>
      <c r="C759" s="5"/>
      <c r="D759" s="5"/>
      <c r="E759" s="5">
        <f t="shared" si="39"/>
        <v>0</v>
      </c>
      <c r="F759" s="15" t="e">
        <f t="shared" si="40"/>
        <v>#DIV/0!</v>
      </c>
      <c r="G759" s="15" t="str">
        <f t="shared" si="41"/>
        <v/>
      </c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 customHeight="1" x14ac:dyDescent="0.3">
      <c r="A760" s="4"/>
      <c r="B760" s="4"/>
      <c r="C760" s="5"/>
      <c r="D760" s="5"/>
      <c r="E760" s="5">
        <f t="shared" si="39"/>
        <v>0</v>
      </c>
      <c r="F760" s="15" t="e">
        <f t="shared" si="40"/>
        <v>#DIV/0!</v>
      </c>
      <c r="G760" s="15" t="str">
        <f t="shared" si="41"/>
        <v/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 customHeight="1" x14ac:dyDescent="0.3">
      <c r="A761" s="4"/>
      <c r="B761" s="4"/>
      <c r="C761" s="5"/>
      <c r="D761" s="5"/>
      <c r="E761" s="5">
        <f t="shared" si="39"/>
        <v>0</v>
      </c>
      <c r="F761" s="15" t="e">
        <f t="shared" si="40"/>
        <v>#DIV/0!</v>
      </c>
      <c r="G761" s="15" t="str">
        <f t="shared" si="41"/>
        <v/>
      </c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 customHeight="1" x14ac:dyDescent="0.3">
      <c r="A762" s="4"/>
      <c r="B762" s="4"/>
      <c r="C762" s="5"/>
      <c r="D762" s="5"/>
      <c r="E762" s="5">
        <f t="shared" si="39"/>
        <v>0</v>
      </c>
      <c r="F762" s="15" t="e">
        <f t="shared" si="40"/>
        <v>#DIV/0!</v>
      </c>
      <c r="G762" s="15" t="str">
        <f t="shared" si="41"/>
        <v/>
      </c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 customHeight="1" x14ac:dyDescent="0.3">
      <c r="A763" s="4"/>
      <c r="B763" s="4"/>
      <c r="C763" s="5"/>
      <c r="D763" s="5"/>
      <c r="E763" s="5">
        <f t="shared" si="39"/>
        <v>0</v>
      </c>
      <c r="F763" s="15" t="e">
        <f t="shared" si="40"/>
        <v>#DIV/0!</v>
      </c>
      <c r="G763" s="15" t="str">
        <f t="shared" si="41"/>
        <v/>
      </c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 customHeight="1" x14ac:dyDescent="0.3">
      <c r="A764" s="4"/>
      <c r="B764" s="4"/>
      <c r="C764" s="5"/>
      <c r="D764" s="5"/>
      <c r="E764" s="5">
        <f t="shared" si="39"/>
        <v>0</v>
      </c>
      <c r="F764" s="15" t="e">
        <f t="shared" si="40"/>
        <v>#DIV/0!</v>
      </c>
      <c r="G764" s="15" t="str">
        <f t="shared" si="41"/>
        <v/>
      </c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 customHeight="1" x14ac:dyDescent="0.3">
      <c r="A765" s="4"/>
      <c r="B765" s="4"/>
      <c r="C765" s="5"/>
      <c r="D765" s="5"/>
      <c r="E765" s="5">
        <f t="shared" si="39"/>
        <v>0</v>
      </c>
      <c r="F765" s="15" t="e">
        <f t="shared" si="40"/>
        <v>#DIV/0!</v>
      </c>
      <c r="G765" s="15" t="str">
        <f t="shared" si="41"/>
        <v/>
      </c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 customHeight="1" x14ac:dyDescent="0.3">
      <c r="A766" s="4"/>
      <c r="B766" s="4"/>
      <c r="C766" s="5"/>
      <c r="D766" s="5"/>
      <c r="E766" s="5">
        <f t="shared" si="39"/>
        <v>0</v>
      </c>
      <c r="F766" s="15" t="e">
        <f t="shared" si="40"/>
        <v>#DIV/0!</v>
      </c>
      <c r="G766" s="15" t="str">
        <f t="shared" si="41"/>
        <v/>
      </c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 customHeight="1" x14ac:dyDescent="0.3">
      <c r="A767" s="4"/>
      <c r="B767" s="4"/>
      <c r="C767" s="5"/>
      <c r="D767" s="5"/>
      <c r="E767" s="5">
        <f t="shared" si="39"/>
        <v>0</v>
      </c>
      <c r="F767" s="15" t="e">
        <f t="shared" si="40"/>
        <v>#DIV/0!</v>
      </c>
      <c r="G767" s="15" t="str">
        <f t="shared" si="41"/>
        <v/>
      </c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 customHeight="1" x14ac:dyDescent="0.3">
      <c r="A768" s="4"/>
      <c r="B768" s="4"/>
      <c r="C768" s="5"/>
      <c r="D768" s="5"/>
      <c r="E768" s="5">
        <f t="shared" si="39"/>
        <v>0</v>
      </c>
      <c r="F768" s="15" t="e">
        <f t="shared" si="40"/>
        <v>#DIV/0!</v>
      </c>
      <c r="G768" s="15" t="str">
        <f t="shared" si="41"/>
        <v/>
      </c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 customHeight="1" x14ac:dyDescent="0.3">
      <c r="A769" s="4"/>
      <c r="B769" s="4"/>
      <c r="C769" s="5"/>
      <c r="D769" s="5"/>
      <c r="E769" s="5">
        <f t="shared" si="39"/>
        <v>0</v>
      </c>
      <c r="F769" s="15" t="e">
        <f t="shared" si="40"/>
        <v>#DIV/0!</v>
      </c>
      <c r="G769" s="15" t="str">
        <f t="shared" si="41"/>
        <v/>
      </c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 customHeight="1" x14ac:dyDescent="0.3">
      <c r="A770" s="4"/>
      <c r="B770" s="4"/>
      <c r="C770" s="5"/>
      <c r="D770" s="5"/>
      <c r="E770" s="5">
        <f t="shared" si="39"/>
        <v>0</v>
      </c>
      <c r="F770" s="15" t="e">
        <f t="shared" si="40"/>
        <v>#DIV/0!</v>
      </c>
      <c r="G770" s="15" t="str">
        <f t="shared" si="41"/>
        <v/>
      </c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 customHeight="1" x14ac:dyDescent="0.3">
      <c r="A771" s="4"/>
      <c r="B771" s="4"/>
      <c r="C771" s="5"/>
      <c r="D771" s="5"/>
      <c r="E771" s="5">
        <f t="shared" ref="E771:E834" si="42">C771-D771</f>
        <v>0</v>
      </c>
      <c r="F771" s="15" t="e">
        <f t="shared" ref="F771:F834" si="43">E771/D771</f>
        <v>#DIV/0!</v>
      </c>
      <c r="G771" s="15" t="str">
        <f t="shared" ref="G771:G834" si="44">_xlfn.CONCAT(A771,"",B771)</f>
        <v/>
      </c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 customHeight="1" x14ac:dyDescent="0.3">
      <c r="A772" s="4"/>
      <c r="B772" s="4"/>
      <c r="C772" s="5"/>
      <c r="D772" s="5"/>
      <c r="E772" s="5">
        <f t="shared" si="42"/>
        <v>0</v>
      </c>
      <c r="F772" s="15" t="e">
        <f t="shared" si="43"/>
        <v>#DIV/0!</v>
      </c>
      <c r="G772" s="15" t="str">
        <f t="shared" si="44"/>
        <v/>
      </c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 customHeight="1" x14ac:dyDescent="0.3">
      <c r="A773" s="4"/>
      <c r="B773" s="4"/>
      <c r="C773" s="5"/>
      <c r="D773" s="5"/>
      <c r="E773" s="5">
        <f t="shared" si="42"/>
        <v>0</v>
      </c>
      <c r="F773" s="15" t="e">
        <f t="shared" si="43"/>
        <v>#DIV/0!</v>
      </c>
      <c r="G773" s="15" t="str">
        <f t="shared" si="44"/>
        <v/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 customHeight="1" x14ac:dyDescent="0.3">
      <c r="A774" s="4"/>
      <c r="B774" s="4"/>
      <c r="C774" s="5"/>
      <c r="D774" s="5"/>
      <c r="E774" s="5">
        <f t="shared" si="42"/>
        <v>0</v>
      </c>
      <c r="F774" s="15" t="e">
        <f t="shared" si="43"/>
        <v>#DIV/0!</v>
      </c>
      <c r="G774" s="15" t="str">
        <f t="shared" si="44"/>
        <v/>
      </c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 customHeight="1" x14ac:dyDescent="0.3">
      <c r="A775" s="4"/>
      <c r="B775" s="4"/>
      <c r="C775" s="5"/>
      <c r="D775" s="5"/>
      <c r="E775" s="5">
        <f t="shared" si="42"/>
        <v>0</v>
      </c>
      <c r="F775" s="15" t="e">
        <f t="shared" si="43"/>
        <v>#DIV/0!</v>
      </c>
      <c r="G775" s="15" t="str">
        <f t="shared" si="44"/>
        <v/>
      </c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 customHeight="1" x14ac:dyDescent="0.3">
      <c r="A776" s="4"/>
      <c r="B776" s="4"/>
      <c r="C776" s="5"/>
      <c r="D776" s="5"/>
      <c r="E776" s="5">
        <f t="shared" si="42"/>
        <v>0</v>
      </c>
      <c r="F776" s="15" t="e">
        <f t="shared" si="43"/>
        <v>#DIV/0!</v>
      </c>
      <c r="G776" s="15" t="str">
        <f t="shared" si="44"/>
        <v/>
      </c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 customHeight="1" x14ac:dyDescent="0.3">
      <c r="A777" s="4"/>
      <c r="B777" s="4"/>
      <c r="C777" s="5"/>
      <c r="D777" s="5"/>
      <c r="E777" s="5">
        <f t="shared" si="42"/>
        <v>0</v>
      </c>
      <c r="F777" s="15" t="e">
        <f t="shared" si="43"/>
        <v>#DIV/0!</v>
      </c>
      <c r="G777" s="15" t="str">
        <f t="shared" si="44"/>
        <v/>
      </c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 customHeight="1" x14ac:dyDescent="0.3">
      <c r="A778" s="4"/>
      <c r="B778" s="4"/>
      <c r="C778" s="5"/>
      <c r="D778" s="5"/>
      <c r="E778" s="5">
        <f t="shared" si="42"/>
        <v>0</v>
      </c>
      <c r="F778" s="15" t="e">
        <f t="shared" si="43"/>
        <v>#DIV/0!</v>
      </c>
      <c r="G778" s="15" t="str">
        <f t="shared" si="44"/>
        <v/>
      </c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 customHeight="1" x14ac:dyDescent="0.3">
      <c r="A779" s="4"/>
      <c r="B779" s="4"/>
      <c r="C779" s="5"/>
      <c r="D779" s="5"/>
      <c r="E779" s="5">
        <f t="shared" si="42"/>
        <v>0</v>
      </c>
      <c r="F779" s="15" t="e">
        <f t="shared" si="43"/>
        <v>#DIV/0!</v>
      </c>
      <c r="G779" s="15" t="str">
        <f t="shared" si="44"/>
        <v/>
      </c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 customHeight="1" x14ac:dyDescent="0.3">
      <c r="A780" s="4"/>
      <c r="B780" s="4"/>
      <c r="C780" s="5"/>
      <c r="D780" s="5"/>
      <c r="E780" s="5">
        <f t="shared" si="42"/>
        <v>0</v>
      </c>
      <c r="F780" s="15" t="e">
        <f t="shared" si="43"/>
        <v>#DIV/0!</v>
      </c>
      <c r="G780" s="15" t="str">
        <f t="shared" si="44"/>
        <v/>
      </c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 customHeight="1" x14ac:dyDescent="0.3">
      <c r="A781" s="4"/>
      <c r="B781" s="4"/>
      <c r="C781" s="5"/>
      <c r="D781" s="5"/>
      <c r="E781" s="5">
        <f t="shared" si="42"/>
        <v>0</v>
      </c>
      <c r="F781" s="15" t="e">
        <f t="shared" si="43"/>
        <v>#DIV/0!</v>
      </c>
      <c r="G781" s="15" t="str">
        <f t="shared" si="44"/>
        <v/>
      </c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 customHeight="1" x14ac:dyDescent="0.3">
      <c r="A782" s="4"/>
      <c r="B782" s="4"/>
      <c r="C782" s="5"/>
      <c r="D782" s="5"/>
      <c r="E782" s="5">
        <f t="shared" si="42"/>
        <v>0</v>
      </c>
      <c r="F782" s="15" t="e">
        <f t="shared" si="43"/>
        <v>#DIV/0!</v>
      </c>
      <c r="G782" s="15" t="str">
        <f t="shared" si="44"/>
        <v/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 customHeight="1" x14ac:dyDescent="0.3">
      <c r="A783" s="4"/>
      <c r="B783" s="4"/>
      <c r="C783" s="5"/>
      <c r="D783" s="5"/>
      <c r="E783" s="5">
        <f t="shared" si="42"/>
        <v>0</v>
      </c>
      <c r="F783" s="15" t="e">
        <f t="shared" si="43"/>
        <v>#DIV/0!</v>
      </c>
      <c r="G783" s="15" t="str">
        <f t="shared" si="44"/>
        <v/>
      </c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 customHeight="1" x14ac:dyDescent="0.3">
      <c r="A784" s="4"/>
      <c r="B784" s="4"/>
      <c r="C784" s="5"/>
      <c r="D784" s="5"/>
      <c r="E784" s="5">
        <f t="shared" si="42"/>
        <v>0</v>
      </c>
      <c r="F784" s="15" t="e">
        <f t="shared" si="43"/>
        <v>#DIV/0!</v>
      </c>
      <c r="G784" s="15" t="str">
        <f t="shared" si="44"/>
        <v/>
      </c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 customHeight="1" x14ac:dyDescent="0.3">
      <c r="A785" s="4"/>
      <c r="B785" s="4"/>
      <c r="C785" s="5"/>
      <c r="D785" s="5"/>
      <c r="E785" s="5">
        <f t="shared" si="42"/>
        <v>0</v>
      </c>
      <c r="F785" s="15" t="e">
        <f t="shared" si="43"/>
        <v>#DIV/0!</v>
      </c>
      <c r="G785" s="15" t="str">
        <f t="shared" si="44"/>
        <v/>
      </c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 customHeight="1" x14ac:dyDescent="0.3">
      <c r="A786" s="4"/>
      <c r="B786" s="4"/>
      <c r="C786" s="5"/>
      <c r="D786" s="5"/>
      <c r="E786" s="5">
        <f t="shared" si="42"/>
        <v>0</v>
      </c>
      <c r="F786" s="15" t="e">
        <f t="shared" si="43"/>
        <v>#DIV/0!</v>
      </c>
      <c r="G786" s="15" t="str">
        <f t="shared" si="44"/>
        <v/>
      </c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 customHeight="1" x14ac:dyDescent="0.3">
      <c r="A787" s="4"/>
      <c r="B787" s="4"/>
      <c r="C787" s="5"/>
      <c r="D787" s="5"/>
      <c r="E787" s="5">
        <f t="shared" si="42"/>
        <v>0</v>
      </c>
      <c r="F787" s="15" t="e">
        <f t="shared" si="43"/>
        <v>#DIV/0!</v>
      </c>
      <c r="G787" s="15" t="str">
        <f t="shared" si="44"/>
        <v/>
      </c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 customHeight="1" x14ac:dyDescent="0.3">
      <c r="A788" s="4"/>
      <c r="B788" s="4"/>
      <c r="C788" s="5"/>
      <c r="D788" s="5"/>
      <c r="E788" s="5">
        <f t="shared" si="42"/>
        <v>0</v>
      </c>
      <c r="F788" s="15" t="e">
        <f t="shared" si="43"/>
        <v>#DIV/0!</v>
      </c>
      <c r="G788" s="15" t="str">
        <f t="shared" si="44"/>
        <v/>
      </c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 customHeight="1" x14ac:dyDescent="0.3">
      <c r="A789" s="4"/>
      <c r="B789" s="4"/>
      <c r="C789" s="5"/>
      <c r="D789" s="5"/>
      <c r="E789" s="5">
        <f t="shared" si="42"/>
        <v>0</v>
      </c>
      <c r="F789" s="15" t="e">
        <f t="shared" si="43"/>
        <v>#DIV/0!</v>
      </c>
      <c r="G789" s="15" t="str">
        <f t="shared" si="44"/>
        <v/>
      </c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 customHeight="1" x14ac:dyDescent="0.3">
      <c r="A790" s="4"/>
      <c r="B790" s="4"/>
      <c r="C790" s="5"/>
      <c r="D790" s="5"/>
      <c r="E790" s="5">
        <f t="shared" si="42"/>
        <v>0</v>
      </c>
      <c r="F790" s="15" t="e">
        <f t="shared" si="43"/>
        <v>#DIV/0!</v>
      </c>
      <c r="G790" s="15" t="str">
        <f t="shared" si="44"/>
        <v/>
      </c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 customHeight="1" x14ac:dyDescent="0.3">
      <c r="A791" s="4"/>
      <c r="B791" s="4"/>
      <c r="C791" s="5"/>
      <c r="D791" s="5"/>
      <c r="E791" s="5">
        <f t="shared" si="42"/>
        <v>0</v>
      </c>
      <c r="F791" s="15" t="e">
        <f t="shared" si="43"/>
        <v>#DIV/0!</v>
      </c>
      <c r="G791" s="15" t="str">
        <f t="shared" si="44"/>
        <v/>
      </c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 customHeight="1" x14ac:dyDescent="0.3">
      <c r="A792" s="4"/>
      <c r="B792" s="4"/>
      <c r="C792" s="5"/>
      <c r="D792" s="5"/>
      <c r="E792" s="5">
        <f t="shared" si="42"/>
        <v>0</v>
      </c>
      <c r="F792" s="15" t="e">
        <f t="shared" si="43"/>
        <v>#DIV/0!</v>
      </c>
      <c r="G792" s="15" t="str">
        <f t="shared" si="44"/>
        <v/>
      </c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 customHeight="1" x14ac:dyDescent="0.3">
      <c r="A793" s="4"/>
      <c r="B793" s="4"/>
      <c r="C793" s="5"/>
      <c r="D793" s="5"/>
      <c r="E793" s="5">
        <f t="shared" si="42"/>
        <v>0</v>
      </c>
      <c r="F793" s="15" t="e">
        <f t="shared" si="43"/>
        <v>#DIV/0!</v>
      </c>
      <c r="G793" s="15" t="str">
        <f t="shared" si="44"/>
        <v/>
      </c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 customHeight="1" x14ac:dyDescent="0.3">
      <c r="A794" s="4"/>
      <c r="B794" s="4"/>
      <c r="C794" s="5"/>
      <c r="D794" s="5"/>
      <c r="E794" s="5">
        <f t="shared" si="42"/>
        <v>0</v>
      </c>
      <c r="F794" s="15" t="e">
        <f t="shared" si="43"/>
        <v>#DIV/0!</v>
      </c>
      <c r="G794" s="15" t="str">
        <f t="shared" si="44"/>
        <v/>
      </c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 customHeight="1" x14ac:dyDescent="0.3">
      <c r="A795" s="4"/>
      <c r="B795" s="4"/>
      <c r="C795" s="5"/>
      <c r="D795" s="5"/>
      <c r="E795" s="5">
        <f t="shared" si="42"/>
        <v>0</v>
      </c>
      <c r="F795" s="15" t="e">
        <f t="shared" si="43"/>
        <v>#DIV/0!</v>
      </c>
      <c r="G795" s="15" t="str">
        <f t="shared" si="44"/>
        <v/>
      </c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 customHeight="1" x14ac:dyDescent="0.3">
      <c r="A796" s="4"/>
      <c r="B796" s="4"/>
      <c r="C796" s="5"/>
      <c r="D796" s="5"/>
      <c r="E796" s="5">
        <f t="shared" si="42"/>
        <v>0</v>
      </c>
      <c r="F796" s="15" t="e">
        <f t="shared" si="43"/>
        <v>#DIV/0!</v>
      </c>
      <c r="G796" s="15" t="str">
        <f t="shared" si="44"/>
        <v/>
      </c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 customHeight="1" x14ac:dyDescent="0.3">
      <c r="A797" s="4"/>
      <c r="B797" s="4"/>
      <c r="C797" s="5"/>
      <c r="D797" s="5"/>
      <c r="E797" s="5">
        <f t="shared" si="42"/>
        <v>0</v>
      </c>
      <c r="F797" s="15" t="e">
        <f t="shared" si="43"/>
        <v>#DIV/0!</v>
      </c>
      <c r="G797" s="15" t="str">
        <f t="shared" si="44"/>
        <v/>
      </c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 customHeight="1" x14ac:dyDescent="0.3">
      <c r="A798" s="4"/>
      <c r="B798" s="4"/>
      <c r="C798" s="5"/>
      <c r="D798" s="5"/>
      <c r="E798" s="5">
        <f t="shared" si="42"/>
        <v>0</v>
      </c>
      <c r="F798" s="15" t="e">
        <f t="shared" si="43"/>
        <v>#DIV/0!</v>
      </c>
      <c r="G798" s="15" t="str">
        <f t="shared" si="44"/>
        <v/>
      </c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 customHeight="1" x14ac:dyDescent="0.3">
      <c r="A799" s="4"/>
      <c r="B799" s="4"/>
      <c r="C799" s="5"/>
      <c r="D799" s="5"/>
      <c r="E799" s="5">
        <f t="shared" si="42"/>
        <v>0</v>
      </c>
      <c r="F799" s="15" t="e">
        <f t="shared" si="43"/>
        <v>#DIV/0!</v>
      </c>
      <c r="G799" s="15" t="str">
        <f t="shared" si="44"/>
        <v/>
      </c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 customHeight="1" x14ac:dyDescent="0.3">
      <c r="A800" s="4"/>
      <c r="B800" s="4"/>
      <c r="C800" s="5"/>
      <c r="D800" s="5"/>
      <c r="E800" s="5">
        <f t="shared" si="42"/>
        <v>0</v>
      </c>
      <c r="F800" s="15" t="e">
        <f t="shared" si="43"/>
        <v>#DIV/0!</v>
      </c>
      <c r="G800" s="15" t="str">
        <f t="shared" si="44"/>
        <v/>
      </c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 customHeight="1" x14ac:dyDescent="0.3">
      <c r="A801" s="4"/>
      <c r="B801" s="4"/>
      <c r="C801" s="5"/>
      <c r="D801" s="5"/>
      <c r="E801" s="5">
        <f t="shared" si="42"/>
        <v>0</v>
      </c>
      <c r="F801" s="15" t="e">
        <f t="shared" si="43"/>
        <v>#DIV/0!</v>
      </c>
      <c r="G801" s="15" t="str">
        <f t="shared" si="44"/>
        <v/>
      </c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 customHeight="1" x14ac:dyDescent="0.3">
      <c r="A802" s="4"/>
      <c r="B802" s="4"/>
      <c r="C802" s="5"/>
      <c r="D802" s="5"/>
      <c r="E802" s="5">
        <f t="shared" si="42"/>
        <v>0</v>
      </c>
      <c r="F802" s="15" t="e">
        <f t="shared" si="43"/>
        <v>#DIV/0!</v>
      </c>
      <c r="G802" s="15" t="str">
        <f t="shared" si="44"/>
        <v/>
      </c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 customHeight="1" x14ac:dyDescent="0.3">
      <c r="A803" s="4"/>
      <c r="B803" s="4"/>
      <c r="C803" s="5"/>
      <c r="D803" s="5"/>
      <c r="E803" s="5">
        <f t="shared" si="42"/>
        <v>0</v>
      </c>
      <c r="F803" s="15" t="e">
        <f t="shared" si="43"/>
        <v>#DIV/0!</v>
      </c>
      <c r="G803" s="15" t="str">
        <f t="shared" si="44"/>
        <v/>
      </c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 customHeight="1" x14ac:dyDescent="0.3">
      <c r="A804" s="4"/>
      <c r="B804" s="4"/>
      <c r="C804" s="5"/>
      <c r="D804" s="5"/>
      <c r="E804" s="5">
        <f t="shared" si="42"/>
        <v>0</v>
      </c>
      <c r="F804" s="15" t="e">
        <f t="shared" si="43"/>
        <v>#DIV/0!</v>
      </c>
      <c r="G804" s="15" t="str">
        <f t="shared" si="44"/>
        <v/>
      </c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 customHeight="1" x14ac:dyDescent="0.3">
      <c r="A805" s="4"/>
      <c r="B805" s="4"/>
      <c r="C805" s="5"/>
      <c r="D805" s="5"/>
      <c r="E805" s="5">
        <f t="shared" si="42"/>
        <v>0</v>
      </c>
      <c r="F805" s="15" t="e">
        <f t="shared" si="43"/>
        <v>#DIV/0!</v>
      </c>
      <c r="G805" s="15" t="str">
        <f t="shared" si="44"/>
        <v/>
      </c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 customHeight="1" x14ac:dyDescent="0.3">
      <c r="A806" s="4"/>
      <c r="B806" s="4"/>
      <c r="C806" s="5"/>
      <c r="D806" s="5"/>
      <c r="E806" s="5">
        <f t="shared" si="42"/>
        <v>0</v>
      </c>
      <c r="F806" s="15" t="e">
        <f t="shared" si="43"/>
        <v>#DIV/0!</v>
      </c>
      <c r="G806" s="15" t="str">
        <f t="shared" si="44"/>
        <v/>
      </c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 customHeight="1" x14ac:dyDescent="0.3">
      <c r="A807" s="4"/>
      <c r="B807" s="4"/>
      <c r="C807" s="5"/>
      <c r="D807" s="5"/>
      <c r="E807" s="5">
        <f t="shared" si="42"/>
        <v>0</v>
      </c>
      <c r="F807" s="15" t="e">
        <f t="shared" si="43"/>
        <v>#DIV/0!</v>
      </c>
      <c r="G807" s="15" t="str">
        <f t="shared" si="44"/>
        <v/>
      </c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 customHeight="1" x14ac:dyDescent="0.3">
      <c r="A808" s="4"/>
      <c r="B808" s="4"/>
      <c r="C808" s="5"/>
      <c r="D808" s="5"/>
      <c r="E808" s="5">
        <f t="shared" si="42"/>
        <v>0</v>
      </c>
      <c r="F808" s="15" t="e">
        <f t="shared" si="43"/>
        <v>#DIV/0!</v>
      </c>
      <c r="G808" s="15" t="str">
        <f t="shared" si="44"/>
        <v/>
      </c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 customHeight="1" x14ac:dyDescent="0.3">
      <c r="A809" s="4"/>
      <c r="B809" s="4"/>
      <c r="C809" s="5"/>
      <c r="D809" s="5"/>
      <c r="E809" s="5">
        <f t="shared" si="42"/>
        <v>0</v>
      </c>
      <c r="F809" s="15" t="e">
        <f t="shared" si="43"/>
        <v>#DIV/0!</v>
      </c>
      <c r="G809" s="15" t="str">
        <f t="shared" si="44"/>
        <v/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 customHeight="1" x14ac:dyDescent="0.3">
      <c r="A810" s="4"/>
      <c r="B810" s="4"/>
      <c r="C810" s="5"/>
      <c r="D810" s="5"/>
      <c r="E810" s="5">
        <f t="shared" si="42"/>
        <v>0</v>
      </c>
      <c r="F810" s="15" t="e">
        <f t="shared" si="43"/>
        <v>#DIV/0!</v>
      </c>
      <c r="G810" s="15" t="str">
        <f t="shared" si="44"/>
        <v/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 customHeight="1" x14ac:dyDescent="0.3">
      <c r="A811" s="4"/>
      <c r="B811" s="4"/>
      <c r="C811" s="5"/>
      <c r="D811" s="5"/>
      <c r="E811" s="5">
        <f t="shared" si="42"/>
        <v>0</v>
      </c>
      <c r="F811" s="15" t="e">
        <f t="shared" si="43"/>
        <v>#DIV/0!</v>
      </c>
      <c r="G811" s="15" t="str">
        <f t="shared" si="44"/>
        <v/>
      </c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 customHeight="1" x14ac:dyDescent="0.3">
      <c r="A812" s="4"/>
      <c r="B812" s="4"/>
      <c r="C812" s="5"/>
      <c r="D812" s="5"/>
      <c r="E812" s="5">
        <f t="shared" si="42"/>
        <v>0</v>
      </c>
      <c r="F812" s="15" t="e">
        <f t="shared" si="43"/>
        <v>#DIV/0!</v>
      </c>
      <c r="G812" s="15" t="str">
        <f t="shared" si="44"/>
        <v/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 customHeight="1" x14ac:dyDescent="0.3">
      <c r="A813" s="4"/>
      <c r="B813" s="4"/>
      <c r="C813" s="5"/>
      <c r="D813" s="5"/>
      <c r="E813" s="5">
        <f t="shared" si="42"/>
        <v>0</v>
      </c>
      <c r="F813" s="15" t="e">
        <f t="shared" si="43"/>
        <v>#DIV/0!</v>
      </c>
      <c r="G813" s="15" t="str">
        <f t="shared" si="44"/>
        <v/>
      </c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 customHeight="1" x14ac:dyDescent="0.3">
      <c r="A814" s="4"/>
      <c r="B814" s="4"/>
      <c r="C814" s="5"/>
      <c r="D814" s="5"/>
      <c r="E814" s="5">
        <f t="shared" si="42"/>
        <v>0</v>
      </c>
      <c r="F814" s="15" t="e">
        <f t="shared" si="43"/>
        <v>#DIV/0!</v>
      </c>
      <c r="G814" s="15" t="str">
        <f t="shared" si="44"/>
        <v/>
      </c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 customHeight="1" x14ac:dyDescent="0.3">
      <c r="A815" s="4"/>
      <c r="B815" s="4"/>
      <c r="C815" s="5"/>
      <c r="D815" s="5"/>
      <c r="E815" s="5">
        <f t="shared" si="42"/>
        <v>0</v>
      </c>
      <c r="F815" s="15" t="e">
        <f t="shared" si="43"/>
        <v>#DIV/0!</v>
      </c>
      <c r="G815" s="15" t="str">
        <f t="shared" si="44"/>
        <v/>
      </c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 customHeight="1" x14ac:dyDescent="0.3">
      <c r="A816" s="4"/>
      <c r="B816" s="4"/>
      <c r="C816" s="5"/>
      <c r="D816" s="5"/>
      <c r="E816" s="5">
        <f t="shared" si="42"/>
        <v>0</v>
      </c>
      <c r="F816" s="15" t="e">
        <f t="shared" si="43"/>
        <v>#DIV/0!</v>
      </c>
      <c r="G816" s="15" t="str">
        <f t="shared" si="44"/>
        <v/>
      </c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 customHeight="1" x14ac:dyDescent="0.3">
      <c r="A817" s="4"/>
      <c r="B817" s="4"/>
      <c r="C817" s="5"/>
      <c r="D817" s="5"/>
      <c r="E817" s="5">
        <f t="shared" si="42"/>
        <v>0</v>
      </c>
      <c r="F817" s="15" t="e">
        <f t="shared" si="43"/>
        <v>#DIV/0!</v>
      </c>
      <c r="G817" s="15" t="str">
        <f t="shared" si="44"/>
        <v/>
      </c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 customHeight="1" x14ac:dyDescent="0.3">
      <c r="A818" s="4"/>
      <c r="B818" s="4"/>
      <c r="C818" s="5"/>
      <c r="D818" s="5"/>
      <c r="E818" s="5">
        <f t="shared" si="42"/>
        <v>0</v>
      </c>
      <c r="F818" s="15" t="e">
        <f t="shared" si="43"/>
        <v>#DIV/0!</v>
      </c>
      <c r="G818" s="15" t="str">
        <f t="shared" si="44"/>
        <v/>
      </c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 customHeight="1" x14ac:dyDescent="0.3">
      <c r="A819" s="4"/>
      <c r="B819" s="4"/>
      <c r="C819" s="5"/>
      <c r="D819" s="5"/>
      <c r="E819" s="5">
        <f t="shared" si="42"/>
        <v>0</v>
      </c>
      <c r="F819" s="15" t="e">
        <f t="shared" si="43"/>
        <v>#DIV/0!</v>
      </c>
      <c r="G819" s="15" t="str">
        <f t="shared" si="44"/>
        <v/>
      </c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 customHeight="1" x14ac:dyDescent="0.3">
      <c r="A820" s="4"/>
      <c r="B820" s="4"/>
      <c r="C820" s="5"/>
      <c r="D820" s="5"/>
      <c r="E820" s="5">
        <f t="shared" si="42"/>
        <v>0</v>
      </c>
      <c r="F820" s="15" t="e">
        <f t="shared" si="43"/>
        <v>#DIV/0!</v>
      </c>
      <c r="G820" s="15" t="str">
        <f t="shared" si="44"/>
        <v/>
      </c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 customHeight="1" x14ac:dyDescent="0.3">
      <c r="A821" s="4"/>
      <c r="B821" s="4"/>
      <c r="C821" s="5"/>
      <c r="D821" s="5"/>
      <c r="E821" s="5">
        <f t="shared" si="42"/>
        <v>0</v>
      </c>
      <c r="F821" s="15" t="e">
        <f t="shared" si="43"/>
        <v>#DIV/0!</v>
      </c>
      <c r="G821" s="15" t="str">
        <f t="shared" si="44"/>
        <v/>
      </c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 customHeight="1" x14ac:dyDescent="0.3">
      <c r="A822" s="4"/>
      <c r="B822" s="4"/>
      <c r="C822" s="5"/>
      <c r="D822" s="5"/>
      <c r="E822" s="5">
        <f t="shared" si="42"/>
        <v>0</v>
      </c>
      <c r="F822" s="15" t="e">
        <f t="shared" si="43"/>
        <v>#DIV/0!</v>
      </c>
      <c r="G822" s="15" t="str">
        <f t="shared" si="44"/>
        <v/>
      </c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 customHeight="1" x14ac:dyDescent="0.3">
      <c r="A823" s="4"/>
      <c r="B823" s="4"/>
      <c r="C823" s="5"/>
      <c r="D823" s="5"/>
      <c r="E823" s="5">
        <f t="shared" si="42"/>
        <v>0</v>
      </c>
      <c r="F823" s="15" t="e">
        <f t="shared" si="43"/>
        <v>#DIV/0!</v>
      </c>
      <c r="G823" s="15" t="str">
        <f t="shared" si="44"/>
        <v/>
      </c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 customHeight="1" x14ac:dyDescent="0.3">
      <c r="A824" s="4"/>
      <c r="B824" s="4"/>
      <c r="C824" s="5"/>
      <c r="D824" s="5"/>
      <c r="E824" s="5">
        <f t="shared" si="42"/>
        <v>0</v>
      </c>
      <c r="F824" s="15" t="e">
        <f t="shared" si="43"/>
        <v>#DIV/0!</v>
      </c>
      <c r="G824" s="15" t="str">
        <f t="shared" si="44"/>
        <v/>
      </c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 customHeight="1" x14ac:dyDescent="0.3">
      <c r="A825" s="4"/>
      <c r="B825" s="4"/>
      <c r="C825" s="5"/>
      <c r="D825" s="5"/>
      <c r="E825" s="5">
        <f t="shared" si="42"/>
        <v>0</v>
      </c>
      <c r="F825" s="15" t="e">
        <f t="shared" si="43"/>
        <v>#DIV/0!</v>
      </c>
      <c r="G825" s="15" t="str">
        <f t="shared" si="44"/>
        <v/>
      </c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 customHeight="1" x14ac:dyDescent="0.3">
      <c r="A826" s="4"/>
      <c r="B826" s="4"/>
      <c r="C826" s="5"/>
      <c r="D826" s="5"/>
      <c r="E826" s="5">
        <f t="shared" si="42"/>
        <v>0</v>
      </c>
      <c r="F826" s="15" t="e">
        <f t="shared" si="43"/>
        <v>#DIV/0!</v>
      </c>
      <c r="G826" s="15" t="str">
        <f t="shared" si="44"/>
        <v/>
      </c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 customHeight="1" x14ac:dyDescent="0.3">
      <c r="A827" s="4"/>
      <c r="B827" s="4"/>
      <c r="C827" s="5"/>
      <c r="D827" s="5"/>
      <c r="E827" s="5">
        <f t="shared" si="42"/>
        <v>0</v>
      </c>
      <c r="F827" s="15" t="e">
        <f t="shared" si="43"/>
        <v>#DIV/0!</v>
      </c>
      <c r="G827" s="15" t="str">
        <f t="shared" si="44"/>
        <v/>
      </c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 customHeight="1" x14ac:dyDescent="0.3">
      <c r="A828" s="4"/>
      <c r="B828" s="4"/>
      <c r="C828" s="5"/>
      <c r="D828" s="5"/>
      <c r="E828" s="5">
        <f t="shared" si="42"/>
        <v>0</v>
      </c>
      <c r="F828" s="15" t="e">
        <f t="shared" si="43"/>
        <v>#DIV/0!</v>
      </c>
      <c r="G828" s="15" t="str">
        <f t="shared" si="44"/>
        <v/>
      </c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 customHeight="1" x14ac:dyDescent="0.3">
      <c r="A829" s="4"/>
      <c r="B829" s="4"/>
      <c r="C829" s="5"/>
      <c r="D829" s="5"/>
      <c r="E829" s="5">
        <f t="shared" si="42"/>
        <v>0</v>
      </c>
      <c r="F829" s="15" t="e">
        <f t="shared" si="43"/>
        <v>#DIV/0!</v>
      </c>
      <c r="G829" s="15" t="str">
        <f t="shared" si="44"/>
        <v/>
      </c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 customHeight="1" x14ac:dyDescent="0.3">
      <c r="A830" s="4"/>
      <c r="B830" s="4"/>
      <c r="C830" s="5"/>
      <c r="D830" s="5"/>
      <c r="E830" s="5">
        <f t="shared" si="42"/>
        <v>0</v>
      </c>
      <c r="F830" s="15" t="e">
        <f t="shared" si="43"/>
        <v>#DIV/0!</v>
      </c>
      <c r="G830" s="15" t="str">
        <f t="shared" si="44"/>
        <v/>
      </c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 customHeight="1" x14ac:dyDescent="0.3">
      <c r="A831" s="4"/>
      <c r="B831" s="4"/>
      <c r="C831" s="5"/>
      <c r="D831" s="5"/>
      <c r="E831" s="5">
        <f t="shared" si="42"/>
        <v>0</v>
      </c>
      <c r="F831" s="15" t="e">
        <f t="shared" si="43"/>
        <v>#DIV/0!</v>
      </c>
      <c r="G831" s="15" t="str">
        <f t="shared" si="44"/>
        <v/>
      </c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 customHeight="1" x14ac:dyDescent="0.3">
      <c r="A832" s="4"/>
      <c r="B832" s="4"/>
      <c r="C832" s="5"/>
      <c r="D832" s="5"/>
      <c r="E832" s="5">
        <f t="shared" si="42"/>
        <v>0</v>
      </c>
      <c r="F832" s="15" t="e">
        <f t="shared" si="43"/>
        <v>#DIV/0!</v>
      </c>
      <c r="G832" s="15" t="str">
        <f t="shared" si="44"/>
        <v/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 customHeight="1" x14ac:dyDescent="0.3">
      <c r="A833" s="4"/>
      <c r="B833" s="4"/>
      <c r="C833" s="5"/>
      <c r="D833" s="5"/>
      <c r="E833" s="5">
        <f t="shared" si="42"/>
        <v>0</v>
      </c>
      <c r="F833" s="15" t="e">
        <f t="shared" si="43"/>
        <v>#DIV/0!</v>
      </c>
      <c r="G833" s="15" t="str">
        <f t="shared" si="44"/>
        <v/>
      </c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 customHeight="1" x14ac:dyDescent="0.3">
      <c r="A834" s="4"/>
      <c r="B834" s="4"/>
      <c r="C834" s="5"/>
      <c r="D834" s="5"/>
      <c r="E834" s="5">
        <f t="shared" si="42"/>
        <v>0</v>
      </c>
      <c r="F834" s="15" t="e">
        <f t="shared" si="43"/>
        <v>#DIV/0!</v>
      </c>
      <c r="G834" s="15" t="str">
        <f t="shared" si="44"/>
        <v/>
      </c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 customHeight="1" x14ac:dyDescent="0.3">
      <c r="A835" s="4"/>
      <c r="B835" s="4"/>
      <c r="C835" s="5"/>
      <c r="D835" s="5"/>
      <c r="E835" s="5">
        <f t="shared" ref="E835:E898" si="45">C835-D835</f>
        <v>0</v>
      </c>
      <c r="F835" s="15" t="e">
        <f t="shared" ref="F835:F898" si="46">E835/D835</f>
        <v>#DIV/0!</v>
      </c>
      <c r="G835" s="15" t="str">
        <f t="shared" ref="G835:G898" si="47">_xlfn.CONCAT(A835,"",B835)</f>
        <v/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 customHeight="1" x14ac:dyDescent="0.3">
      <c r="A836" s="4"/>
      <c r="B836" s="4"/>
      <c r="C836" s="5"/>
      <c r="D836" s="5"/>
      <c r="E836" s="5">
        <f t="shared" si="45"/>
        <v>0</v>
      </c>
      <c r="F836" s="15" t="e">
        <f t="shared" si="46"/>
        <v>#DIV/0!</v>
      </c>
      <c r="G836" s="15" t="str">
        <f t="shared" si="47"/>
        <v/>
      </c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 customHeight="1" x14ac:dyDescent="0.3">
      <c r="A837" s="4"/>
      <c r="B837" s="4"/>
      <c r="C837" s="5"/>
      <c r="D837" s="5"/>
      <c r="E837" s="5">
        <f t="shared" si="45"/>
        <v>0</v>
      </c>
      <c r="F837" s="15" t="e">
        <f t="shared" si="46"/>
        <v>#DIV/0!</v>
      </c>
      <c r="G837" s="15" t="str">
        <f t="shared" si="47"/>
        <v/>
      </c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 customHeight="1" x14ac:dyDescent="0.3">
      <c r="A838" s="4"/>
      <c r="B838" s="4"/>
      <c r="C838" s="5"/>
      <c r="D838" s="5"/>
      <c r="E838" s="5">
        <f t="shared" si="45"/>
        <v>0</v>
      </c>
      <c r="F838" s="15" t="e">
        <f t="shared" si="46"/>
        <v>#DIV/0!</v>
      </c>
      <c r="G838" s="15" t="str">
        <f t="shared" si="47"/>
        <v/>
      </c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 customHeight="1" x14ac:dyDescent="0.3">
      <c r="A839" s="4"/>
      <c r="B839" s="4"/>
      <c r="C839" s="5"/>
      <c r="D839" s="5"/>
      <c r="E839" s="5">
        <f t="shared" si="45"/>
        <v>0</v>
      </c>
      <c r="F839" s="15" t="e">
        <f t="shared" si="46"/>
        <v>#DIV/0!</v>
      </c>
      <c r="G839" s="15" t="str">
        <f t="shared" si="47"/>
        <v/>
      </c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 customHeight="1" x14ac:dyDescent="0.3">
      <c r="A840" s="4"/>
      <c r="B840" s="4"/>
      <c r="C840" s="5"/>
      <c r="D840" s="5"/>
      <c r="E840" s="5">
        <f t="shared" si="45"/>
        <v>0</v>
      </c>
      <c r="F840" s="15" t="e">
        <f t="shared" si="46"/>
        <v>#DIV/0!</v>
      </c>
      <c r="G840" s="15" t="str">
        <f t="shared" si="47"/>
        <v/>
      </c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 customHeight="1" x14ac:dyDescent="0.3">
      <c r="A841" s="4"/>
      <c r="B841" s="4"/>
      <c r="C841" s="5"/>
      <c r="D841" s="5"/>
      <c r="E841" s="5">
        <f t="shared" si="45"/>
        <v>0</v>
      </c>
      <c r="F841" s="15" t="e">
        <f t="shared" si="46"/>
        <v>#DIV/0!</v>
      </c>
      <c r="G841" s="15" t="str">
        <f t="shared" si="47"/>
        <v/>
      </c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 customHeight="1" x14ac:dyDescent="0.3">
      <c r="A842" s="4"/>
      <c r="B842" s="4"/>
      <c r="C842" s="5"/>
      <c r="D842" s="5"/>
      <c r="E842" s="5">
        <f t="shared" si="45"/>
        <v>0</v>
      </c>
      <c r="F842" s="15" t="e">
        <f t="shared" si="46"/>
        <v>#DIV/0!</v>
      </c>
      <c r="G842" s="15" t="str">
        <f t="shared" si="47"/>
        <v/>
      </c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 customHeight="1" x14ac:dyDescent="0.3">
      <c r="A843" s="4"/>
      <c r="B843" s="4"/>
      <c r="C843" s="5"/>
      <c r="D843" s="5"/>
      <c r="E843" s="5">
        <f t="shared" si="45"/>
        <v>0</v>
      </c>
      <c r="F843" s="15" t="e">
        <f t="shared" si="46"/>
        <v>#DIV/0!</v>
      </c>
      <c r="G843" s="15" t="str">
        <f t="shared" si="47"/>
        <v/>
      </c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 customHeight="1" x14ac:dyDescent="0.3">
      <c r="A844" s="4"/>
      <c r="B844" s="4"/>
      <c r="C844" s="5"/>
      <c r="D844" s="5"/>
      <c r="E844" s="5">
        <f t="shared" si="45"/>
        <v>0</v>
      </c>
      <c r="F844" s="15" t="e">
        <f t="shared" si="46"/>
        <v>#DIV/0!</v>
      </c>
      <c r="G844" s="15" t="str">
        <f t="shared" si="47"/>
        <v/>
      </c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 customHeight="1" x14ac:dyDescent="0.3">
      <c r="A845" s="4"/>
      <c r="B845" s="4"/>
      <c r="C845" s="5"/>
      <c r="D845" s="5"/>
      <c r="E845" s="5">
        <f t="shared" si="45"/>
        <v>0</v>
      </c>
      <c r="F845" s="15" t="e">
        <f t="shared" si="46"/>
        <v>#DIV/0!</v>
      </c>
      <c r="G845" s="15" t="str">
        <f t="shared" si="47"/>
        <v/>
      </c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 customHeight="1" x14ac:dyDescent="0.3">
      <c r="A846" s="4"/>
      <c r="B846" s="4"/>
      <c r="C846" s="5"/>
      <c r="D846" s="5"/>
      <c r="E846" s="5">
        <f t="shared" si="45"/>
        <v>0</v>
      </c>
      <c r="F846" s="15" t="e">
        <f t="shared" si="46"/>
        <v>#DIV/0!</v>
      </c>
      <c r="G846" s="15" t="str">
        <f t="shared" si="47"/>
        <v/>
      </c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 customHeight="1" x14ac:dyDescent="0.3">
      <c r="A847" s="4"/>
      <c r="B847" s="4"/>
      <c r="C847" s="5"/>
      <c r="D847" s="5"/>
      <c r="E847" s="5">
        <f t="shared" si="45"/>
        <v>0</v>
      </c>
      <c r="F847" s="15" t="e">
        <f t="shared" si="46"/>
        <v>#DIV/0!</v>
      </c>
      <c r="G847" s="15" t="str">
        <f t="shared" si="47"/>
        <v/>
      </c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 customHeight="1" x14ac:dyDescent="0.3">
      <c r="A848" s="4"/>
      <c r="B848" s="4"/>
      <c r="C848" s="5"/>
      <c r="D848" s="5"/>
      <c r="E848" s="5">
        <f t="shared" si="45"/>
        <v>0</v>
      </c>
      <c r="F848" s="15" t="e">
        <f t="shared" si="46"/>
        <v>#DIV/0!</v>
      </c>
      <c r="G848" s="15" t="str">
        <f t="shared" si="47"/>
        <v/>
      </c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 customHeight="1" x14ac:dyDescent="0.3">
      <c r="A849" s="4"/>
      <c r="B849" s="4"/>
      <c r="C849" s="5"/>
      <c r="D849" s="5"/>
      <c r="E849" s="5">
        <f t="shared" si="45"/>
        <v>0</v>
      </c>
      <c r="F849" s="15" t="e">
        <f t="shared" si="46"/>
        <v>#DIV/0!</v>
      </c>
      <c r="G849" s="15" t="str">
        <f t="shared" si="47"/>
        <v/>
      </c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 customHeight="1" x14ac:dyDescent="0.3">
      <c r="A850" s="4"/>
      <c r="B850" s="4"/>
      <c r="C850" s="5"/>
      <c r="D850" s="5"/>
      <c r="E850" s="5">
        <f t="shared" si="45"/>
        <v>0</v>
      </c>
      <c r="F850" s="15" t="e">
        <f t="shared" si="46"/>
        <v>#DIV/0!</v>
      </c>
      <c r="G850" s="15" t="str">
        <f t="shared" si="47"/>
        <v/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 customHeight="1" x14ac:dyDescent="0.3">
      <c r="A851" s="4"/>
      <c r="B851" s="4"/>
      <c r="C851" s="5"/>
      <c r="D851" s="5"/>
      <c r="E851" s="5">
        <f t="shared" si="45"/>
        <v>0</v>
      </c>
      <c r="F851" s="15" t="e">
        <f t="shared" si="46"/>
        <v>#DIV/0!</v>
      </c>
      <c r="G851" s="15" t="str">
        <f t="shared" si="47"/>
        <v/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 customHeight="1" x14ac:dyDescent="0.3">
      <c r="A852" s="4"/>
      <c r="B852" s="4"/>
      <c r="C852" s="5"/>
      <c r="D852" s="5"/>
      <c r="E852" s="5">
        <f t="shared" si="45"/>
        <v>0</v>
      </c>
      <c r="F852" s="15" t="e">
        <f t="shared" si="46"/>
        <v>#DIV/0!</v>
      </c>
      <c r="G852" s="15" t="str">
        <f t="shared" si="47"/>
        <v/>
      </c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 customHeight="1" x14ac:dyDescent="0.3">
      <c r="A853" s="4"/>
      <c r="B853" s="4"/>
      <c r="C853" s="5"/>
      <c r="D853" s="5"/>
      <c r="E853" s="5">
        <f t="shared" si="45"/>
        <v>0</v>
      </c>
      <c r="F853" s="15" t="e">
        <f t="shared" si="46"/>
        <v>#DIV/0!</v>
      </c>
      <c r="G853" s="15" t="str">
        <f t="shared" si="47"/>
        <v/>
      </c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 customHeight="1" x14ac:dyDescent="0.3">
      <c r="A854" s="4"/>
      <c r="B854" s="4"/>
      <c r="C854" s="5"/>
      <c r="D854" s="5"/>
      <c r="E854" s="5">
        <f t="shared" si="45"/>
        <v>0</v>
      </c>
      <c r="F854" s="15" t="e">
        <f t="shared" si="46"/>
        <v>#DIV/0!</v>
      </c>
      <c r="G854" s="15" t="str">
        <f t="shared" si="47"/>
        <v/>
      </c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 customHeight="1" x14ac:dyDescent="0.3">
      <c r="A855" s="4"/>
      <c r="B855" s="4"/>
      <c r="C855" s="5"/>
      <c r="D855" s="5"/>
      <c r="E855" s="5">
        <f t="shared" si="45"/>
        <v>0</v>
      </c>
      <c r="F855" s="15" t="e">
        <f t="shared" si="46"/>
        <v>#DIV/0!</v>
      </c>
      <c r="G855" s="15" t="str">
        <f t="shared" si="47"/>
        <v/>
      </c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 customHeight="1" x14ac:dyDescent="0.3">
      <c r="A856" s="4"/>
      <c r="B856" s="4"/>
      <c r="C856" s="5"/>
      <c r="D856" s="5"/>
      <c r="E856" s="5">
        <f t="shared" si="45"/>
        <v>0</v>
      </c>
      <c r="F856" s="15" t="e">
        <f t="shared" si="46"/>
        <v>#DIV/0!</v>
      </c>
      <c r="G856" s="15" t="str">
        <f t="shared" si="47"/>
        <v/>
      </c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 customHeight="1" x14ac:dyDescent="0.3">
      <c r="A857" s="4"/>
      <c r="B857" s="4"/>
      <c r="C857" s="5"/>
      <c r="D857" s="5"/>
      <c r="E857" s="5">
        <f t="shared" si="45"/>
        <v>0</v>
      </c>
      <c r="F857" s="15" t="e">
        <f t="shared" si="46"/>
        <v>#DIV/0!</v>
      </c>
      <c r="G857" s="15" t="str">
        <f t="shared" si="47"/>
        <v/>
      </c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 customHeight="1" x14ac:dyDescent="0.3">
      <c r="A858" s="4"/>
      <c r="B858" s="4"/>
      <c r="C858" s="5"/>
      <c r="D858" s="5"/>
      <c r="E858" s="5">
        <f t="shared" si="45"/>
        <v>0</v>
      </c>
      <c r="F858" s="15" t="e">
        <f t="shared" si="46"/>
        <v>#DIV/0!</v>
      </c>
      <c r="G858" s="15" t="str">
        <f t="shared" si="47"/>
        <v/>
      </c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 customHeight="1" x14ac:dyDescent="0.3">
      <c r="A859" s="4"/>
      <c r="B859" s="4"/>
      <c r="C859" s="5"/>
      <c r="D859" s="5"/>
      <c r="E859" s="5">
        <f t="shared" si="45"/>
        <v>0</v>
      </c>
      <c r="F859" s="15" t="e">
        <f t="shared" si="46"/>
        <v>#DIV/0!</v>
      </c>
      <c r="G859" s="15" t="str">
        <f t="shared" si="47"/>
        <v/>
      </c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 customHeight="1" x14ac:dyDescent="0.3">
      <c r="A860" s="4"/>
      <c r="B860" s="4"/>
      <c r="C860" s="5"/>
      <c r="D860" s="5"/>
      <c r="E860" s="5">
        <f t="shared" si="45"/>
        <v>0</v>
      </c>
      <c r="F860" s="15" t="e">
        <f t="shared" si="46"/>
        <v>#DIV/0!</v>
      </c>
      <c r="G860" s="15" t="str">
        <f t="shared" si="47"/>
        <v/>
      </c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 customHeight="1" x14ac:dyDescent="0.3">
      <c r="A861" s="4"/>
      <c r="B861" s="4"/>
      <c r="C861" s="5"/>
      <c r="D861" s="5"/>
      <c r="E861" s="5">
        <f t="shared" si="45"/>
        <v>0</v>
      </c>
      <c r="F861" s="15" t="e">
        <f t="shared" si="46"/>
        <v>#DIV/0!</v>
      </c>
      <c r="G861" s="15" t="str">
        <f t="shared" si="47"/>
        <v/>
      </c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 customHeight="1" x14ac:dyDescent="0.3">
      <c r="A862" s="4"/>
      <c r="B862" s="4"/>
      <c r="C862" s="5"/>
      <c r="D862" s="5"/>
      <c r="E862" s="5">
        <f t="shared" si="45"/>
        <v>0</v>
      </c>
      <c r="F862" s="15" t="e">
        <f t="shared" si="46"/>
        <v>#DIV/0!</v>
      </c>
      <c r="G862" s="15" t="str">
        <f t="shared" si="47"/>
        <v/>
      </c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 customHeight="1" x14ac:dyDescent="0.3">
      <c r="A863" s="4"/>
      <c r="B863" s="4"/>
      <c r="C863" s="5"/>
      <c r="D863" s="5"/>
      <c r="E863" s="5">
        <f t="shared" si="45"/>
        <v>0</v>
      </c>
      <c r="F863" s="15" t="e">
        <f t="shared" si="46"/>
        <v>#DIV/0!</v>
      </c>
      <c r="G863" s="15" t="str">
        <f t="shared" si="47"/>
        <v/>
      </c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 customHeight="1" x14ac:dyDescent="0.3">
      <c r="A864" s="4"/>
      <c r="B864" s="4"/>
      <c r="C864" s="5"/>
      <c r="D864" s="5"/>
      <c r="E864" s="5">
        <f t="shared" si="45"/>
        <v>0</v>
      </c>
      <c r="F864" s="15" t="e">
        <f t="shared" si="46"/>
        <v>#DIV/0!</v>
      </c>
      <c r="G864" s="15" t="str">
        <f t="shared" si="47"/>
        <v/>
      </c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 customHeight="1" x14ac:dyDescent="0.3">
      <c r="A865" s="4"/>
      <c r="B865" s="4"/>
      <c r="C865" s="5"/>
      <c r="D865" s="5"/>
      <c r="E865" s="5">
        <f t="shared" si="45"/>
        <v>0</v>
      </c>
      <c r="F865" s="15" t="e">
        <f t="shared" si="46"/>
        <v>#DIV/0!</v>
      </c>
      <c r="G865" s="15" t="str">
        <f t="shared" si="47"/>
        <v/>
      </c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 customHeight="1" x14ac:dyDescent="0.3">
      <c r="A866" s="4"/>
      <c r="B866" s="4"/>
      <c r="C866" s="5"/>
      <c r="D866" s="5"/>
      <c r="E866" s="5">
        <f t="shared" si="45"/>
        <v>0</v>
      </c>
      <c r="F866" s="15" t="e">
        <f t="shared" si="46"/>
        <v>#DIV/0!</v>
      </c>
      <c r="G866" s="15" t="str">
        <f t="shared" si="47"/>
        <v/>
      </c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 customHeight="1" x14ac:dyDescent="0.3">
      <c r="A867" s="4"/>
      <c r="B867" s="4"/>
      <c r="C867" s="5"/>
      <c r="D867" s="5"/>
      <c r="E867" s="5">
        <f t="shared" si="45"/>
        <v>0</v>
      </c>
      <c r="F867" s="15" t="e">
        <f t="shared" si="46"/>
        <v>#DIV/0!</v>
      </c>
      <c r="G867" s="15" t="str">
        <f t="shared" si="47"/>
        <v/>
      </c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 customHeight="1" x14ac:dyDescent="0.3">
      <c r="A868" s="4"/>
      <c r="B868" s="4"/>
      <c r="C868" s="5"/>
      <c r="D868" s="5"/>
      <c r="E868" s="5">
        <f t="shared" si="45"/>
        <v>0</v>
      </c>
      <c r="F868" s="15" t="e">
        <f t="shared" si="46"/>
        <v>#DIV/0!</v>
      </c>
      <c r="G868" s="15" t="str">
        <f t="shared" si="47"/>
        <v/>
      </c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 customHeight="1" x14ac:dyDescent="0.3">
      <c r="A869" s="4"/>
      <c r="B869" s="4"/>
      <c r="C869" s="5"/>
      <c r="D869" s="5"/>
      <c r="E869" s="5">
        <f t="shared" si="45"/>
        <v>0</v>
      </c>
      <c r="F869" s="15" t="e">
        <f t="shared" si="46"/>
        <v>#DIV/0!</v>
      </c>
      <c r="G869" s="15" t="str">
        <f t="shared" si="47"/>
        <v/>
      </c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 customHeight="1" x14ac:dyDescent="0.3">
      <c r="A870" s="4"/>
      <c r="B870" s="4"/>
      <c r="C870" s="5"/>
      <c r="D870" s="5"/>
      <c r="E870" s="5">
        <f t="shared" si="45"/>
        <v>0</v>
      </c>
      <c r="F870" s="15" t="e">
        <f t="shared" si="46"/>
        <v>#DIV/0!</v>
      </c>
      <c r="G870" s="15" t="str">
        <f t="shared" si="47"/>
        <v/>
      </c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 customHeight="1" x14ac:dyDescent="0.3">
      <c r="A871" s="4"/>
      <c r="B871" s="4"/>
      <c r="C871" s="5"/>
      <c r="D871" s="5"/>
      <c r="E871" s="5">
        <f t="shared" si="45"/>
        <v>0</v>
      </c>
      <c r="F871" s="15" t="e">
        <f t="shared" si="46"/>
        <v>#DIV/0!</v>
      </c>
      <c r="G871" s="15" t="str">
        <f t="shared" si="47"/>
        <v/>
      </c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 customHeight="1" x14ac:dyDescent="0.3">
      <c r="A872" s="4"/>
      <c r="B872" s="4"/>
      <c r="C872" s="5"/>
      <c r="D872" s="5"/>
      <c r="E872" s="5">
        <f t="shared" si="45"/>
        <v>0</v>
      </c>
      <c r="F872" s="15" t="e">
        <f t="shared" si="46"/>
        <v>#DIV/0!</v>
      </c>
      <c r="G872" s="15" t="str">
        <f t="shared" si="47"/>
        <v/>
      </c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 customHeight="1" x14ac:dyDescent="0.3">
      <c r="A873" s="4"/>
      <c r="B873" s="4"/>
      <c r="C873" s="5"/>
      <c r="D873" s="5"/>
      <c r="E873" s="5">
        <f t="shared" si="45"/>
        <v>0</v>
      </c>
      <c r="F873" s="15" t="e">
        <f t="shared" si="46"/>
        <v>#DIV/0!</v>
      </c>
      <c r="G873" s="15" t="str">
        <f t="shared" si="47"/>
        <v/>
      </c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 customHeight="1" x14ac:dyDescent="0.3">
      <c r="A874" s="4"/>
      <c r="B874" s="4"/>
      <c r="C874" s="5"/>
      <c r="D874" s="5"/>
      <c r="E874" s="5">
        <f t="shared" si="45"/>
        <v>0</v>
      </c>
      <c r="F874" s="15" t="e">
        <f t="shared" si="46"/>
        <v>#DIV/0!</v>
      </c>
      <c r="G874" s="15" t="str">
        <f t="shared" si="47"/>
        <v/>
      </c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 customHeight="1" x14ac:dyDescent="0.3">
      <c r="A875" s="4"/>
      <c r="B875" s="4"/>
      <c r="C875" s="5"/>
      <c r="D875" s="5"/>
      <c r="E875" s="5">
        <f t="shared" si="45"/>
        <v>0</v>
      </c>
      <c r="F875" s="15" t="e">
        <f t="shared" si="46"/>
        <v>#DIV/0!</v>
      </c>
      <c r="G875" s="15" t="str">
        <f t="shared" si="47"/>
        <v/>
      </c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 customHeight="1" x14ac:dyDescent="0.3">
      <c r="A876" s="4"/>
      <c r="B876" s="4"/>
      <c r="C876" s="5"/>
      <c r="D876" s="5"/>
      <c r="E876" s="5">
        <f t="shared" si="45"/>
        <v>0</v>
      </c>
      <c r="F876" s="15" t="e">
        <f t="shared" si="46"/>
        <v>#DIV/0!</v>
      </c>
      <c r="G876" s="15" t="str">
        <f t="shared" si="47"/>
        <v/>
      </c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 customHeight="1" x14ac:dyDescent="0.3">
      <c r="A877" s="4"/>
      <c r="B877" s="4"/>
      <c r="C877" s="5"/>
      <c r="D877" s="5"/>
      <c r="E877" s="5">
        <f t="shared" si="45"/>
        <v>0</v>
      </c>
      <c r="F877" s="15" t="e">
        <f t="shared" si="46"/>
        <v>#DIV/0!</v>
      </c>
      <c r="G877" s="15" t="str">
        <f t="shared" si="47"/>
        <v/>
      </c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 customHeight="1" x14ac:dyDescent="0.3">
      <c r="A878" s="4"/>
      <c r="B878" s="4"/>
      <c r="C878" s="5"/>
      <c r="D878" s="5"/>
      <c r="E878" s="5">
        <f t="shared" si="45"/>
        <v>0</v>
      </c>
      <c r="F878" s="15" t="e">
        <f t="shared" si="46"/>
        <v>#DIV/0!</v>
      </c>
      <c r="G878" s="15" t="str">
        <f t="shared" si="47"/>
        <v/>
      </c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 customHeight="1" x14ac:dyDescent="0.3">
      <c r="A879" s="4"/>
      <c r="B879" s="4"/>
      <c r="C879" s="5"/>
      <c r="D879" s="5"/>
      <c r="E879" s="5">
        <f t="shared" si="45"/>
        <v>0</v>
      </c>
      <c r="F879" s="15" t="e">
        <f t="shared" si="46"/>
        <v>#DIV/0!</v>
      </c>
      <c r="G879" s="15" t="str">
        <f t="shared" si="47"/>
        <v/>
      </c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 customHeight="1" x14ac:dyDescent="0.3">
      <c r="A880" s="4"/>
      <c r="B880" s="4"/>
      <c r="C880" s="5"/>
      <c r="D880" s="5"/>
      <c r="E880" s="5">
        <f t="shared" si="45"/>
        <v>0</v>
      </c>
      <c r="F880" s="15" t="e">
        <f t="shared" si="46"/>
        <v>#DIV/0!</v>
      </c>
      <c r="G880" s="15" t="str">
        <f t="shared" si="47"/>
        <v/>
      </c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 customHeight="1" x14ac:dyDescent="0.3">
      <c r="A881" s="4"/>
      <c r="B881" s="4"/>
      <c r="C881" s="5"/>
      <c r="D881" s="5"/>
      <c r="E881" s="5">
        <f t="shared" si="45"/>
        <v>0</v>
      </c>
      <c r="F881" s="15" t="e">
        <f t="shared" si="46"/>
        <v>#DIV/0!</v>
      </c>
      <c r="G881" s="15" t="str">
        <f t="shared" si="47"/>
        <v/>
      </c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 customHeight="1" x14ac:dyDescent="0.3">
      <c r="A882" s="4"/>
      <c r="B882" s="4"/>
      <c r="C882" s="5"/>
      <c r="D882" s="5"/>
      <c r="E882" s="5">
        <f t="shared" si="45"/>
        <v>0</v>
      </c>
      <c r="F882" s="15" t="e">
        <f t="shared" si="46"/>
        <v>#DIV/0!</v>
      </c>
      <c r="G882" s="15" t="str">
        <f t="shared" si="47"/>
        <v/>
      </c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 customHeight="1" x14ac:dyDescent="0.3">
      <c r="A883" s="4"/>
      <c r="B883" s="4"/>
      <c r="C883" s="5"/>
      <c r="D883" s="5"/>
      <c r="E883" s="5">
        <f t="shared" si="45"/>
        <v>0</v>
      </c>
      <c r="F883" s="15" t="e">
        <f t="shared" si="46"/>
        <v>#DIV/0!</v>
      </c>
      <c r="G883" s="15" t="str">
        <f t="shared" si="47"/>
        <v/>
      </c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 customHeight="1" x14ac:dyDescent="0.3">
      <c r="A884" s="4"/>
      <c r="B884" s="4"/>
      <c r="C884" s="5"/>
      <c r="D884" s="5"/>
      <c r="E884" s="5">
        <f t="shared" si="45"/>
        <v>0</v>
      </c>
      <c r="F884" s="15" t="e">
        <f t="shared" si="46"/>
        <v>#DIV/0!</v>
      </c>
      <c r="G884" s="15" t="str">
        <f t="shared" si="47"/>
        <v/>
      </c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 customHeight="1" x14ac:dyDescent="0.3">
      <c r="A885" s="4"/>
      <c r="B885" s="4"/>
      <c r="C885" s="5"/>
      <c r="D885" s="5"/>
      <c r="E885" s="5">
        <f t="shared" si="45"/>
        <v>0</v>
      </c>
      <c r="F885" s="15" t="e">
        <f t="shared" si="46"/>
        <v>#DIV/0!</v>
      </c>
      <c r="G885" s="15" t="str">
        <f t="shared" si="47"/>
        <v/>
      </c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 customHeight="1" x14ac:dyDescent="0.3">
      <c r="A886" s="4"/>
      <c r="B886" s="4"/>
      <c r="C886" s="5"/>
      <c r="D886" s="5"/>
      <c r="E886" s="5">
        <f t="shared" si="45"/>
        <v>0</v>
      </c>
      <c r="F886" s="15" t="e">
        <f t="shared" si="46"/>
        <v>#DIV/0!</v>
      </c>
      <c r="G886" s="15" t="str">
        <f t="shared" si="47"/>
        <v/>
      </c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 customHeight="1" x14ac:dyDescent="0.3">
      <c r="A887" s="4"/>
      <c r="B887" s="4"/>
      <c r="C887" s="5"/>
      <c r="D887" s="5"/>
      <c r="E887" s="5">
        <f t="shared" si="45"/>
        <v>0</v>
      </c>
      <c r="F887" s="15" t="e">
        <f t="shared" si="46"/>
        <v>#DIV/0!</v>
      </c>
      <c r="G887" s="15" t="str">
        <f t="shared" si="47"/>
        <v/>
      </c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 customHeight="1" x14ac:dyDescent="0.3">
      <c r="A888" s="4"/>
      <c r="B888" s="4"/>
      <c r="C888" s="5"/>
      <c r="D888" s="5"/>
      <c r="E888" s="5">
        <f t="shared" si="45"/>
        <v>0</v>
      </c>
      <c r="F888" s="15" t="e">
        <f t="shared" si="46"/>
        <v>#DIV/0!</v>
      </c>
      <c r="G888" s="15" t="str">
        <f t="shared" si="47"/>
        <v/>
      </c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 customHeight="1" x14ac:dyDescent="0.3">
      <c r="A889" s="4"/>
      <c r="B889" s="4"/>
      <c r="C889" s="5"/>
      <c r="D889" s="5"/>
      <c r="E889" s="5">
        <f t="shared" si="45"/>
        <v>0</v>
      </c>
      <c r="F889" s="15" t="e">
        <f t="shared" si="46"/>
        <v>#DIV/0!</v>
      </c>
      <c r="G889" s="15" t="str">
        <f t="shared" si="47"/>
        <v/>
      </c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 customHeight="1" x14ac:dyDescent="0.3">
      <c r="A890" s="4"/>
      <c r="B890" s="4"/>
      <c r="C890" s="5"/>
      <c r="D890" s="5"/>
      <c r="E890" s="5">
        <f t="shared" si="45"/>
        <v>0</v>
      </c>
      <c r="F890" s="15" t="e">
        <f t="shared" si="46"/>
        <v>#DIV/0!</v>
      </c>
      <c r="G890" s="15" t="str">
        <f t="shared" si="47"/>
        <v/>
      </c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 customHeight="1" x14ac:dyDescent="0.3">
      <c r="A891" s="4"/>
      <c r="B891" s="4"/>
      <c r="C891" s="5"/>
      <c r="D891" s="5"/>
      <c r="E891" s="5">
        <f t="shared" si="45"/>
        <v>0</v>
      </c>
      <c r="F891" s="15" t="e">
        <f t="shared" si="46"/>
        <v>#DIV/0!</v>
      </c>
      <c r="G891" s="15" t="str">
        <f t="shared" si="47"/>
        <v/>
      </c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 customHeight="1" x14ac:dyDescent="0.3">
      <c r="A892" s="4"/>
      <c r="B892" s="4"/>
      <c r="C892" s="5"/>
      <c r="D892" s="5"/>
      <c r="E892" s="5">
        <f t="shared" si="45"/>
        <v>0</v>
      </c>
      <c r="F892" s="15" t="e">
        <f t="shared" si="46"/>
        <v>#DIV/0!</v>
      </c>
      <c r="G892" s="15" t="str">
        <f t="shared" si="47"/>
        <v/>
      </c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 customHeight="1" x14ac:dyDescent="0.3">
      <c r="A893" s="4"/>
      <c r="B893" s="4"/>
      <c r="C893" s="5"/>
      <c r="D893" s="5"/>
      <c r="E893" s="5">
        <f t="shared" si="45"/>
        <v>0</v>
      </c>
      <c r="F893" s="15" t="e">
        <f t="shared" si="46"/>
        <v>#DIV/0!</v>
      </c>
      <c r="G893" s="15" t="str">
        <f t="shared" si="47"/>
        <v/>
      </c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 customHeight="1" x14ac:dyDescent="0.3">
      <c r="A894" s="4"/>
      <c r="B894" s="4"/>
      <c r="C894" s="5"/>
      <c r="D894" s="5"/>
      <c r="E894" s="5">
        <f t="shared" si="45"/>
        <v>0</v>
      </c>
      <c r="F894" s="15" t="e">
        <f t="shared" si="46"/>
        <v>#DIV/0!</v>
      </c>
      <c r="G894" s="15" t="str">
        <f t="shared" si="47"/>
        <v/>
      </c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 customHeight="1" x14ac:dyDescent="0.3">
      <c r="A895" s="4"/>
      <c r="B895" s="4"/>
      <c r="C895" s="5"/>
      <c r="D895" s="5"/>
      <c r="E895" s="5">
        <f t="shared" si="45"/>
        <v>0</v>
      </c>
      <c r="F895" s="15" t="e">
        <f t="shared" si="46"/>
        <v>#DIV/0!</v>
      </c>
      <c r="G895" s="15" t="str">
        <f t="shared" si="47"/>
        <v/>
      </c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 customHeight="1" x14ac:dyDescent="0.3">
      <c r="A896" s="4"/>
      <c r="B896" s="4"/>
      <c r="C896" s="5"/>
      <c r="D896" s="5"/>
      <c r="E896" s="5">
        <f t="shared" si="45"/>
        <v>0</v>
      </c>
      <c r="F896" s="15" t="e">
        <f t="shared" si="46"/>
        <v>#DIV/0!</v>
      </c>
      <c r="G896" s="15" t="str">
        <f t="shared" si="47"/>
        <v/>
      </c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 customHeight="1" x14ac:dyDescent="0.3">
      <c r="A897" s="4"/>
      <c r="B897" s="4"/>
      <c r="C897" s="5"/>
      <c r="D897" s="5"/>
      <c r="E897" s="5">
        <f t="shared" si="45"/>
        <v>0</v>
      </c>
      <c r="F897" s="15" t="e">
        <f t="shared" si="46"/>
        <v>#DIV/0!</v>
      </c>
      <c r="G897" s="15" t="str">
        <f t="shared" si="47"/>
        <v/>
      </c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 customHeight="1" x14ac:dyDescent="0.3">
      <c r="A898" s="4"/>
      <c r="B898" s="4"/>
      <c r="C898" s="5"/>
      <c r="D898" s="5"/>
      <c r="E898" s="5">
        <f t="shared" si="45"/>
        <v>0</v>
      </c>
      <c r="F898" s="15" t="e">
        <f t="shared" si="46"/>
        <v>#DIV/0!</v>
      </c>
      <c r="G898" s="15" t="str">
        <f t="shared" si="47"/>
        <v/>
      </c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 customHeight="1" x14ac:dyDescent="0.3">
      <c r="A899" s="4"/>
      <c r="B899" s="4"/>
      <c r="C899" s="5"/>
      <c r="D899" s="5"/>
      <c r="E899" s="5">
        <f t="shared" ref="E899:E962" si="48">C899-D899</f>
        <v>0</v>
      </c>
      <c r="F899" s="15" t="e">
        <f t="shared" ref="F899:F962" si="49">E899/D899</f>
        <v>#DIV/0!</v>
      </c>
      <c r="G899" s="15" t="str">
        <f t="shared" ref="G899:G962" si="50">_xlfn.CONCAT(A899,"",B899)</f>
        <v/>
      </c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 customHeight="1" x14ac:dyDescent="0.3">
      <c r="A900" s="4"/>
      <c r="B900" s="4"/>
      <c r="C900" s="5"/>
      <c r="D900" s="5"/>
      <c r="E900" s="5">
        <f t="shared" si="48"/>
        <v>0</v>
      </c>
      <c r="F900" s="15" t="e">
        <f t="shared" si="49"/>
        <v>#DIV/0!</v>
      </c>
      <c r="G900" s="15" t="str">
        <f t="shared" si="50"/>
        <v/>
      </c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 customHeight="1" x14ac:dyDescent="0.3">
      <c r="A901" s="4"/>
      <c r="B901" s="4"/>
      <c r="C901" s="5"/>
      <c r="D901" s="5"/>
      <c r="E901" s="5">
        <f t="shared" si="48"/>
        <v>0</v>
      </c>
      <c r="F901" s="15" t="e">
        <f t="shared" si="49"/>
        <v>#DIV/0!</v>
      </c>
      <c r="G901" s="15" t="str">
        <f t="shared" si="50"/>
        <v/>
      </c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 customHeight="1" x14ac:dyDescent="0.3">
      <c r="A902" s="4"/>
      <c r="B902" s="4"/>
      <c r="C902" s="5"/>
      <c r="D902" s="5"/>
      <c r="E902" s="5">
        <f t="shared" si="48"/>
        <v>0</v>
      </c>
      <c r="F902" s="15" t="e">
        <f t="shared" si="49"/>
        <v>#DIV/0!</v>
      </c>
      <c r="G902" s="15" t="str">
        <f t="shared" si="50"/>
        <v/>
      </c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 customHeight="1" x14ac:dyDescent="0.3">
      <c r="A903" s="4"/>
      <c r="B903" s="4"/>
      <c r="C903" s="5"/>
      <c r="D903" s="5"/>
      <c r="E903" s="5">
        <f t="shared" si="48"/>
        <v>0</v>
      </c>
      <c r="F903" s="15" t="e">
        <f t="shared" si="49"/>
        <v>#DIV/0!</v>
      </c>
      <c r="G903" s="15" t="str">
        <f t="shared" si="50"/>
        <v/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 customHeight="1" x14ac:dyDescent="0.3">
      <c r="A904" s="4"/>
      <c r="B904" s="4"/>
      <c r="C904" s="5"/>
      <c r="D904" s="5"/>
      <c r="E904" s="5">
        <f t="shared" si="48"/>
        <v>0</v>
      </c>
      <c r="F904" s="15" t="e">
        <f t="shared" si="49"/>
        <v>#DIV/0!</v>
      </c>
      <c r="G904" s="15" t="str">
        <f t="shared" si="50"/>
        <v/>
      </c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 customHeight="1" x14ac:dyDescent="0.3">
      <c r="A905" s="4"/>
      <c r="B905" s="4"/>
      <c r="C905" s="5"/>
      <c r="D905" s="5"/>
      <c r="E905" s="5">
        <f t="shared" si="48"/>
        <v>0</v>
      </c>
      <c r="F905" s="15" t="e">
        <f t="shared" si="49"/>
        <v>#DIV/0!</v>
      </c>
      <c r="G905" s="15" t="str">
        <f t="shared" si="50"/>
        <v/>
      </c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 customHeight="1" x14ac:dyDescent="0.3">
      <c r="A906" s="4"/>
      <c r="B906" s="4"/>
      <c r="C906" s="5"/>
      <c r="D906" s="5"/>
      <c r="E906" s="5">
        <f t="shared" si="48"/>
        <v>0</v>
      </c>
      <c r="F906" s="15" t="e">
        <f t="shared" si="49"/>
        <v>#DIV/0!</v>
      </c>
      <c r="G906" s="15" t="str">
        <f t="shared" si="50"/>
        <v/>
      </c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 customHeight="1" x14ac:dyDescent="0.3">
      <c r="A907" s="4"/>
      <c r="B907" s="4"/>
      <c r="C907" s="5"/>
      <c r="D907" s="5"/>
      <c r="E907" s="5">
        <f t="shared" si="48"/>
        <v>0</v>
      </c>
      <c r="F907" s="15" t="e">
        <f t="shared" si="49"/>
        <v>#DIV/0!</v>
      </c>
      <c r="G907" s="15" t="str">
        <f t="shared" si="50"/>
        <v/>
      </c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 customHeight="1" x14ac:dyDescent="0.3">
      <c r="A908" s="4"/>
      <c r="B908" s="4"/>
      <c r="C908" s="5"/>
      <c r="D908" s="5"/>
      <c r="E908" s="5">
        <f t="shared" si="48"/>
        <v>0</v>
      </c>
      <c r="F908" s="15" t="e">
        <f t="shared" si="49"/>
        <v>#DIV/0!</v>
      </c>
      <c r="G908" s="15" t="str">
        <f t="shared" si="50"/>
        <v/>
      </c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 customHeight="1" x14ac:dyDescent="0.3">
      <c r="A909" s="4"/>
      <c r="B909" s="4"/>
      <c r="C909" s="5"/>
      <c r="D909" s="5"/>
      <c r="E909" s="5">
        <f t="shared" si="48"/>
        <v>0</v>
      </c>
      <c r="F909" s="15" t="e">
        <f t="shared" si="49"/>
        <v>#DIV/0!</v>
      </c>
      <c r="G909" s="15" t="str">
        <f t="shared" si="50"/>
        <v/>
      </c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 customHeight="1" x14ac:dyDescent="0.3">
      <c r="A910" s="4"/>
      <c r="B910" s="4"/>
      <c r="C910" s="5"/>
      <c r="D910" s="5"/>
      <c r="E910" s="5">
        <f t="shared" si="48"/>
        <v>0</v>
      </c>
      <c r="F910" s="15" t="e">
        <f t="shared" si="49"/>
        <v>#DIV/0!</v>
      </c>
      <c r="G910" s="15" t="str">
        <f t="shared" si="50"/>
        <v/>
      </c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 customHeight="1" x14ac:dyDescent="0.3">
      <c r="A911" s="4"/>
      <c r="B911" s="4"/>
      <c r="C911" s="5"/>
      <c r="D911" s="5"/>
      <c r="E911" s="5">
        <f t="shared" si="48"/>
        <v>0</v>
      </c>
      <c r="F911" s="15" t="e">
        <f t="shared" si="49"/>
        <v>#DIV/0!</v>
      </c>
      <c r="G911" s="15" t="str">
        <f t="shared" si="50"/>
        <v/>
      </c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 customHeight="1" x14ac:dyDescent="0.3">
      <c r="A912" s="4"/>
      <c r="B912" s="4"/>
      <c r="C912" s="5"/>
      <c r="D912" s="5"/>
      <c r="E912" s="5">
        <f t="shared" si="48"/>
        <v>0</v>
      </c>
      <c r="F912" s="15" t="e">
        <f t="shared" si="49"/>
        <v>#DIV/0!</v>
      </c>
      <c r="G912" s="15" t="str">
        <f t="shared" si="50"/>
        <v/>
      </c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 customHeight="1" x14ac:dyDescent="0.3">
      <c r="A913" s="4"/>
      <c r="B913" s="4"/>
      <c r="C913" s="5"/>
      <c r="D913" s="5"/>
      <c r="E913" s="5">
        <f t="shared" si="48"/>
        <v>0</v>
      </c>
      <c r="F913" s="15" t="e">
        <f t="shared" si="49"/>
        <v>#DIV/0!</v>
      </c>
      <c r="G913" s="15" t="str">
        <f t="shared" si="50"/>
        <v/>
      </c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 customHeight="1" x14ac:dyDescent="0.3">
      <c r="A914" s="4"/>
      <c r="B914" s="4"/>
      <c r="C914" s="5"/>
      <c r="D914" s="5"/>
      <c r="E914" s="5">
        <f t="shared" si="48"/>
        <v>0</v>
      </c>
      <c r="F914" s="15" t="e">
        <f t="shared" si="49"/>
        <v>#DIV/0!</v>
      </c>
      <c r="G914" s="15" t="str">
        <f t="shared" si="50"/>
        <v/>
      </c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 customHeight="1" x14ac:dyDescent="0.3">
      <c r="A915" s="4"/>
      <c r="B915" s="4"/>
      <c r="C915" s="5"/>
      <c r="D915" s="5"/>
      <c r="E915" s="5">
        <f t="shared" si="48"/>
        <v>0</v>
      </c>
      <c r="F915" s="15" t="e">
        <f t="shared" si="49"/>
        <v>#DIV/0!</v>
      </c>
      <c r="G915" s="15" t="str">
        <f t="shared" si="50"/>
        <v/>
      </c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 customHeight="1" x14ac:dyDescent="0.3">
      <c r="A916" s="4"/>
      <c r="B916" s="4"/>
      <c r="C916" s="5"/>
      <c r="D916" s="5"/>
      <c r="E916" s="5">
        <f t="shared" si="48"/>
        <v>0</v>
      </c>
      <c r="F916" s="15" t="e">
        <f t="shared" si="49"/>
        <v>#DIV/0!</v>
      </c>
      <c r="G916" s="15" t="str">
        <f t="shared" si="50"/>
        <v/>
      </c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 customHeight="1" x14ac:dyDescent="0.3">
      <c r="A917" s="4"/>
      <c r="B917" s="4"/>
      <c r="C917" s="5"/>
      <c r="D917" s="5"/>
      <c r="E917" s="5">
        <f t="shared" si="48"/>
        <v>0</v>
      </c>
      <c r="F917" s="15" t="e">
        <f t="shared" si="49"/>
        <v>#DIV/0!</v>
      </c>
      <c r="G917" s="15" t="str">
        <f t="shared" si="50"/>
        <v/>
      </c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 customHeight="1" x14ac:dyDescent="0.3">
      <c r="A918" s="4"/>
      <c r="B918" s="4"/>
      <c r="C918" s="5"/>
      <c r="D918" s="5"/>
      <c r="E918" s="5">
        <f t="shared" si="48"/>
        <v>0</v>
      </c>
      <c r="F918" s="15" t="e">
        <f t="shared" si="49"/>
        <v>#DIV/0!</v>
      </c>
      <c r="G918" s="15" t="str">
        <f t="shared" si="50"/>
        <v/>
      </c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 customHeight="1" x14ac:dyDescent="0.3">
      <c r="A919" s="4"/>
      <c r="B919" s="4"/>
      <c r="C919" s="5"/>
      <c r="D919" s="5"/>
      <c r="E919" s="5">
        <f t="shared" si="48"/>
        <v>0</v>
      </c>
      <c r="F919" s="15" t="e">
        <f t="shared" si="49"/>
        <v>#DIV/0!</v>
      </c>
      <c r="G919" s="15" t="str">
        <f t="shared" si="50"/>
        <v/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 customHeight="1" x14ac:dyDescent="0.3">
      <c r="A920" s="4"/>
      <c r="B920" s="4"/>
      <c r="C920" s="5"/>
      <c r="D920" s="5"/>
      <c r="E920" s="5">
        <f t="shared" si="48"/>
        <v>0</v>
      </c>
      <c r="F920" s="15" t="e">
        <f t="shared" si="49"/>
        <v>#DIV/0!</v>
      </c>
      <c r="G920" s="15" t="str">
        <f t="shared" si="50"/>
        <v/>
      </c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 customHeight="1" x14ac:dyDescent="0.3">
      <c r="A921" s="4"/>
      <c r="B921" s="4"/>
      <c r="C921" s="5"/>
      <c r="D921" s="5"/>
      <c r="E921" s="5">
        <f t="shared" si="48"/>
        <v>0</v>
      </c>
      <c r="F921" s="15" t="e">
        <f t="shared" si="49"/>
        <v>#DIV/0!</v>
      </c>
      <c r="G921" s="15" t="str">
        <f t="shared" si="50"/>
        <v/>
      </c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 customHeight="1" x14ac:dyDescent="0.3">
      <c r="A922" s="4"/>
      <c r="B922" s="4"/>
      <c r="C922" s="5"/>
      <c r="D922" s="5"/>
      <c r="E922" s="5">
        <f t="shared" si="48"/>
        <v>0</v>
      </c>
      <c r="F922" s="15" t="e">
        <f t="shared" si="49"/>
        <v>#DIV/0!</v>
      </c>
      <c r="G922" s="15" t="str">
        <f t="shared" si="50"/>
        <v/>
      </c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 customHeight="1" x14ac:dyDescent="0.3">
      <c r="A923" s="4"/>
      <c r="B923" s="4"/>
      <c r="C923" s="5"/>
      <c r="D923" s="5"/>
      <c r="E923" s="5">
        <f t="shared" si="48"/>
        <v>0</v>
      </c>
      <c r="F923" s="15" t="e">
        <f t="shared" si="49"/>
        <v>#DIV/0!</v>
      </c>
      <c r="G923" s="15" t="str">
        <f t="shared" si="50"/>
        <v/>
      </c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 customHeight="1" x14ac:dyDescent="0.3">
      <c r="A924" s="4"/>
      <c r="B924" s="4"/>
      <c r="C924" s="5"/>
      <c r="D924" s="5"/>
      <c r="E924" s="5">
        <f t="shared" si="48"/>
        <v>0</v>
      </c>
      <c r="F924" s="15" t="e">
        <f t="shared" si="49"/>
        <v>#DIV/0!</v>
      </c>
      <c r="G924" s="15" t="str">
        <f t="shared" si="50"/>
        <v/>
      </c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 customHeight="1" x14ac:dyDescent="0.3">
      <c r="A925" s="4"/>
      <c r="B925" s="4"/>
      <c r="C925" s="5"/>
      <c r="D925" s="5"/>
      <c r="E925" s="5">
        <f t="shared" si="48"/>
        <v>0</v>
      </c>
      <c r="F925" s="15" t="e">
        <f t="shared" si="49"/>
        <v>#DIV/0!</v>
      </c>
      <c r="G925" s="15" t="str">
        <f t="shared" si="50"/>
        <v/>
      </c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 customHeight="1" x14ac:dyDescent="0.3">
      <c r="A926" s="4"/>
      <c r="B926" s="4"/>
      <c r="C926" s="5"/>
      <c r="D926" s="5"/>
      <c r="E926" s="5">
        <f t="shared" si="48"/>
        <v>0</v>
      </c>
      <c r="F926" s="15" t="e">
        <f t="shared" si="49"/>
        <v>#DIV/0!</v>
      </c>
      <c r="G926" s="15" t="str">
        <f t="shared" si="50"/>
        <v/>
      </c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 customHeight="1" x14ac:dyDescent="0.3">
      <c r="A927" s="4"/>
      <c r="B927" s="4"/>
      <c r="C927" s="5"/>
      <c r="D927" s="5"/>
      <c r="E927" s="5">
        <f t="shared" si="48"/>
        <v>0</v>
      </c>
      <c r="F927" s="15" t="e">
        <f t="shared" si="49"/>
        <v>#DIV/0!</v>
      </c>
      <c r="G927" s="15" t="str">
        <f t="shared" si="50"/>
        <v/>
      </c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 customHeight="1" x14ac:dyDescent="0.3">
      <c r="A928" s="4"/>
      <c r="B928" s="4"/>
      <c r="C928" s="5"/>
      <c r="D928" s="5"/>
      <c r="E928" s="5">
        <f t="shared" si="48"/>
        <v>0</v>
      </c>
      <c r="F928" s="15" t="e">
        <f t="shared" si="49"/>
        <v>#DIV/0!</v>
      </c>
      <c r="G928" s="15" t="str">
        <f t="shared" si="50"/>
        <v/>
      </c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 customHeight="1" x14ac:dyDescent="0.3">
      <c r="A929" s="4"/>
      <c r="B929" s="4"/>
      <c r="C929" s="5"/>
      <c r="D929" s="5"/>
      <c r="E929" s="5">
        <f t="shared" si="48"/>
        <v>0</v>
      </c>
      <c r="F929" s="15" t="e">
        <f t="shared" si="49"/>
        <v>#DIV/0!</v>
      </c>
      <c r="G929" s="15" t="str">
        <f t="shared" si="50"/>
        <v/>
      </c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 customHeight="1" x14ac:dyDescent="0.3">
      <c r="A930" s="4"/>
      <c r="B930" s="4"/>
      <c r="C930" s="5"/>
      <c r="D930" s="5"/>
      <c r="E930" s="5">
        <f t="shared" si="48"/>
        <v>0</v>
      </c>
      <c r="F930" s="15" t="e">
        <f t="shared" si="49"/>
        <v>#DIV/0!</v>
      </c>
      <c r="G930" s="15" t="str">
        <f t="shared" si="50"/>
        <v/>
      </c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 customHeight="1" x14ac:dyDescent="0.3">
      <c r="A931" s="4"/>
      <c r="B931" s="4"/>
      <c r="C931" s="5"/>
      <c r="D931" s="5"/>
      <c r="E931" s="5">
        <f t="shared" si="48"/>
        <v>0</v>
      </c>
      <c r="F931" s="15" t="e">
        <f t="shared" si="49"/>
        <v>#DIV/0!</v>
      </c>
      <c r="G931" s="15" t="str">
        <f t="shared" si="50"/>
        <v/>
      </c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 customHeight="1" x14ac:dyDescent="0.3">
      <c r="A932" s="4"/>
      <c r="B932" s="4"/>
      <c r="C932" s="5"/>
      <c r="D932" s="5"/>
      <c r="E932" s="5">
        <f t="shared" si="48"/>
        <v>0</v>
      </c>
      <c r="F932" s="15" t="e">
        <f t="shared" si="49"/>
        <v>#DIV/0!</v>
      </c>
      <c r="G932" s="15" t="str">
        <f t="shared" si="50"/>
        <v/>
      </c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 customHeight="1" x14ac:dyDescent="0.3">
      <c r="A933" s="4"/>
      <c r="B933" s="4"/>
      <c r="C933" s="5"/>
      <c r="D933" s="5"/>
      <c r="E933" s="5">
        <f t="shared" si="48"/>
        <v>0</v>
      </c>
      <c r="F933" s="15" t="e">
        <f t="shared" si="49"/>
        <v>#DIV/0!</v>
      </c>
      <c r="G933" s="15" t="str">
        <f t="shared" si="50"/>
        <v/>
      </c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 customHeight="1" x14ac:dyDescent="0.3">
      <c r="A934" s="4"/>
      <c r="B934" s="4"/>
      <c r="C934" s="5"/>
      <c r="D934" s="5"/>
      <c r="E934" s="5">
        <f t="shared" si="48"/>
        <v>0</v>
      </c>
      <c r="F934" s="15" t="e">
        <f t="shared" si="49"/>
        <v>#DIV/0!</v>
      </c>
      <c r="G934" s="15" t="str">
        <f t="shared" si="50"/>
        <v/>
      </c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 customHeight="1" x14ac:dyDescent="0.3">
      <c r="A935" s="4"/>
      <c r="B935" s="4"/>
      <c r="C935" s="5"/>
      <c r="D935" s="5"/>
      <c r="E935" s="5">
        <f t="shared" si="48"/>
        <v>0</v>
      </c>
      <c r="F935" s="15" t="e">
        <f t="shared" si="49"/>
        <v>#DIV/0!</v>
      </c>
      <c r="G935" s="15" t="str">
        <f t="shared" si="50"/>
        <v/>
      </c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 customHeight="1" x14ac:dyDescent="0.3">
      <c r="A936" s="4"/>
      <c r="B936" s="4"/>
      <c r="C936" s="5"/>
      <c r="D936" s="5"/>
      <c r="E936" s="5">
        <f t="shared" si="48"/>
        <v>0</v>
      </c>
      <c r="F936" s="15" t="e">
        <f t="shared" si="49"/>
        <v>#DIV/0!</v>
      </c>
      <c r="G936" s="15" t="str">
        <f t="shared" si="50"/>
        <v/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 customHeight="1" x14ac:dyDescent="0.3">
      <c r="A937" s="4"/>
      <c r="B937" s="4"/>
      <c r="C937" s="5"/>
      <c r="D937" s="5"/>
      <c r="E937" s="5">
        <f t="shared" si="48"/>
        <v>0</v>
      </c>
      <c r="F937" s="15" t="e">
        <f t="shared" si="49"/>
        <v>#DIV/0!</v>
      </c>
      <c r="G937" s="15" t="str">
        <f t="shared" si="50"/>
        <v/>
      </c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 customHeight="1" x14ac:dyDescent="0.3">
      <c r="A938" s="4"/>
      <c r="B938" s="4"/>
      <c r="C938" s="5"/>
      <c r="D938" s="5"/>
      <c r="E938" s="5">
        <f t="shared" si="48"/>
        <v>0</v>
      </c>
      <c r="F938" s="15" t="e">
        <f t="shared" si="49"/>
        <v>#DIV/0!</v>
      </c>
      <c r="G938" s="15" t="str">
        <f t="shared" si="50"/>
        <v/>
      </c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 customHeight="1" x14ac:dyDescent="0.3">
      <c r="A939" s="4"/>
      <c r="B939" s="4"/>
      <c r="C939" s="5"/>
      <c r="D939" s="5"/>
      <c r="E939" s="5">
        <f t="shared" si="48"/>
        <v>0</v>
      </c>
      <c r="F939" s="15" t="e">
        <f t="shared" si="49"/>
        <v>#DIV/0!</v>
      </c>
      <c r="G939" s="15" t="str">
        <f t="shared" si="50"/>
        <v/>
      </c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 customHeight="1" x14ac:dyDescent="0.3">
      <c r="A940" s="4"/>
      <c r="B940" s="4"/>
      <c r="C940" s="5"/>
      <c r="D940" s="5"/>
      <c r="E940" s="5">
        <f t="shared" si="48"/>
        <v>0</v>
      </c>
      <c r="F940" s="15" t="e">
        <f t="shared" si="49"/>
        <v>#DIV/0!</v>
      </c>
      <c r="G940" s="15" t="str">
        <f t="shared" si="50"/>
        <v/>
      </c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 customHeight="1" x14ac:dyDescent="0.3">
      <c r="A941" s="4"/>
      <c r="B941" s="4"/>
      <c r="C941" s="5"/>
      <c r="D941" s="5"/>
      <c r="E941" s="5">
        <f t="shared" si="48"/>
        <v>0</v>
      </c>
      <c r="F941" s="15" t="e">
        <f t="shared" si="49"/>
        <v>#DIV/0!</v>
      </c>
      <c r="G941" s="15" t="str">
        <f t="shared" si="50"/>
        <v/>
      </c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 customHeight="1" x14ac:dyDescent="0.3">
      <c r="A942" s="4"/>
      <c r="B942" s="4"/>
      <c r="C942" s="5"/>
      <c r="D942" s="5"/>
      <c r="E942" s="5">
        <f t="shared" si="48"/>
        <v>0</v>
      </c>
      <c r="F942" s="15" t="e">
        <f t="shared" si="49"/>
        <v>#DIV/0!</v>
      </c>
      <c r="G942" s="15" t="str">
        <f t="shared" si="50"/>
        <v/>
      </c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 customHeight="1" x14ac:dyDescent="0.3">
      <c r="A943" s="4"/>
      <c r="B943" s="4"/>
      <c r="C943" s="5"/>
      <c r="D943" s="5"/>
      <c r="E943" s="5">
        <f t="shared" si="48"/>
        <v>0</v>
      </c>
      <c r="F943" s="15" t="e">
        <f t="shared" si="49"/>
        <v>#DIV/0!</v>
      </c>
      <c r="G943" s="15" t="str">
        <f t="shared" si="50"/>
        <v/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 customHeight="1" x14ac:dyDescent="0.3">
      <c r="A944" s="4"/>
      <c r="B944" s="4"/>
      <c r="C944" s="5"/>
      <c r="D944" s="5"/>
      <c r="E944" s="5">
        <f t="shared" si="48"/>
        <v>0</v>
      </c>
      <c r="F944" s="15" t="e">
        <f t="shared" si="49"/>
        <v>#DIV/0!</v>
      </c>
      <c r="G944" s="15" t="str">
        <f t="shared" si="50"/>
        <v/>
      </c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 customHeight="1" x14ac:dyDescent="0.3">
      <c r="A945" s="4"/>
      <c r="B945" s="4"/>
      <c r="C945" s="5"/>
      <c r="D945" s="5"/>
      <c r="E945" s="5">
        <f t="shared" si="48"/>
        <v>0</v>
      </c>
      <c r="F945" s="15" t="e">
        <f t="shared" si="49"/>
        <v>#DIV/0!</v>
      </c>
      <c r="G945" s="15" t="str">
        <f t="shared" si="50"/>
        <v/>
      </c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 customHeight="1" x14ac:dyDescent="0.3">
      <c r="A946" s="4"/>
      <c r="B946" s="4"/>
      <c r="C946" s="5"/>
      <c r="D946" s="5"/>
      <c r="E946" s="5">
        <f t="shared" si="48"/>
        <v>0</v>
      </c>
      <c r="F946" s="15" t="e">
        <f t="shared" si="49"/>
        <v>#DIV/0!</v>
      </c>
      <c r="G946" s="15" t="str">
        <f t="shared" si="50"/>
        <v/>
      </c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 customHeight="1" x14ac:dyDescent="0.3">
      <c r="A947" s="4"/>
      <c r="B947" s="4"/>
      <c r="C947" s="5"/>
      <c r="D947" s="5"/>
      <c r="E947" s="5">
        <f t="shared" si="48"/>
        <v>0</v>
      </c>
      <c r="F947" s="15" t="e">
        <f t="shared" si="49"/>
        <v>#DIV/0!</v>
      </c>
      <c r="G947" s="15" t="str">
        <f t="shared" si="50"/>
        <v/>
      </c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 customHeight="1" x14ac:dyDescent="0.3">
      <c r="A948" s="4"/>
      <c r="B948" s="4"/>
      <c r="C948" s="5"/>
      <c r="D948" s="5"/>
      <c r="E948" s="5">
        <f t="shared" si="48"/>
        <v>0</v>
      </c>
      <c r="F948" s="15" t="e">
        <f t="shared" si="49"/>
        <v>#DIV/0!</v>
      </c>
      <c r="G948" s="15" t="str">
        <f t="shared" si="50"/>
        <v/>
      </c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 customHeight="1" x14ac:dyDescent="0.3">
      <c r="A949" s="4"/>
      <c r="B949" s="4"/>
      <c r="C949" s="5"/>
      <c r="D949" s="5"/>
      <c r="E949" s="5">
        <f t="shared" si="48"/>
        <v>0</v>
      </c>
      <c r="F949" s="15" t="e">
        <f t="shared" si="49"/>
        <v>#DIV/0!</v>
      </c>
      <c r="G949" s="15" t="str">
        <f t="shared" si="50"/>
        <v/>
      </c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 customHeight="1" x14ac:dyDescent="0.3">
      <c r="A950" s="4"/>
      <c r="B950" s="4"/>
      <c r="C950" s="5"/>
      <c r="D950" s="5"/>
      <c r="E950" s="5">
        <f t="shared" si="48"/>
        <v>0</v>
      </c>
      <c r="F950" s="15" t="e">
        <f t="shared" si="49"/>
        <v>#DIV/0!</v>
      </c>
      <c r="G950" s="15" t="str">
        <f t="shared" si="50"/>
        <v/>
      </c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 customHeight="1" x14ac:dyDescent="0.3">
      <c r="A951" s="4"/>
      <c r="B951" s="4"/>
      <c r="C951" s="5"/>
      <c r="D951" s="5"/>
      <c r="E951" s="5">
        <f t="shared" si="48"/>
        <v>0</v>
      </c>
      <c r="F951" s="15" t="e">
        <f t="shared" si="49"/>
        <v>#DIV/0!</v>
      </c>
      <c r="G951" s="15" t="str">
        <f t="shared" si="50"/>
        <v/>
      </c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 customHeight="1" x14ac:dyDescent="0.3">
      <c r="A952" s="4"/>
      <c r="B952" s="4"/>
      <c r="C952" s="5"/>
      <c r="D952" s="5"/>
      <c r="E952" s="5">
        <f t="shared" si="48"/>
        <v>0</v>
      </c>
      <c r="F952" s="15" t="e">
        <f t="shared" si="49"/>
        <v>#DIV/0!</v>
      </c>
      <c r="G952" s="15" t="str">
        <f t="shared" si="50"/>
        <v/>
      </c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 customHeight="1" x14ac:dyDescent="0.3">
      <c r="A953" s="4"/>
      <c r="B953" s="4"/>
      <c r="C953" s="5"/>
      <c r="D953" s="5"/>
      <c r="E953" s="5">
        <f t="shared" si="48"/>
        <v>0</v>
      </c>
      <c r="F953" s="15" t="e">
        <f t="shared" si="49"/>
        <v>#DIV/0!</v>
      </c>
      <c r="G953" s="15" t="str">
        <f t="shared" si="50"/>
        <v/>
      </c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 customHeight="1" x14ac:dyDescent="0.3">
      <c r="A954" s="4"/>
      <c r="B954" s="4"/>
      <c r="C954" s="5"/>
      <c r="D954" s="5"/>
      <c r="E954" s="5">
        <f t="shared" si="48"/>
        <v>0</v>
      </c>
      <c r="F954" s="15" t="e">
        <f t="shared" si="49"/>
        <v>#DIV/0!</v>
      </c>
      <c r="G954" s="15" t="str">
        <f t="shared" si="50"/>
        <v/>
      </c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 customHeight="1" x14ac:dyDescent="0.3">
      <c r="A955" s="4"/>
      <c r="B955" s="4"/>
      <c r="C955" s="5"/>
      <c r="D955" s="5"/>
      <c r="E955" s="5">
        <f t="shared" si="48"/>
        <v>0</v>
      </c>
      <c r="F955" s="15" t="e">
        <f t="shared" si="49"/>
        <v>#DIV/0!</v>
      </c>
      <c r="G955" s="15" t="str">
        <f t="shared" si="50"/>
        <v/>
      </c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 customHeight="1" x14ac:dyDescent="0.3">
      <c r="A956" s="4"/>
      <c r="B956" s="4"/>
      <c r="C956" s="5"/>
      <c r="D956" s="5"/>
      <c r="E956" s="5">
        <f t="shared" si="48"/>
        <v>0</v>
      </c>
      <c r="F956" s="15" t="e">
        <f t="shared" si="49"/>
        <v>#DIV/0!</v>
      </c>
      <c r="G956" s="15" t="str">
        <f t="shared" si="50"/>
        <v/>
      </c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 customHeight="1" x14ac:dyDescent="0.3">
      <c r="A957" s="4"/>
      <c r="B957" s="4"/>
      <c r="C957" s="5"/>
      <c r="D957" s="5"/>
      <c r="E957" s="5">
        <f t="shared" si="48"/>
        <v>0</v>
      </c>
      <c r="F957" s="15" t="e">
        <f t="shared" si="49"/>
        <v>#DIV/0!</v>
      </c>
      <c r="G957" s="15" t="str">
        <f t="shared" si="50"/>
        <v/>
      </c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 customHeight="1" x14ac:dyDescent="0.3">
      <c r="A958" s="4"/>
      <c r="B958" s="4"/>
      <c r="C958" s="5"/>
      <c r="D958" s="5"/>
      <c r="E958" s="5">
        <f t="shared" si="48"/>
        <v>0</v>
      </c>
      <c r="F958" s="15" t="e">
        <f t="shared" si="49"/>
        <v>#DIV/0!</v>
      </c>
      <c r="G958" s="15" t="str">
        <f t="shared" si="50"/>
        <v/>
      </c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 customHeight="1" x14ac:dyDescent="0.3">
      <c r="A959" s="4"/>
      <c r="B959" s="4"/>
      <c r="C959" s="5"/>
      <c r="D959" s="5"/>
      <c r="E959" s="5">
        <f t="shared" si="48"/>
        <v>0</v>
      </c>
      <c r="F959" s="15" t="e">
        <f t="shared" si="49"/>
        <v>#DIV/0!</v>
      </c>
      <c r="G959" s="15" t="str">
        <f t="shared" si="50"/>
        <v/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 customHeight="1" x14ac:dyDescent="0.3">
      <c r="A960" s="4"/>
      <c r="B960" s="4"/>
      <c r="C960" s="5"/>
      <c r="D960" s="5"/>
      <c r="E960" s="5">
        <f t="shared" si="48"/>
        <v>0</v>
      </c>
      <c r="F960" s="15" t="e">
        <f t="shared" si="49"/>
        <v>#DIV/0!</v>
      </c>
      <c r="G960" s="15" t="str">
        <f t="shared" si="50"/>
        <v/>
      </c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 customHeight="1" x14ac:dyDescent="0.3">
      <c r="A961" s="4"/>
      <c r="B961" s="4"/>
      <c r="C961" s="5"/>
      <c r="D961" s="5"/>
      <c r="E961" s="5">
        <f t="shared" si="48"/>
        <v>0</v>
      </c>
      <c r="F961" s="15" t="e">
        <f t="shared" si="49"/>
        <v>#DIV/0!</v>
      </c>
      <c r="G961" s="15" t="str">
        <f t="shared" si="50"/>
        <v/>
      </c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 customHeight="1" x14ac:dyDescent="0.3">
      <c r="A962" s="4"/>
      <c r="B962" s="4"/>
      <c r="C962" s="5"/>
      <c r="D962" s="5"/>
      <c r="E962" s="5">
        <f t="shared" si="48"/>
        <v>0</v>
      </c>
      <c r="F962" s="15" t="e">
        <f t="shared" si="49"/>
        <v>#DIV/0!</v>
      </c>
      <c r="G962" s="15" t="str">
        <f t="shared" si="50"/>
        <v/>
      </c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 customHeight="1" x14ac:dyDescent="0.3">
      <c r="A963" s="4"/>
      <c r="B963" s="4"/>
      <c r="C963" s="5"/>
      <c r="D963" s="5"/>
      <c r="E963" s="5">
        <f t="shared" ref="E963:E997" si="51">C963-D963</f>
        <v>0</v>
      </c>
      <c r="F963" s="15" t="e">
        <f t="shared" ref="F963:F997" si="52">E963/D963</f>
        <v>#DIV/0!</v>
      </c>
      <c r="G963" s="15" t="str">
        <f t="shared" ref="G963:G997" si="53">_xlfn.CONCAT(A963,"",B963)</f>
        <v/>
      </c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 customHeight="1" x14ac:dyDescent="0.3">
      <c r="A964" s="4"/>
      <c r="B964" s="4"/>
      <c r="C964" s="5"/>
      <c r="D964" s="5"/>
      <c r="E964" s="5">
        <f t="shared" si="51"/>
        <v>0</v>
      </c>
      <c r="F964" s="15" t="e">
        <f t="shared" si="52"/>
        <v>#DIV/0!</v>
      </c>
      <c r="G964" s="15" t="str">
        <f t="shared" si="53"/>
        <v/>
      </c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 customHeight="1" x14ac:dyDescent="0.3">
      <c r="A965" s="4"/>
      <c r="B965" s="4"/>
      <c r="C965" s="5"/>
      <c r="D965" s="5"/>
      <c r="E965" s="5">
        <f t="shared" si="51"/>
        <v>0</v>
      </c>
      <c r="F965" s="15" t="e">
        <f t="shared" si="52"/>
        <v>#DIV/0!</v>
      </c>
      <c r="G965" s="15" t="str">
        <f t="shared" si="53"/>
        <v/>
      </c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 customHeight="1" x14ac:dyDescent="0.3">
      <c r="A966" s="4"/>
      <c r="B966" s="4"/>
      <c r="C966" s="5"/>
      <c r="D966" s="5"/>
      <c r="E966" s="5">
        <f t="shared" si="51"/>
        <v>0</v>
      </c>
      <c r="F966" s="15" t="e">
        <f t="shared" si="52"/>
        <v>#DIV/0!</v>
      </c>
      <c r="G966" s="15" t="str">
        <f t="shared" si="53"/>
        <v/>
      </c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 customHeight="1" x14ac:dyDescent="0.3">
      <c r="A967" s="4"/>
      <c r="B967" s="4"/>
      <c r="C967" s="5"/>
      <c r="D967" s="5"/>
      <c r="E967" s="5">
        <f t="shared" si="51"/>
        <v>0</v>
      </c>
      <c r="F967" s="15" t="e">
        <f t="shared" si="52"/>
        <v>#DIV/0!</v>
      </c>
      <c r="G967" s="15" t="str">
        <f t="shared" si="53"/>
        <v/>
      </c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 customHeight="1" x14ac:dyDescent="0.3">
      <c r="A968" s="4"/>
      <c r="B968" s="4"/>
      <c r="C968" s="5"/>
      <c r="D968" s="5"/>
      <c r="E968" s="5">
        <f t="shared" si="51"/>
        <v>0</v>
      </c>
      <c r="F968" s="15" t="e">
        <f t="shared" si="52"/>
        <v>#DIV/0!</v>
      </c>
      <c r="G968" s="15" t="str">
        <f t="shared" si="53"/>
        <v/>
      </c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 customHeight="1" x14ac:dyDescent="0.3">
      <c r="A969" s="4"/>
      <c r="B969" s="4"/>
      <c r="C969" s="5"/>
      <c r="D969" s="5"/>
      <c r="E969" s="5">
        <f t="shared" si="51"/>
        <v>0</v>
      </c>
      <c r="F969" s="15" t="e">
        <f t="shared" si="52"/>
        <v>#DIV/0!</v>
      </c>
      <c r="G969" s="15" t="str">
        <f t="shared" si="53"/>
        <v/>
      </c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 customHeight="1" x14ac:dyDescent="0.3">
      <c r="A970" s="4"/>
      <c r="B970" s="4"/>
      <c r="C970" s="5"/>
      <c r="D970" s="5"/>
      <c r="E970" s="5">
        <f t="shared" si="51"/>
        <v>0</v>
      </c>
      <c r="F970" s="15" t="e">
        <f t="shared" si="52"/>
        <v>#DIV/0!</v>
      </c>
      <c r="G970" s="15" t="str">
        <f t="shared" si="53"/>
        <v/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 customHeight="1" x14ac:dyDescent="0.3">
      <c r="A971" s="4"/>
      <c r="B971" s="4"/>
      <c r="C971" s="5"/>
      <c r="D971" s="5"/>
      <c r="E971" s="5">
        <f t="shared" si="51"/>
        <v>0</v>
      </c>
      <c r="F971" s="15" t="e">
        <f t="shared" si="52"/>
        <v>#DIV/0!</v>
      </c>
      <c r="G971" s="15" t="str">
        <f t="shared" si="53"/>
        <v/>
      </c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 customHeight="1" x14ac:dyDescent="0.3">
      <c r="A972" s="4"/>
      <c r="B972" s="4"/>
      <c r="C972" s="5"/>
      <c r="D972" s="5"/>
      <c r="E972" s="5">
        <f t="shared" si="51"/>
        <v>0</v>
      </c>
      <c r="F972" s="15" t="e">
        <f t="shared" si="52"/>
        <v>#DIV/0!</v>
      </c>
      <c r="G972" s="15" t="str">
        <f t="shared" si="53"/>
        <v/>
      </c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 customHeight="1" x14ac:dyDescent="0.3">
      <c r="A973" s="4"/>
      <c r="B973" s="4"/>
      <c r="C973" s="5"/>
      <c r="D973" s="5"/>
      <c r="E973" s="5">
        <f t="shared" si="51"/>
        <v>0</v>
      </c>
      <c r="F973" s="15" t="e">
        <f t="shared" si="52"/>
        <v>#DIV/0!</v>
      </c>
      <c r="G973" s="15" t="str">
        <f t="shared" si="53"/>
        <v/>
      </c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 customHeight="1" x14ac:dyDescent="0.3">
      <c r="A974" s="4"/>
      <c r="B974" s="4"/>
      <c r="C974" s="5"/>
      <c r="D974" s="5"/>
      <c r="E974" s="5">
        <f t="shared" si="51"/>
        <v>0</v>
      </c>
      <c r="F974" s="15" t="e">
        <f t="shared" si="52"/>
        <v>#DIV/0!</v>
      </c>
      <c r="G974" s="15" t="str">
        <f t="shared" si="53"/>
        <v/>
      </c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 customHeight="1" x14ac:dyDescent="0.3">
      <c r="A975" s="4"/>
      <c r="B975" s="4"/>
      <c r="C975" s="5"/>
      <c r="D975" s="5"/>
      <c r="E975" s="5">
        <f t="shared" si="51"/>
        <v>0</v>
      </c>
      <c r="F975" s="15" t="e">
        <f t="shared" si="52"/>
        <v>#DIV/0!</v>
      </c>
      <c r="G975" s="15" t="str">
        <f t="shared" si="53"/>
        <v/>
      </c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 customHeight="1" x14ac:dyDescent="0.3">
      <c r="A976" s="4"/>
      <c r="B976" s="4"/>
      <c r="C976" s="5"/>
      <c r="D976" s="5"/>
      <c r="E976" s="5">
        <f t="shared" si="51"/>
        <v>0</v>
      </c>
      <c r="F976" s="15" t="e">
        <f t="shared" si="52"/>
        <v>#DIV/0!</v>
      </c>
      <c r="G976" s="15" t="str">
        <f t="shared" si="53"/>
        <v/>
      </c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 customHeight="1" x14ac:dyDescent="0.3">
      <c r="A977" s="4"/>
      <c r="B977" s="4"/>
      <c r="C977" s="5"/>
      <c r="D977" s="5"/>
      <c r="E977" s="5">
        <f t="shared" si="51"/>
        <v>0</v>
      </c>
      <c r="F977" s="15" t="e">
        <f t="shared" si="52"/>
        <v>#DIV/0!</v>
      </c>
      <c r="G977" s="15" t="str">
        <f t="shared" si="53"/>
        <v/>
      </c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 customHeight="1" x14ac:dyDescent="0.3">
      <c r="A978" s="4"/>
      <c r="B978" s="4"/>
      <c r="C978" s="5"/>
      <c r="D978" s="5"/>
      <c r="E978" s="5">
        <f t="shared" si="51"/>
        <v>0</v>
      </c>
      <c r="F978" s="15" t="e">
        <f t="shared" si="52"/>
        <v>#DIV/0!</v>
      </c>
      <c r="G978" s="15" t="str">
        <f t="shared" si="53"/>
        <v/>
      </c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 customHeight="1" x14ac:dyDescent="0.3">
      <c r="A979" s="4"/>
      <c r="B979" s="4"/>
      <c r="C979" s="5"/>
      <c r="D979" s="5"/>
      <c r="E979" s="5">
        <f t="shared" si="51"/>
        <v>0</v>
      </c>
      <c r="F979" s="15" t="e">
        <f t="shared" si="52"/>
        <v>#DIV/0!</v>
      </c>
      <c r="G979" s="15" t="str">
        <f t="shared" si="53"/>
        <v/>
      </c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 customHeight="1" x14ac:dyDescent="0.3">
      <c r="A980" s="4"/>
      <c r="B980" s="4"/>
      <c r="C980" s="5"/>
      <c r="D980" s="5"/>
      <c r="E980" s="5">
        <f t="shared" si="51"/>
        <v>0</v>
      </c>
      <c r="F980" s="15" t="e">
        <f t="shared" si="52"/>
        <v>#DIV/0!</v>
      </c>
      <c r="G980" s="15" t="str">
        <f t="shared" si="53"/>
        <v/>
      </c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 customHeight="1" x14ac:dyDescent="0.3">
      <c r="A981" s="4"/>
      <c r="B981" s="4"/>
      <c r="C981" s="5"/>
      <c r="D981" s="5"/>
      <c r="E981" s="5">
        <f t="shared" si="51"/>
        <v>0</v>
      </c>
      <c r="F981" s="15" t="e">
        <f t="shared" si="52"/>
        <v>#DIV/0!</v>
      </c>
      <c r="G981" s="15" t="str">
        <f t="shared" si="53"/>
        <v/>
      </c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 customHeight="1" x14ac:dyDescent="0.3">
      <c r="A982" s="4"/>
      <c r="B982" s="4"/>
      <c r="C982" s="5"/>
      <c r="D982" s="5"/>
      <c r="E982" s="5">
        <f t="shared" si="51"/>
        <v>0</v>
      </c>
      <c r="F982" s="15" t="e">
        <f t="shared" si="52"/>
        <v>#DIV/0!</v>
      </c>
      <c r="G982" s="15" t="str">
        <f t="shared" si="53"/>
        <v/>
      </c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 customHeight="1" x14ac:dyDescent="0.3">
      <c r="A983" s="4"/>
      <c r="B983" s="4"/>
      <c r="C983" s="5"/>
      <c r="D983" s="5"/>
      <c r="E983" s="5">
        <f t="shared" si="51"/>
        <v>0</v>
      </c>
      <c r="F983" s="15" t="e">
        <f t="shared" si="52"/>
        <v>#DIV/0!</v>
      </c>
      <c r="G983" s="15" t="str">
        <f t="shared" si="53"/>
        <v/>
      </c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 customHeight="1" x14ac:dyDescent="0.3">
      <c r="A984" s="4"/>
      <c r="B984" s="4"/>
      <c r="C984" s="5"/>
      <c r="D984" s="5"/>
      <c r="E984" s="5">
        <f t="shared" si="51"/>
        <v>0</v>
      </c>
      <c r="F984" s="15" t="e">
        <f t="shared" si="52"/>
        <v>#DIV/0!</v>
      </c>
      <c r="G984" s="15" t="str">
        <f t="shared" si="53"/>
        <v/>
      </c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 customHeight="1" x14ac:dyDescent="0.3">
      <c r="A985" s="4"/>
      <c r="B985" s="4"/>
      <c r="C985" s="5"/>
      <c r="D985" s="5"/>
      <c r="E985" s="5">
        <f t="shared" si="51"/>
        <v>0</v>
      </c>
      <c r="F985" s="15" t="e">
        <f t="shared" si="52"/>
        <v>#DIV/0!</v>
      </c>
      <c r="G985" s="15" t="str">
        <f t="shared" si="53"/>
        <v/>
      </c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 customHeight="1" x14ac:dyDescent="0.3">
      <c r="A986" s="4"/>
      <c r="B986" s="4"/>
      <c r="C986" s="5"/>
      <c r="D986" s="5"/>
      <c r="E986" s="5">
        <f t="shared" si="51"/>
        <v>0</v>
      </c>
      <c r="F986" s="15" t="e">
        <f t="shared" si="52"/>
        <v>#DIV/0!</v>
      </c>
      <c r="G986" s="15" t="str">
        <f t="shared" si="53"/>
        <v/>
      </c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 customHeight="1" x14ac:dyDescent="0.3">
      <c r="A987" s="4"/>
      <c r="B987" s="4"/>
      <c r="C987" s="5"/>
      <c r="D987" s="5"/>
      <c r="E987" s="5">
        <f t="shared" si="51"/>
        <v>0</v>
      </c>
      <c r="F987" s="15" t="e">
        <f t="shared" si="52"/>
        <v>#DIV/0!</v>
      </c>
      <c r="G987" s="15" t="str">
        <f t="shared" si="53"/>
        <v/>
      </c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 customHeight="1" x14ac:dyDescent="0.3">
      <c r="A988" s="4"/>
      <c r="B988" s="4"/>
      <c r="C988" s="5"/>
      <c r="D988" s="5"/>
      <c r="E988" s="5">
        <f t="shared" si="51"/>
        <v>0</v>
      </c>
      <c r="F988" s="15" t="e">
        <f t="shared" si="52"/>
        <v>#DIV/0!</v>
      </c>
      <c r="G988" s="15" t="str">
        <f t="shared" si="53"/>
        <v/>
      </c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 customHeight="1" x14ac:dyDescent="0.3">
      <c r="A989" s="4"/>
      <c r="B989" s="4"/>
      <c r="C989" s="5"/>
      <c r="D989" s="5"/>
      <c r="E989" s="5">
        <f t="shared" si="51"/>
        <v>0</v>
      </c>
      <c r="F989" s="15" t="e">
        <f t="shared" si="52"/>
        <v>#DIV/0!</v>
      </c>
      <c r="G989" s="15" t="str">
        <f t="shared" si="53"/>
        <v/>
      </c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 customHeight="1" x14ac:dyDescent="0.3">
      <c r="A990" s="4"/>
      <c r="B990" s="4"/>
      <c r="C990" s="5"/>
      <c r="D990" s="5"/>
      <c r="E990" s="5">
        <f t="shared" si="51"/>
        <v>0</v>
      </c>
      <c r="F990" s="15" t="e">
        <f t="shared" si="52"/>
        <v>#DIV/0!</v>
      </c>
      <c r="G990" s="15" t="str">
        <f t="shared" si="53"/>
        <v/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 customHeight="1" x14ac:dyDescent="0.3">
      <c r="A991" s="4"/>
      <c r="B991" s="4"/>
      <c r="C991" s="5"/>
      <c r="D991" s="5"/>
      <c r="E991" s="5">
        <f t="shared" si="51"/>
        <v>0</v>
      </c>
      <c r="F991" s="15" t="e">
        <f t="shared" si="52"/>
        <v>#DIV/0!</v>
      </c>
      <c r="G991" s="15" t="str">
        <f t="shared" si="53"/>
        <v/>
      </c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 customHeight="1" x14ac:dyDescent="0.3">
      <c r="A992" s="4"/>
      <c r="B992" s="4"/>
      <c r="C992" s="5"/>
      <c r="D992" s="5"/>
      <c r="E992" s="5">
        <f t="shared" si="51"/>
        <v>0</v>
      </c>
      <c r="F992" s="15" t="e">
        <f t="shared" si="52"/>
        <v>#DIV/0!</v>
      </c>
      <c r="G992" s="15" t="str">
        <f t="shared" si="53"/>
        <v/>
      </c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 customHeight="1" x14ac:dyDescent="0.3">
      <c r="A993" s="4"/>
      <c r="B993" s="4"/>
      <c r="C993" s="5"/>
      <c r="D993" s="5"/>
      <c r="E993" s="5">
        <f t="shared" si="51"/>
        <v>0</v>
      </c>
      <c r="F993" s="15" t="e">
        <f t="shared" si="52"/>
        <v>#DIV/0!</v>
      </c>
      <c r="G993" s="15" t="str">
        <f t="shared" si="53"/>
        <v/>
      </c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 customHeight="1" x14ac:dyDescent="0.3">
      <c r="A994" s="4"/>
      <c r="B994" s="4"/>
      <c r="C994" s="5"/>
      <c r="D994" s="5"/>
      <c r="E994" s="5">
        <f t="shared" si="51"/>
        <v>0</v>
      </c>
      <c r="F994" s="15" t="e">
        <f t="shared" si="52"/>
        <v>#DIV/0!</v>
      </c>
      <c r="G994" s="15" t="str">
        <f t="shared" si="53"/>
        <v/>
      </c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 customHeight="1" x14ac:dyDescent="0.3">
      <c r="A995" s="4"/>
      <c r="B995" s="4"/>
      <c r="C995" s="5"/>
      <c r="D995" s="5"/>
      <c r="E995" s="5">
        <f t="shared" si="51"/>
        <v>0</v>
      </c>
      <c r="F995" s="15" t="e">
        <f t="shared" si="52"/>
        <v>#DIV/0!</v>
      </c>
      <c r="G995" s="15" t="str">
        <f t="shared" si="53"/>
        <v/>
      </c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 customHeight="1" x14ac:dyDescent="0.3">
      <c r="A996" s="4"/>
      <c r="B996" s="4"/>
      <c r="C996" s="5"/>
      <c r="D996" s="5"/>
      <c r="E996" s="5">
        <f t="shared" si="51"/>
        <v>0</v>
      </c>
      <c r="F996" s="15" t="e">
        <f t="shared" si="52"/>
        <v>#DIV/0!</v>
      </c>
      <c r="G996" s="15" t="str">
        <f t="shared" si="53"/>
        <v/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 customHeight="1" x14ac:dyDescent="0.3">
      <c r="A997" s="4"/>
      <c r="B997" s="4"/>
      <c r="C997" s="5"/>
      <c r="D997" s="5"/>
      <c r="E997" s="5">
        <f t="shared" si="51"/>
        <v>0</v>
      </c>
      <c r="F997" s="15" t="e">
        <f t="shared" si="52"/>
        <v>#DIV/0!</v>
      </c>
      <c r="G997" s="15" t="str">
        <f t="shared" si="53"/>
        <v/>
      </c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</sheetData>
  <autoFilter ref="D1:D997" xr:uid="{00000000-0001-0000-0000-000000000000}"/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C2" sqref="C2:C8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VLOOKUP(A13,$A$13:$B$16,2,FALSE)</f>
        <v xml:space="preserve">respinto 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 t="shared" ref="C3:C8" si="0">VLOOKUP(A14,$A$13:$B$16,2,FALSE)</f>
        <v xml:space="preserve">sufficiente 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 t="shared" si="0"/>
        <v xml:space="preserve">discreto 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 t="shared" si="0"/>
        <v xml:space="preserve">buono 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 t="shared" si="0"/>
        <v xml:space="preserve">respinto 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 t="shared" si="0"/>
        <v xml:space="preserve">respinto 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 t="shared" si="0"/>
        <v xml:space="preserve">respinto 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572</v>
      </c>
      <c r="B12" s="4" t="s">
        <v>573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>
        <v>0</v>
      </c>
      <c r="B13" s="4" t="s">
        <v>574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>
        <v>40</v>
      </c>
      <c r="B14" s="4" t="s">
        <v>575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>
        <v>60</v>
      </c>
      <c r="B15" s="4" t="s">
        <v>576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>
        <v>70</v>
      </c>
      <c r="B16" s="4" t="s">
        <v>577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opLeftCell="E1" workbookViewId="0">
      <selection activeCell="B1" sqref="B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7" width="21" bestFit="1" customWidth="1"/>
    <col min="8" max="8" width="8.6640625" customWidth="1"/>
    <col min="9" max="10" width="21" bestFit="1" customWidth="1"/>
    <col min="11" max="24" width="8.6640625" customWidth="1"/>
  </cols>
  <sheetData>
    <row r="1" spans="1:24" ht="18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8" t="s">
        <v>584</v>
      </c>
      <c r="G1" s="18" t="s">
        <v>583</v>
      </c>
      <c r="H1" s="11"/>
      <c r="I1" s="18" t="s">
        <v>584</v>
      </c>
      <c r="J1" s="18" t="s">
        <v>583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9" t="s">
        <v>499</v>
      </c>
      <c r="D2" s="14">
        <v>50000</v>
      </c>
      <c r="E2" s="14">
        <v>16</v>
      </c>
      <c r="F2" s="17" t="s">
        <v>579</v>
      </c>
      <c r="G2">
        <f>COUNTIF(C:C,"Abbigliamento")</f>
        <v>11</v>
      </c>
      <c r="I2" s="17" t="s">
        <v>585</v>
      </c>
      <c r="J2">
        <f>COUNTIF(B:D,"H&amp;B")</f>
        <v>2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F3" s="17" t="s">
        <v>580</v>
      </c>
      <c r="G3">
        <f>COUNTIF(C:C,"Alimentari")</f>
        <v>5</v>
      </c>
      <c r="I3" s="17" t="s">
        <v>507</v>
      </c>
      <c r="J3">
        <f>COUNTIF(B:D,"Canon USA")</f>
        <v>1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F4" s="17" t="s">
        <v>581</v>
      </c>
      <c r="G4">
        <f>COUNTIF(C:C,"personale")</f>
        <v>4</v>
      </c>
      <c r="I4" s="17" t="s">
        <v>509</v>
      </c>
      <c r="J4">
        <f t="shared" ref="J4:J5" si="0">COUNTIF(B:D,"Canon USA")</f>
        <v>1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F5" s="17" t="s">
        <v>582</v>
      </c>
      <c r="G5">
        <f>COUNTIF(C:C,"hardware")</f>
        <v>4</v>
      </c>
      <c r="I5" s="17" t="s">
        <v>511</v>
      </c>
      <c r="J5">
        <f>COUNTIF(B:D,"America Online")</f>
        <v>1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I6" t="s">
        <v>525</v>
      </c>
      <c r="J6">
        <f>COUNTIF(B:D,"Biobottoms")</f>
        <v>4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I7" t="s">
        <v>587</v>
      </c>
      <c r="J7">
        <f>COUNTIF(B:D,"Epcot Center")</f>
        <v>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I8" t="s">
        <v>529</v>
      </c>
      <c r="J8">
        <f>COUNTIF(B:D,"Biergarten")</f>
        <v>1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I10" t="s">
        <v>586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autoFilter ref="B1:D1000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Islam Khalifa</cp:lastModifiedBy>
  <dcterms:created xsi:type="dcterms:W3CDTF">2005-04-12T12:35:30Z</dcterms:created>
  <dcterms:modified xsi:type="dcterms:W3CDTF">2025-09-03T18:30:31Z</dcterms:modified>
</cp:coreProperties>
</file>